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nick/Work/rda-dataset/source/"/>
    </mc:Choice>
  </mc:AlternateContent>
  <xr:revisionPtr revIDLastSave="0" documentId="13_ncr:1_{559A1E28-B999-1945-AAA1-89405BC34837}" xr6:coauthVersionLast="43" xr6:coauthVersionMax="43" xr10:uidLastSave="{00000000-0000-0000-0000-000000000000}"/>
  <bookViews>
    <workbookView xWindow="1520" yWindow="460" windowWidth="36880" windowHeight="21140" activeTab="1" xr2:uid="{00000000-000D-0000-FFFF-FFFF00000000}"/>
  </bookViews>
  <sheets>
    <sheet name="Export Worksheet" sheetId="1" r:id="rId1"/>
    <sheet name="Functions" sheetId="2" r:id="rId2"/>
    <sheet name="Core Businesses"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2" i="2"/>
  <c r="M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2" i="2"/>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3" i="3"/>
  <c r="I44" i="3"/>
  <c r="I45" i="3"/>
  <c r="I46" i="3"/>
  <c r="I47" i="3"/>
  <c r="I48" i="3"/>
  <c r="I49" i="3"/>
  <c r="I50" i="3"/>
  <c r="I51" i="3"/>
  <c r="I52"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50" i="3"/>
  <c r="I151" i="3"/>
  <c r="I152" i="3"/>
  <c r="I153" i="3"/>
  <c r="I154" i="3"/>
  <c r="I155" i="3"/>
  <c r="I156" i="3"/>
  <c r="I157" i="3"/>
  <c r="I160" i="3"/>
  <c r="I161" i="3"/>
  <c r="I162" i="3"/>
  <c r="I163" i="3"/>
  <c r="I164" i="3"/>
  <c r="I165" i="3"/>
  <c r="I166" i="3"/>
  <c r="I167" i="3"/>
  <c r="I168" i="3"/>
  <c r="I169" i="3"/>
  <c r="I170" i="3"/>
  <c r="I171" i="3"/>
  <c r="I172" i="3"/>
  <c r="I173" i="3"/>
  <c r="I174" i="3"/>
  <c r="I176" i="3"/>
  <c r="I177"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1" i="3"/>
  <c r="I272" i="3"/>
  <c r="I276" i="3"/>
  <c r="I277" i="3"/>
  <c r="I278" i="3"/>
  <c r="I280" i="3"/>
  <c r="I281" i="3"/>
  <c r="I282" i="3"/>
  <c r="I283" i="3"/>
  <c r="I285" i="3"/>
  <c r="I286" i="3"/>
  <c r="I287" i="3"/>
  <c r="I289" i="3"/>
  <c r="I290" i="3"/>
  <c r="I292" i="3"/>
  <c r="I293" i="3"/>
  <c r="I294" i="3"/>
  <c r="I295" i="3"/>
  <c r="I296" i="3"/>
  <c r="I297" i="3"/>
  <c r="I298" i="3"/>
  <c r="I299" i="3"/>
  <c r="I300" i="3"/>
  <c r="I301" i="3"/>
  <c r="I302" i="3"/>
  <c r="I303" i="3"/>
  <c r="I304" i="3"/>
  <c r="I305" i="3"/>
  <c r="I306" i="3"/>
  <c r="I307" i="3"/>
  <c r="I308" i="3"/>
  <c r="I309" i="3"/>
  <c r="I310" i="3"/>
  <c r="I311" i="3"/>
  <c r="I312" i="3"/>
  <c r="I314" i="3"/>
  <c r="I315" i="3"/>
  <c r="I316" i="3"/>
  <c r="I317" i="3"/>
  <c r="I318" i="3"/>
  <c r="I319" i="3"/>
  <c r="I320" i="3"/>
  <c r="I321" i="3"/>
  <c r="I322" i="3"/>
  <c r="I323" i="3"/>
  <c r="I324" i="3"/>
  <c r="I325" i="3"/>
  <c r="I326" i="3"/>
  <c r="I327" i="3"/>
  <c r="I328" i="3"/>
  <c r="I329" i="3"/>
  <c r="I331" i="3"/>
  <c r="I332" i="3"/>
  <c r="I333" i="3"/>
  <c r="I334" i="3"/>
  <c r="I335" i="3"/>
  <c r="I337" i="3"/>
  <c r="I338" i="3"/>
  <c r="I339" i="3"/>
  <c r="I340" i="3"/>
  <c r="I341" i="3"/>
  <c r="I342" i="3"/>
  <c r="I343" i="3"/>
  <c r="I344"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1" i="3"/>
</calcChain>
</file>

<file path=xl/sharedStrings.xml><?xml version="1.0" encoding="utf-8"?>
<sst xmlns="http://schemas.openxmlformats.org/spreadsheetml/2006/main" count="17319" uniqueCount="2689">
  <si>
    <t>DISPOSAL_JOB_NO</t>
  </si>
  <si>
    <t>JOB_AGENCY_NO</t>
  </si>
  <si>
    <t>JOB_AGENCY_TITLE</t>
  </si>
  <si>
    <t>CONTROL_AGENCY_AT_ISSUE</t>
  </si>
  <si>
    <t>RECORDING_AGENCY</t>
  </si>
  <si>
    <t>MAX_ISSUE_DATE</t>
  </si>
  <si>
    <t>BCS_AGENCY_NO</t>
  </si>
  <si>
    <t>BCS_AGENCY_TITLE</t>
  </si>
  <si>
    <t>BCS_ID</t>
  </si>
  <si>
    <t>TERM_TYPE</t>
  </si>
  <si>
    <t>BCS_TERM</t>
  </si>
  <si>
    <t>TERM_SCOPE</t>
  </si>
  <si>
    <t>1999/00000104</t>
  </si>
  <si>
    <t>CO 1</t>
  </si>
  <si>
    <t>COMMONWEALTH OF AUSTRALIA</t>
  </si>
  <si>
    <t>09/MAR/10</t>
  </si>
  <si>
    <t>AFDA Express 2010</t>
  </si>
  <si>
    <t>FUNCTION</t>
  </si>
  <si>
    <t>ADVISORY BODIES</t>
  </si>
  <si>
    <t xml:space="preserve">The core business of managing the deliberations and administrative activities of statutory and non-statutory bodies established to provide independent advice to the Minister, government and the supporting agency. These bodies represent stakeholder communities and provide informed advice and guidance responding to issues as requested or as required in their charters. Covers advisory body meetings, advising and reporting on results of deliberations including consulting and liaising with interested parties through forums, conferences, workshops, visits and formal submissions. Includes managing the nomination, appointment and separation of advisory board members. Also includes the provision of secretariat support to advisory body members such as arranging meetings, organizing travel, arranging allowances and remuneration for duties performed and carrying out research. Excludes governing bodies that are a part of the management structure of an organization established to direct and support good governance practices.  _x000D_
_x000D_
Core business note:  Advisory bodies support the policy development, decision making and service delivery activities of government by providing informed and independent advice. Unlike Governing Bodies they have no executive or decision making powers and play no role in an agency’s governance activities.  _x000D_
_x000D_
This core business includes such advisory body related activities as:_x000D_
_x000D_
•	providing advice to the Minister, the government and the supporting agency;_x000D_
•	supporting the development of addresses (presentations);_x000D_
•	arranging conferences and supporting members’ attendance at conferences;_x000D_
•	undertaking consultations with interested parties;_x000D_
•	administering members’ disclosures of interest;_x000D_
•	managing meetings of advisory bodies and their committees;_x000D_
•	managing membership of advisory bodies (ie appointments and separations); and_x000D_
•	administering members’ remunerations arrangements._x000D_
_x000D_
The performance of the core business is supported by routine administrative tasks such as:_x000D_
_x000D_
•	making arrangements to support journeys and visits;_x000D_
•	managing media relationships;_x000D_
•	planning, researching, reporting and reviewing; and _x000D_
•	developing policies and procedures._x000D_
</t>
  </si>
  <si>
    <t>18/FEB/00</t>
  </si>
  <si>
    <t>Keyword AAA</t>
  </si>
  <si>
    <t>01/JAN/10</t>
  </si>
  <si>
    <t>COMMUNITY RELATIONS</t>
  </si>
  <si>
    <t>The function of establishing rapport with the community and raising and maintaining the organisation's broad public profile. Includes marketing, advertising, media liaison, exhibitions, celebrations, ceremonies, speeches, official representation at functions and participation in community activities. Also includes relationships with professional bodies and industry, the management of customer services, handling reactions to those services, customer consultation and feedback.</t>
  </si>
  <si>
    <t>COMPENSATION</t>
  </si>
  <si>
    <t>The function of providing compensation to personnel and visitors injured while proceeding to or from work, during working hours or on the organisation's premises. Includes the rehabilitation of injured workers and compensation for damage to property where such damage is claimed as the organisation's responsibility. This function excludes Defence military personnel.</t>
  </si>
  <si>
    <t>EQUIPMENT &amp; STORES</t>
  </si>
  <si>
    <t>The function of acquiring, supplying, maintaining, repairing and disposing of equipment and stores stocked and used by the organisation.  Items of equipment include instruments, implements, tools, machines, plant, furniture and furnishings.  Stores include chemicals, hardware, homeware items, kitchen/cleaning items, medical supplies and stationery.  Excludes equipment and stores acquired to support the Defence combat function.</t>
  </si>
  <si>
    <t>ESTABLISHMENT</t>
  </si>
  <si>
    <t>The function of establishing and changing the organisational structure.  Including moving employees from one agency to another and reducing and increasing an agency's staffing levels.  Also includes internal reorganisations to meet agency goals.</t>
  </si>
  <si>
    <t>FINANCIAL MANAGEMENT</t>
  </si>
  <si>
    <t>The function of managing the organisation's financial resources.  Includes establishing, operating, and maintaining accounting systems, controls and procedures, financial planning, framing budgets and budget submissions, obtaining grants, managing funds in the form of allocations from the Consolidated Revenue Fund and revenue from charging, trading and investments. Also includes the monitoring and analysis of assets to assist the delivery of economic and social services to government, industry and the community.</t>
  </si>
  <si>
    <t>FLEET MANAGEMENT</t>
  </si>
  <si>
    <t>The function of acquiring (either by purchase, leasing or chartering), managing, maintaining, repairing and disposing of vehicles.  Vehicles are any means of conveyance owned or used by the organisation to transport people or items. Excludes vehicles acquired to support the Defence combat function, but includes all other special purpose vehicles.</t>
  </si>
  <si>
    <t>GOVERNING BODIES</t>
  </si>
  <si>
    <t xml:space="preserve">The business of establishing membership and managing the administration of governing bodies, such as boards, trusts, councils, commissions and so on, that direct, oversee or provide a framework for the control of an organisation.  Includes governing bodies regulated by the Commonwealth Authorities and Companies Act 1997 (or its equivalent).  Covers activities associated with providing secretariat support to the governing body in the performance of its duties and administrative support to governing body members, including arrangements for travel, leave entitlements, allowances and remuneration for duties performed.  Also includes the nomination, election, appointment and separation of governing body members, disclosures of pecuniary interests, professional indemnity insurance, relations between an organisation and its governing body and meetings of governing bodies.  Excludes governing bodies that do not undertake a governance role._x000D_
_x000D_
Note:  Governing Bodies is a business area relating to the agency’s governance management.  The other governance business area is Strategic Management which covers broad systematic administration, planning and reporting.  The focus of the Governing Bodies is the establishment and day-to-day administration of an agency’s internal governing authority.  The activities of the governing body support other business areas, in particular Community Relations, Government Relations, Strategic Management, and all other agency core businesses where they are covered.  _x000D_
_x000D_
Governing bodies does not cover the activities of advisory bodies. Governing bodies have executive powers and focus on administrative control of an agency’s governance framework while advisory bodies provide informed advice to the Minister, the Government and the agency.  Advisory bodies undertake no role in governance activities.  Their administration and operations are covered by a separate general records authority issued by the National Archives._x000D_
_x000D_
This business area includes such governing bodies related activities as:_x000D_
_x000D_
•	managing accidents involving members of governing bodies;_x000D_
•	supporting the development of addresses (presentations);_x000D_
•	negotiating and establishing agreements (eg contracts of appointments);_x000D_
•	handling appeals;_x000D_
•	managing compensation cases;_x000D_
•	managing disclosures of interest;_x000D_
•	administering leave;_x000D_
•	administering meetings of governing bodies;_x000D_
•	managing membership of governing bodies (i.e. establishment and composition);_x000D_
•	supporting performance management frameworks;_x000D_
•	managing remuneration arrangements; and _x000D_
•	supporting training requirements._x000D_
_x000D_
The performance of the business area is supported by routine administrative tasks such as:_x000D_
_x000D_
•	providing and receiving advice;_x000D_
•	complying with external management requirements;_x000D_
•	delegating powers and authorising actions;_x000D_
•	managing insurance and claims;_x000D_
•	managing administrative meetings; _x000D_
•	planning, researching, reporting and reviewing; and_x000D_
•	developing policies and procedures._x000D_
</t>
  </si>
  <si>
    <t>GOVERNMENT RELATIONS</t>
  </si>
  <si>
    <t>The function of administering the formal relationship between the organisation and those processes of government not covered by general administrative or agency core functions.  Includes the organisation's relationship with Ministers and Members of Parliament and the political processes of Government; liaison with bodies carrying out investigations and participating in formal inquiries and investigations such as Royal Commissions, and inquiries by Parliamentary Committees and the Ombudsman; and relationships with Local, State, or overseas governments.</t>
  </si>
  <si>
    <t>INDUSTRIAL RELATIONS</t>
  </si>
  <si>
    <t>The function of establishing formal relations with the organisation's employees and their representatives to achieve a harmonious workplace.  Includes negotiations conducted to obtain determinations, agreements or awards, industrial disputes settled within the organisation or by an external arbitrator and reports of the state of industrial relations within an organisation.</t>
  </si>
  <si>
    <t>INFORMATION MANAGEMENT</t>
  </si>
  <si>
    <t>The function of managing the organisation's information resources. Includes creating, capturing, registering, classifying, indexing, storing, retrieving and disposing of records and developing strategies to manage records. Also includes the acquisition, control and disposal of library and other information products, items kept for reference purposes and the provision of services to internal and external customers, based on information resources. Data administration, archival records and the handling of Freedom of Information (FOI) requests are also classified under this keyword.</t>
  </si>
  <si>
    <t>LEGAL SERVICES</t>
  </si>
  <si>
    <t>The function of providing legal services to the organisation. Includes the interpretation and provision of advice to the organisation regarding legal matters, the drawing up of legal agreements and the handling of legal actions and disputes. Also includes legal advice received from in-house consultants and external sources.</t>
  </si>
  <si>
    <t>OCCUPATIONAL HEALTH &amp; SAFETY (OH&amp;S)</t>
  </si>
  <si>
    <t>The function of implementing and coordinating occupational health and safety and associated legislation throughout the organisation.  Includes safety, occupational hygiene, ergonomic, occupational medicine and first aid measures together with policy, procedural and monitoring matters associated with the organisations' preventive and curative OH&amp;S program.  Includes the establishment of committees to investigate and advise on health and safety issues in the workplace.</t>
  </si>
  <si>
    <t>PERSONNEL</t>
  </si>
  <si>
    <t>The function of managing all employees in the organisation employed under the Public Service Act 1999 and previous legislation and volunteer workers. Includes review of actions, overtime, salaries, superannuation and working hours for individuals.</t>
  </si>
  <si>
    <t>PROCUREMENT</t>
  </si>
  <si>
    <t xml:space="preserve">The function of obtaining goods and services to support an agency’s business, including the services of consultants and contractors. Includes the activities of acquisition, agreements, contracting-out and tendering. Also includes the development and review of policies and procedures to support the function, planning the procurement process, assessment and management of associated risks, auditing, authorisation of delegations and reporting. Excludes acquisition of land and construction of buildings. Also excludes procurement undertaken to support the Defence combat function.  </t>
  </si>
  <si>
    <t>PROPERTY MANAGEMENT</t>
  </si>
  <si>
    <t>The function of managing land and working, storage, or living space within premises, and of acquiring, constructing, fitting-out, managing, maintaining, protecting and disposing of premises. Includes buildings and land allotments either owned, rented, or leased by the organisation. Also includes the removal of pollutants and waste. This function also covers properties owned by the Commonwealth or Commonwealth institutions which have national significance including natural, historic and indigenous significance and are listed in the Register of the National Estate, by the World Heritage Commission, classified by the National Trusts or on State heritage listings.</t>
  </si>
  <si>
    <t>PUBLICATION</t>
  </si>
  <si>
    <t>The function of having works, irrespective of format, issued for sale or distribution internally or to the public.  Includes drafting, manual or electronic production (design, layout, typesetting, printing etc.), marketing and supply of publications by the organisation.  Includes external publications (such as technical papers, issues papers, articles for professional journals and reports) and leaflets which aim to promote the services and public image of the organisation; and internal publications (such as newsletters, circulars, procedure manuals etc.), which are not produced for public relations reasons. Also includes multi media publications, CD-ROM and on-line information services.</t>
  </si>
  <si>
    <t>STAFF DEVELOPMENT</t>
  </si>
  <si>
    <t>The function of encouraging staff to develop their skills and abilities (through activities, programs and events) to maximise their potential and increase their productivity.  Includes identifying and implementing all aspects of training needs and programs (internal and external) available to staff.</t>
  </si>
  <si>
    <t>STRATEGIC MANAGEMENT</t>
  </si>
  <si>
    <t>The function of applying broad systematic management planning for the organisation. Includes the activities involved with the development, monitoring and reviewing of business plans, strategic plans, corporate plans, and other long-term organisational strategies. Also includes the development of the corporate mission, objectives, continuous improvement processes, quality assurance and certification, and the formulation and amendment of legislation which provides the legislative basis for the organisation.</t>
  </si>
  <si>
    <t>TECHNOLOGY &amp; TELECOMMUNICATIONS</t>
  </si>
  <si>
    <t>The function of developing or acquiring, testing and implementing applications, systems and databases to support the business needs of the organisation, to capture, store, retrieve, transfer, communicate and disseminate information through automated systems.  Includes the evaluation of software and hardware and the acquisition, tendering, leasing, licensing and disposal of systems. Also includes communication network systems such as video conferencing, voice mail and electronic mail and the technical aspects of the Internet, Intranet and Web Sites.</t>
  </si>
  <si>
    <t>2000/00000499</t>
  </si>
  <si>
    <t>CA 8610</t>
  </si>
  <si>
    <t>Department of Agriculture, Fisheries and Forestry, Central Office</t>
  </si>
  <si>
    <t>CA 8116</t>
  </si>
  <si>
    <t>17/JAN/01</t>
  </si>
  <si>
    <t>Australian Wool Research and Promotion Organisation/(from 1994) operating as International Wool Secretariat</t>
  </si>
  <si>
    <t>Australian Wool Research and Promotion Organisation</t>
  </si>
  <si>
    <t>ADMINISTRATIVE FUNCTIONS</t>
  </si>
  <si>
    <t xml:space="preserve"> </t>
  </si>
  <si>
    <t>INDUSTRY LIAISON</t>
  </si>
  <si>
    <t>The function of cooperating and liaising with other bodies to further the wool industry nationally and internationally. This includes bodies such as: _x000D_
Federal and State Government departments (eg AFFA, DFAT, DISR);_x000D_
Grower and industry peak bodies and organisations (eg. Wool Council);_x000D_
Rural research organisations (eg. GRDC);_x000D_
International organisations (eg. IWS, Wool producing country boards, International Wool Textile Organisation, World Trade Organisation, Asian Development Bank); and _x000D_
Governments of other countries (eg. Korea, India).</t>
  </si>
  <si>
    <t>MARKET INTELLIGENCE</t>
  </si>
  <si>
    <t xml:space="preserve">The gathering, analysis and dissemination of information and data on the global textile industry and international economies, including wool production, wool demand, textile processing, promotion, trade, trade barriers, and marketing in Australia and overseas. To identify trends in the global wool supply, processing and demand from raw wool production to retail demand. </t>
  </si>
  <si>
    <t>PRODUCT AND PROCESS DEVELOPMENT</t>
  </si>
  <si>
    <t xml:space="preserve">The function of developing new or existing processes or products, after assessment and approval. Includes the technical work associated with the machinery, plant set up, fabric development, processing of wool involving staff expertise and collaboration with industry partnerships. </t>
  </si>
  <si>
    <t>PROMOTION</t>
  </si>
  <si>
    <t xml:space="preserve">Push and pull programs used to stimulate global consumer demands. These programs include a brand marketing strategy based on the Woolmark, consumer advertising campaigns and support for merchandising and joint retail promotions. The programs are directed at those directly involved in production, processing, manufacture and retail and at the general public. </t>
  </si>
  <si>
    <t>RESEARCH AND ADMINISTRATION</t>
  </si>
  <si>
    <t>The function of funding, and administering research into development of new processes, products and materials. _x000D_
For the results or outcomes of research, use PRODUCT AND PROCESS DEVELOPMENT</t>
  </si>
  <si>
    <t>2001/00000524</t>
  </si>
  <si>
    <t>12/FEB/01</t>
  </si>
  <si>
    <t>Department of Agriculture, Fisheries and Forestry (Australian Wool Research and Promotion Organisation)</t>
  </si>
  <si>
    <t>MANAGEMENT OF WOOL MARKETING SCHEMES</t>
  </si>
  <si>
    <t>The function of managing the marketing schemes for wool including the reserve price scheme and government initiated grower support schemes.</t>
  </si>
  <si>
    <t>WOOL MARKETING MANAGEMENT</t>
  </si>
  <si>
    <t>The function of managing the marketing of wool to ensure quality of clip presented for sale to maximise grower payments.</t>
  </si>
  <si>
    <t>2001/00000525</t>
  </si>
  <si>
    <t>CA 46</t>
  </si>
  <si>
    <t>Department of Defence [III], Central Office</t>
  </si>
  <si>
    <t>CA 6755</t>
  </si>
  <si>
    <t>01/FEB/01</t>
  </si>
  <si>
    <t>DSTO</t>
  </si>
  <si>
    <t>PROJECT SUPPORT</t>
  </si>
  <si>
    <t>The creating, building and modifying of various pieces of equipment and infrastructure to support experimental and observational requirements.</t>
  </si>
  <si>
    <t>RESEARCH AND DEVELOPMENT</t>
  </si>
  <si>
    <t>The carrying out of scientific research and development to support the capabilities of Australian and other countries'  Defence Forces or in accordance with commercial agreement with industry or educational bodies.</t>
  </si>
  <si>
    <t>2001/00000540</t>
  </si>
  <si>
    <t>CA 1776</t>
  </si>
  <si>
    <t>Australian Bureau of Statistics, Central Office</t>
  </si>
  <si>
    <t>27/MAR/01</t>
  </si>
  <si>
    <t>Australian Bureau of Statistics</t>
  </si>
  <si>
    <t>STATISTICAL ANALYSIS</t>
  </si>
  <si>
    <t>The function of interpreting statistical data collected by survey and other means._x000D_
_x000D_
Includes econometric modelling and forecasting, seasonal adjustment and other time series analysis and the construction and interpretation of economic indicators.</t>
  </si>
  <si>
    <t>STATISTICAL COLLECTIONS</t>
  </si>
  <si>
    <t>The function of acquiring statistical information in accordance with ABS legislation, on a particular topic or topics. Includes the collection of information directly by the census process, by sample, indirectly from an administrative by-product or from another collection. Includes collection by telephone interview and by mail and electronic means.</t>
  </si>
  <si>
    <t>STATISTICAL DEVELOPMENT AND SUPPORT</t>
  </si>
  <si>
    <t xml:space="preserve">The function of contributing to the advancement of statistical operations and services at national and international levels._x000D_
_x000D_
Includes seminars and training sessions for providers and involvement in and representation on international statistical forums and committees, including the development of international Statistical Classifications. _x000D_
_x000D_
Also includes the development of best practice in statistical operations, advice, support, training and technical assistance. </t>
  </si>
  <si>
    <t>STATISTICAL DISSEMINATION</t>
  </si>
  <si>
    <t>The function of providing customised statistical information to government, business and the broader community that is not otherwise published or available. _x000D_
_x000D_
Includes quick reference information services and dissemination of material from consultancy services provided on a fee-for-service basis. _x000D_
_x000D_
Also includes data provided under contract through Secondary Providers.</t>
  </si>
  <si>
    <t>STATISTICAL PROCESSES</t>
  </si>
  <si>
    <t>The function of preparing statistical data for dissemination. Includes capture and aggregation, cleaning  and confidentialising. Also includes compilation, mapping and classification.</t>
  </si>
  <si>
    <t>2001/00000625</t>
  </si>
  <si>
    <t>CA 6679</t>
  </si>
  <si>
    <t>AusAID, Central Office</t>
  </si>
  <si>
    <t>01/JAN/00</t>
  </si>
  <si>
    <t>Aid Advisory Council</t>
  </si>
  <si>
    <t>CAPITAL WORKS</t>
  </si>
  <si>
    <t>The function of designing and constructing architectural and engineering works of any kind including fitouts, refurbishments and extensions and conservation of such works. Includes preparing drawings and specifications, surveying, tendering, managing and overseeing of construction activities by internal or contracted labour and liaison with clients.</t>
  </si>
  <si>
    <t>CA 1401</t>
  </si>
  <si>
    <t>Department of the Prime Minister and Cabinet</t>
  </si>
  <si>
    <t>Official Establishments Trust</t>
  </si>
  <si>
    <t>CA 8480</t>
  </si>
  <si>
    <t>Department of Finance and Administration, Central Office</t>
  </si>
  <si>
    <t>Department of Finance and Administration</t>
  </si>
  <si>
    <t>2001/00000628</t>
  </si>
  <si>
    <t>CA 2531</t>
  </si>
  <si>
    <t>Law Reform Commission</t>
  </si>
  <si>
    <t>07/MAY/01</t>
  </si>
  <si>
    <t>Australian Law Reform Commission</t>
  </si>
  <si>
    <t>AGENCY ESTABLISHMENT</t>
  </si>
  <si>
    <t>The function of establishing and changing the organisational structure of the agency. Includes reducing and increasing staffing levels and internal reorganisation.</t>
  </si>
  <si>
    <t>AGENCY PERSONNEL</t>
  </si>
  <si>
    <t>The function of managing members and employees of the agency. Includes volunteer workers.</t>
  </si>
  <si>
    <t>CORPORATE GOVERNANCE</t>
  </si>
  <si>
    <t>The function of managing the agency in compliance with its establishing legislation. Includes activities of the Board of Management and Full Commission, and any delegations by management committees or commissioners.</t>
  </si>
  <si>
    <t>LAW REFORM</t>
  </si>
  <si>
    <t>The function of conducting a law reform program in response to references given to the agency by the Attorney-General. Includes conducting research and consultation through a team on each reference to determine the need for reform, and to develop law reform recommendations.</t>
  </si>
  <si>
    <t>2001/00000630</t>
  </si>
  <si>
    <t>CA 4416</t>
  </si>
  <si>
    <t>Australian Customs Service, Central Office</t>
  </si>
  <si>
    <t>20/DEC/01</t>
  </si>
  <si>
    <t>Australian Customs Service</t>
  </si>
  <si>
    <t>CIVIL MARITIME SURVEILLANCE AND RESPONSE</t>
  </si>
  <si>
    <t xml:space="preserve">The function of patrolling coastal and offshore areas for the purpose of detecting illegal activity and coordinating interception. Includes the making of agreements and ongoing liaison with other agencies; coordination, conduct and review of air and sea surveillance and interception operations; referral of information from the community at large about suspect illegal activity; the use and control of defensive armaments or weapons; and provision of education and training. </t>
  </si>
  <si>
    <t>DETECTOR DOGS</t>
  </si>
  <si>
    <t xml:space="preserve">The function of acquiring and breeding dogs for the detection of drugs and other prohibited or restricted imports carried or concealed on persons, and in baggage, parcels, cargo containers, vessels, aircraft and premises. Includes the conduct and support of breeding programs; the sale, donation or giving away of dogs to other agencies and organisations, or individuals; the deployment of dogs and handlers to assist in search operations conducted by Customs and other agencies; the training of dogs and handlers; the kennelling of dogs, including general care and upkeep; the selection of dogs to be trained and used for detection purposes. </t>
  </si>
  <si>
    <t>INDUSTRY SCHEMES AND TRADE MEASURES</t>
  </si>
  <si>
    <t xml:space="preserve">The function of providing advice and assistance to industry through the delivery of concession schemes (eg Policy By-law Scheme, Project By-law Scheme, Tariff Concession Scheme), dumping investigations (including application of anti-dumping and countervailing duties), import tariff quotas, duty drawback schemes, bounty schemes, and other programs and measures. Includes the case management of the provision of particular benefits and entitlements to clients, client training and education, representations from industry representative groups, formal review of decisions, etc. </t>
  </si>
  <si>
    <t>INTELLIGENCE</t>
  </si>
  <si>
    <t>The function of collecting, analysing and distributing value-added, strategic information to meet the organisation's compliance objectives. Includes making of agreements and liaison with other agencies, organisations and governments; development of case files or dossiers; development of intelligence product; tasking or allocation of intelligence product development work; joint ventures with other agencies involved in intelligence gathering; and provision of training to external clients etc.</t>
  </si>
  <si>
    <t>INTERNATIONAL RELATIONS</t>
  </si>
  <si>
    <t xml:space="preserve">The function of facilitating liaison and cooperation with other customs agencies, and international or regional organisations. This includes advising or briefing of agency and other organisations on issues, trends, policies, programs, etc; involvement in the making of international treaties. Memoranda of Understanding and other agreements; holding of bilateral meetings; facilitation of agency participation on international committees; conference facilitation and attendance; international policy agenda development; coordination of the provision of technical assistance to other customs administrations; hosting of visits by officials from other customs administrations and organisations. </t>
  </si>
  <si>
    <t>INVESTIGATION</t>
  </si>
  <si>
    <t xml:space="preserve">The function of investigating breaches of legislation administered by Customs that have been referred for special enquiries. Includes conduct of case matters involving the initiation, planning, assessment, reporting and review of operations; the interview, search, detention and arrest of persons; surveillance of selected premises and people; securing of crime scenes; seizure of goods; collection and securing of evidence; making of enquiries; making of recommendations and decisions as to whether a case should be prosecuted, terminated or settled out of court. Also includes the preparation of briefs of evidence, obtaining of warrants etc preceding litigation. </t>
  </si>
  <si>
    <t>REVENUE MANAGEMENT</t>
  </si>
  <si>
    <t xml:space="preserve">The function of receiving and paying monies in the form of duties, taxes, penalties, drawbacks, refunds, reimbursements, securities, levies, remissions, rebates, bounties, damaged/missing goods claims etc. Includes collection of monies on behalf of other agencies, and the keeping of statistics.  </t>
  </si>
  <si>
    <t>TRADE FACILITATION AND COMPLIANCE</t>
  </si>
  <si>
    <t xml:space="preserve">The function of controlling and facilitating the movement of commercial consignments of goods, including postal items, in and out of Australia. Includes provision of advice relating to tariff classification, goods valuation, and rules of origin; referral of matters to other agencies; making of agreements with clients and agencies (including copyright and trade mark 'objections'); handling of appeals; the clearance of goods for import and export; the control of goods (including withholding) for the purposes of examination, treatment etc; the reporting of cargoes by carriers; the provision of education and training programmes; the enforcement of regulatory requirements relating to payment of duties and taxes, import/export prohibitions and restrictions etc; the handling of matters referred by industry for enquiry; the licensing of brokers and warehouse operators (including monitoring and control of licensee operations); formal review of decisions, the audit and checking of the commercial records of importers, exporters, brokers, carriers and warehouse operators. </t>
  </si>
  <si>
    <t>TRAVEL FACILITATION AND COMPLIANCE</t>
  </si>
  <si>
    <t xml:space="preserve">The function of processing passengers, crews and their belongings, and the detection and interception of suspect illegal activity, at the border. Includes referral of matters (eg quarantine, immigration, permit requirements) to other agencies; making of agreements (eg carrier access to Customs computer systems); ship and aircraft arrival/departure reporting; authorisation, including ship and aircraft movement and docking/landing approvals, appointment of ports, airports, wharves and boarding stations; enforcement, including detention and search of passengers; goods control; processing of passengers and non-dutiable belongings through Customs gateways. </t>
  </si>
  <si>
    <t>2001/00000676</t>
  </si>
  <si>
    <t>CA 8839</t>
  </si>
  <si>
    <t>14/AUG/01</t>
  </si>
  <si>
    <t>Pig Research and Development Corporation</t>
  </si>
  <si>
    <t>The function of providing governance to the Pig Research and Development Corporation</t>
  </si>
  <si>
    <t>PIG RESEARCH AND DEVELOPMENT</t>
  </si>
  <si>
    <t xml:space="preserve">The function of managing funds on behalf of the Australian pig industry and the Commonwealth Government for the purposes on investing in research and development programs to improve the economic and environmental sustainability of the pig industry. Includes the adaptation of that research for practical and commercial uses. </t>
  </si>
  <si>
    <t>2001/00000782</t>
  </si>
  <si>
    <t>CA 8871</t>
  </si>
  <si>
    <t>Department of Industry, Tourism and Resources, Central Office</t>
  </si>
  <si>
    <t>CA 75</t>
  </si>
  <si>
    <t>11/DEC/01</t>
  </si>
  <si>
    <t>Dept of Industry, Tourism and Resources</t>
  </si>
  <si>
    <t>SNOWY MOUNTAINS HYDRO-ELECTRIC SCHEME</t>
  </si>
  <si>
    <t>Development and management of the Snowy Mountains Hydro-electric Scheme.</t>
  </si>
  <si>
    <t>2001/01594969</t>
  </si>
  <si>
    <t>25/FEB/02</t>
  </si>
  <si>
    <t>Department of Defence</t>
  </si>
  <si>
    <t>MILITARY PERSONNEL [S26]</t>
  </si>
  <si>
    <t xml:space="preserve">The function of managing all service personnel, accredited representatives, service cadets, reserves, and national service personnel. Includes career management, recruiting, appointment and enlistment, discharge and transfers, honours and awards, discipline and misconduct, pay, allowances and superannuation, grievances, casualties, occupational rehabilitation, leave, postings._x000D_
</t>
  </si>
  <si>
    <t>2001/04538412</t>
  </si>
  <si>
    <t>CA 2260</t>
  </si>
  <si>
    <t>Australian Broadcasting Authority, Head Office, Sydney</t>
  </si>
  <si>
    <t>27/FEB/02</t>
  </si>
  <si>
    <t>Australian Broadcasting Authority</t>
  </si>
  <si>
    <t>CLASSIFICATION</t>
  </si>
  <si>
    <t xml:space="preserve">The function of classifying against established criteria. Includes assessment and classification of children's programs by staff or consultants against the Children's Television Standards, determination of adult telephone services and issue of evidentiary certificates, opinions regarding licence categories and control opinions. Also includes plans, procedures and policies and reports regarding classification. </t>
  </si>
  <si>
    <t>EDUCATION</t>
  </si>
  <si>
    <t>The function of educating the community regarding broadcasting, datacasting or Internet issues. Includes the policies, procedures and plans supporting the education function.</t>
  </si>
  <si>
    <t>INDUSTRY TECHNOLOGY</t>
  </si>
  <si>
    <t>The function of monitoring broadcasting, datacasting and Internet trends and technologies, liaising with international bodies regarding trends and technologies, and reporting to the Minister.</t>
  </si>
  <si>
    <t>LICENSING</t>
  </si>
  <si>
    <t xml:space="preserve">The function of allocating service and issuing apparatus licences for broadcasting and datacasting. Includes the allocation of temporary licences for community broadcasters where spectrum planning has not been completed, consultation, and hearings arranged by the Australian Broadcasting Authority regarding the allocation or issue of licences. Also includes procedures, policies and reports regarding the licensing function. </t>
  </si>
  <si>
    <t>MONITORING AND ENFORCEMENT</t>
  </si>
  <si>
    <t xml:space="preserve">The function of monitoring and ensuring compliance with the broadcastingand Internet requirements outlined in broadcasting services legislation, licences and licence conditions, standards and codes of practice. Includes data and fee collection, consultation, determinations and declarations regarding monitoring and enforcement, rights management, complaints management breaches and investigations, licence monitoring, adding or varying licence conditions, and enforcing penalties. Also includes procedures, policies and reports regarding the monitoring and enforcement function. </t>
  </si>
  <si>
    <t>POLICY PROJECTS</t>
  </si>
  <si>
    <t>The function of developing, commenting on or reviewing major broadcasting, datacasting and Internet policy. Includes Ministerially directed policy reviews. Also includes procedures and reports regarding the policy projects function.</t>
  </si>
  <si>
    <t>RESEARCH PROJECTS</t>
  </si>
  <si>
    <t>The function of conducting or commissioning major research into broadcasting, datacasting or Internet issues. Includes attitudinal research, economic, industry and financial analysis and procedures, policies and reports regarding the research projects function.</t>
  </si>
  <si>
    <t>SPECTRUM PLANNING</t>
  </si>
  <si>
    <t xml:space="preserve">The function of planning the availability of segments of the broadcasting service bands for analog radio and digital radio and television. Includes developing and consulting on frequency allotment plans, licence area plans, digital channel plans, technical/engineering plans and conversion schemes and the determination of licence areas, population and plan priorities. Also includes procedures, policies and reports regarding the planning function. </t>
  </si>
  <si>
    <t>STANDARDS MANAGEMENT</t>
  </si>
  <si>
    <t xml:space="preserve">The function of managing standards and codes for broadcasting, datacasting and the Internet in Australia. Includes developing, consulting on and reviewing technical standards and standards covering issues like program content; assisting broadcasters in the development of codes of practice; registration of codes; and the development of standards where codes are not adequate. Also includes plans, procedures and reports regarding the standard management function. </t>
  </si>
  <si>
    <t>2002/04572652</t>
  </si>
  <si>
    <t>CA 5</t>
  </si>
  <si>
    <t>Attorney-General's Department, Central Office</t>
  </si>
  <si>
    <t>25/MAR/02</t>
  </si>
  <si>
    <t>Attorney-General's</t>
  </si>
  <si>
    <t>APPOINTMENTS MANAGEMENT</t>
  </si>
  <si>
    <t>The function of making and managing formal appointments authorised by the Governor-General and the Minister to support portfolio responsibilities, including those to the judiciary, magistracy, commissions, councils and appointments as marriage celebrants. Includes the processes involved in seeking advice on suitable candidates, advertising, making appointments, arranging formal authorisation and providing ongoing support to the appointee eg  approving leave, overseas travel etc and reviewing appointments. Also includes overall management of appointment activities. Excludes the appointment of staff under the Public Service Act 1999, and Departmental staff appointments to inter-governmental, inter-departmental and international committees, councils, boards etc.</t>
  </si>
  <si>
    <t>CRIME PREVENTION</t>
  </si>
  <si>
    <t>The function of identifying ways to prevent crime and violence in Australian communities.  Includes the development and provision of policy advice to Government, and Commonwealth departments and agencies; undertaking targeted research; liaising with community groups; supporting education programs; sharing information; coordinating and assisting States and Territories to enhance their crime prevention strategies; and contributing to relevant United Nations activities. Also includes negotiating, establishing, monitoring and reviewing projects and tendering for services and subsequent contract-management activities.</t>
  </si>
  <si>
    <t>INDEPENDENT ADVISING</t>
  </si>
  <si>
    <t>The function of providing advice to the Minister on specific issues of importance that relate to the unique functions of the organisation.  The advice is provided by formally established committees, councils and similar statutory and non-statutory bodies associated with the organisation. The membership of these advising organisations consists of a range of stakeholders which may include experts in the field, representatives of the profession or of professional bodies and community representatives. Secretariat services are provided by the agency. Excludes government and inter-government committees, councils etc where the agency provides secretariat services, or is a representative.</t>
  </si>
  <si>
    <t>INFORMATION COLLECTION</t>
  </si>
  <si>
    <t>The function of collecting and managing information (eg. newspaper cuttings, journal articles, published reports etc) to provide background details relevant to subject areas of departmental responsibility. Includes intelligence collations. Excludes activities involved in researching a subject to support a specific project.</t>
  </si>
  <si>
    <t>LAW ENFORCEMENT</t>
  </si>
  <si>
    <t>The function of coordinating the formulation and implementation of Commonwealth law enforcement policies and activities relating to information technology, fraud, firearms and illicit drugs and the operation of law enforcement agencies within the Attorney-General’s portfolio.  Includes formal on-going liaison with other government agencies, and State, Territory and overseas law enforcement agencies.  Excludes providing legal advice and legal policy advice on legislative matters.</t>
  </si>
  <si>
    <t>LEGAL CASE MANAGEMENT</t>
  </si>
  <si>
    <t>The function of managing on-going legal case work resulting from the implementation of legislative requirements or in support of international obligations.  Includes the activities of authorisation and carrying out legislative requirements, reporting on developments, making and implementing decisions and monitoring and reviewing outcomes. Also includes planning and controlling the processes involved in managing the cases.</t>
  </si>
  <si>
    <t>LEGAL COUNSEL</t>
  </si>
  <si>
    <t>The function of providing legal opinions to the Attorney-General, other Ministers, departments, statutory bodies and other parts of the agency covering areas of portfolio responsibility. Includes the provision of legal opinions on the interpretation of legislation and on the legal aspects of Cabinet submissions.  Also includes policy advice relating to the effectiveness of portfolio legislation and developing proposals to change the law. Excludes ‘ministerials’ received by the Attorney from members of the public and external bodies, responses prepared for ‘Possible Parliamentary Questions’ (PPQ’s), and replies prepared to Parliamentary Questions (PQ’s).</t>
  </si>
  <si>
    <t>LEGAL LIAISON</t>
  </si>
  <si>
    <t>The function of administering relationships focusing on supporting the law.  Includes liaison between the Department and State, Territory and overseas government agencies, non-government agencies (eg business, community and professional groups and overseas international agencies such as the United Nations), Courts and Tribunals and other Commonwealth departments, and assistance to the Attorney-General in the performance of the role of First Law Officer and the Minister for Justice.  Also includes liaison activities managed by the Department on behalf of Australia with other countries or organisations.  Includes activities associated with the Department’s membership of committees, councils, working groups etc, but excludes activities where the Department provides a secretariat role to independent organisations.  Also excludes relationships where legal counsel is provided.</t>
  </si>
  <si>
    <t>LEGISLATIVE DRAFTING</t>
  </si>
  <si>
    <t>The function of drafting and publishing regulations made under Commonwealth Acts, Letters Patent, determinations, proclamations, commissions, orders and other legislative instruments.  Includes editing and making arrangements for printing, gazettal and tabling of instruments and arranging and executing electronic publication and distribution.  Also includes preparation of Act consolidations, publishing legislative instruments and documents produced by agencies eg Explanatory Statements.  Excludes drafting of Commonwealth Acts.</t>
  </si>
  <si>
    <t>NATIONAL SECURITY</t>
  </si>
  <si>
    <t>The function of developing policies and implementing a consistent national security framework and a nation-wide counter-terrorism capability.  Includes activities associated with interacting with high-level government, inter-government and Commonwealth/State committees (eg the Standing Committee on Commonwealth and State Co-operation for Protection Against Violence (SAC-PAV), and the National Security Committee of Cabinet) to consider issues relevant to national security, including defence and intelligence matters. Also covers liaison activities with departments, agencies and the business community on national security, counter-terrorism, telecommunications interception, the National Information Infrastructure, and monitoring the security environment.</t>
  </si>
  <si>
    <t>PROTECTIVE SECURITY</t>
  </si>
  <si>
    <t>The function of developing and promoting, through training and other awareness activities, protective security policy, advice and common standards, procedures and practices for Commonwealth departments and agencies covering areas of personnel, information, physical and computer security. Includes the coordination of protective security services and managing protective security arrangements for the protection of Australia’s high office holders, high-level visiting dignitaries and residences of Ministers and other Parliamentarians assessed to be at risk.  Also includes the management of the security vetting service to Commonwealth agencies.</t>
  </si>
  <si>
    <t>2002/04650377</t>
  </si>
  <si>
    <t>13/MAY/02</t>
  </si>
  <si>
    <t>Australian Agency for International Development</t>
  </si>
  <si>
    <t xml:space="preserve">OVERSEAS AID DEVELOPMENT </t>
  </si>
  <si>
    <t>The function of developing policies and strategies to support and enhance Australia’s aid projects and programs to overseas countries. Includes identifying and assessing overseas development needs and priorities through reviews, research and investigations; and fostering links between Australian community organisations and the people of developing countries through agreements, joint ventures and visits. Also includes managing and processing funding submissions from non-government organisations for their aid development activities and providing policy advice, briefings and support to the Minister on development issues.</t>
  </si>
  <si>
    <t>OVERSEAS AID MANAGEMENT</t>
  </si>
  <si>
    <t>The function of managing the delivery of Australia’s aid programs and projects to overseas countries. Includes engaging with a range of international organisations and the private sector through the development of agreements and the undertaking of contractual arrangements, allocation of funds and monitoring and evaluating the implementation of projects and programs. Also includes managing the provision of scholarship assistance to students from developing countries.</t>
  </si>
  <si>
    <t>2002/04651164</t>
  </si>
  <si>
    <t>OVERSEAS AID ADVICE</t>
  </si>
  <si>
    <t>The function of providing independent advice to the Minister for Foreign Affairs and Trade on current and future issues relating to Australia’s overseas aid program. Includes arranging Council meetings and member travelling arrangements, formulating agendas and taking of minutes, and maintaining a record of member appointments and resignations.</t>
  </si>
  <si>
    <t>2002/04896824</t>
  </si>
  <si>
    <t>08/APR/03</t>
  </si>
  <si>
    <t>MILITARY PERSONNEL</t>
  </si>
  <si>
    <t>The function of managing all service members, accredited representatives, reservists and national service members from recruitment to final discharge. Also includes managing deployed civilians (in support of operations) for disciplinary misconduct and honours and awards. Activities include career management, postings, promotions, reclassification, recruiting, appointment and enlistment, discharge and transfers, honours and awards, disciplinary misconduct, pay, entitlements and allowances, travel, superannuation and retirement benefits, grievances, casualties, non-compensable occupational rehabilitation and leave.</t>
  </si>
  <si>
    <t>2002/04926193</t>
  </si>
  <si>
    <t>CA 641</t>
  </si>
  <si>
    <t>CSIRO, Head Office</t>
  </si>
  <si>
    <t>25/OCT/02</t>
  </si>
  <si>
    <t>Commonwealth Scientific &amp; Industrial Research Organisation</t>
  </si>
  <si>
    <t>APPROVED RESEARCH INSTITUTES ASSESSMENT</t>
  </si>
  <si>
    <t>The function of assessing applications referred from the Australian Tax Office for recognition as an Approved Research Institute under the relevant taxation legislation (including Section 73A of the Income Tax Assessment Act 1936).</t>
  </si>
  <si>
    <t>BUSINESS DEVELOPMENT</t>
  </si>
  <si>
    <t>The function of increasing awareness the commercial benefits to industry from investment in research and development and formalising the involvement of the organisation in commercial transactions. Includes contracts and agreements for all research and technology transfer arrangements and confidentiality agreements other than with personnel.</t>
  </si>
  <si>
    <t>INTERNATIONAL SCIENTIFIC LIAISON</t>
  </si>
  <si>
    <t>The function of establishing or maintaining international contacts and monitoring developments in the international scientific environment. Includes placement of overseas trainees on behalf of overseas organisations. Excludes international liaison undertaken in relation to research management or scentific research functions.</t>
  </si>
  <si>
    <t>NATIONAL FACILITIES MANAGEMENT</t>
  </si>
  <si>
    <t>The function of managing the use of and access to National Facilities, including use of the Facilities by external parties.</t>
  </si>
  <si>
    <t>PROPERTY MANAGEMENT (SPECIAL BUILDINGS)</t>
  </si>
  <si>
    <t>The function of managing science buildings, which have been purpose built and have unique or specialised design features.</t>
  </si>
  <si>
    <t>RESEARCH MANAGEMENT</t>
  </si>
  <si>
    <t>The function of managing research and development activities at the operational level.  Includes project management and professional, academic and technical conferences and committees.</t>
  </si>
  <si>
    <t>RESEARCH SUPPORT</t>
  </si>
  <si>
    <t>The function of providing non-administrative support for scientific research.  Includes technical services, management of collections of data or specimens for on-going research reference purposes, and acquisition of major and unique items of scientific equipment constructed to agency specifications, such as purpose built research vessels.</t>
  </si>
  <si>
    <t>SCIENCE EDUCATION</t>
  </si>
  <si>
    <t>The function of promoting science and careers in science by alerting school students, their families and science teachers to the contribution of scientific research to the community, and by encouraging students to participate in scientific activities.</t>
  </si>
  <si>
    <t>SCIENCE PERSONNEL</t>
  </si>
  <si>
    <t>The function of managing the employment of all employees in the organisation employed under the Science and Industry Act 1949 as amended and previous legislation and volunteer workers. Includes review of actions, overtime salaries, superannuation and work</t>
  </si>
  <si>
    <t>SCIENTIFIC RESEARCH</t>
  </si>
  <si>
    <t>The function of undertaking original scientific investigations, experimentation and theoretical, innovative development or systematic work aimed at the creation of new knowledge, and application of this knowledge to new or improved practices, products or processes. Includes liaison between scientists, meetings to discuss technical issues and unpublished technical papers.</t>
  </si>
  <si>
    <t>TECHNICAL AND CONSULTING SERVICES</t>
  </si>
  <si>
    <t>The function of providing external clients with technical services such as calibration, testing, analysis, assessment, and consulting services where existing knowledge is used to provide professional and technical advice. No original research is required and no _x000D_
intellectual property developed. Includes technical training courses and workshops offered externally.</t>
  </si>
  <si>
    <t>TRUST FUNDS MANAGEMENT</t>
  </si>
  <si>
    <t>The function of managing trust funds established by legislation (including the Science and Industry Endowment Act 1920) or by other means, within the terms of trusts established to support research and administered by the Agency. Includes the awarding of fellowships, studentships and grants in aid of research.</t>
  </si>
  <si>
    <t>2002/04959153</t>
  </si>
  <si>
    <t>CA 3397</t>
  </si>
  <si>
    <t>11/MAR/03</t>
  </si>
  <si>
    <t>Australian Bicentennial Authority</t>
  </si>
  <si>
    <t>ENDORSEMENT</t>
  </si>
  <si>
    <t>The function of endorsing events, programs or products associated with the Bicentenary. Endorsement was an official “seal of approval” that entitled the endorsee to non-commercial use of the logo, symbols and prescribed expressions associated with the Bicentenary and inclusion in the 1988 Calendar of Events and the Official 1988 Bicentennial Program. Those endorsed for commercial use (licensees) were required to pay a royalty to the Authority. Includes evaluation of applications, opinions and recommendations received from relevant stakeholders regarding endorsement/licensing, the decision to endorse/license (or otherwise), contracts and monitoring,_x000D_
and samples of endorsed/licensed products. Also includes policy, procedures and reports regarding endorsement and licensing.</t>
  </si>
  <si>
    <t>EVENT MANAGEMENT</t>
  </si>
  <si>
    <t>The function of organising or coordinating Bicentennial events, awards and ceremonies.  Includes planning, booking venues, organising catering and entertainment, liaising with relevant individuals, groups, government and industry about events, registration and other actions necessary to ensure smooth event management. Also includes planning for events to be included_x000D_
in the National Program and other subsidiary programs such as the Women’s Program and Arts Program. The recognition of projects that do not involve endorsement or funding and donations to support event management come under this function. Photographs, slides and audio-visual materials etc, which document the implementation of Bicentennial events and awards in recognition of assistance given, form part of this function.</t>
  </si>
  <si>
    <t>EXTERNAL PUBLICATION</t>
  </si>
  <si>
    <t>The function of receiving or acquiring publications, irrespective of format, from external sources where the publication had been funded or endorsed or otherwise linked to the Authority.</t>
  </si>
  <si>
    <t>FUNDING</t>
  </si>
  <si>
    <t>The function of allocating funding to organisations, individuals, groups, governments, councils, or Bicentennial Community Committees to assist in the development of events, projects or products to commemorate Australia’s Bicentenary. Includes evaluation of applications, opinions and recommendations received from relevant stakeholders regarding funding, Board decisions to fund_x000D_
or not fund applications, contracts and commissions, monitoring and reviews of decisions, and samples of funded products. Also includes internal plans and policies concerning funding.</t>
  </si>
  <si>
    <t>The function of promoting public awareness of, and involvement in, Australia’s Bicentenary. Includes the selection, development and merchandising of Bicentennial products and themes, sponsorship, marketing and advertising, public information campaigns and media liaison. Also includes promotional relationships with stakeholders participating in the Bicentenary, involvement in non-Bicentennial speeches, functions and exhibitions for the purposes of promoting the_x000D_
Bicentenary, customer consultation and feedback. Photographs, slides and audio-visual materials that promote the services of the Authority or Bicentennial events from part of this function. This function includes the promotion of endorsed and funded events that were not organised by the Authority.</t>
  </si>
  <si>
    <t>2002/05014351</t>
  </si>
  <si>
    <t>2002/05022293</t>
  </si>
  <si>
    <t>04/NOV/02</t>
  </si>
  <si>
    <t>GOVERNMENT COORDINATION</t>
  </si>
  <si>
    <t>The function of coordinating a whole of government approach to the administration of government policies, official ceremonies and visits, national symbols, honours and awards, and government communications. Includes providing policy advice, arranging and coordinating social functions, and drawing up, issuing and assessing tenders.</t>
  </si>
  <si>
    <t>OFFICIAL ESTABLISHMENTS MANAGEMENT</t>
  </si>
  <si>
    <t>The function of managing Official Establishments and advising the Prime Minister of the day on the maintenance and restoration of the official residences consistent with their status as part of the National Estate, drawing upon guidance from the Official Establishments Trust. Covers management oversight of The Lodge and Kirribilli House, including staffing, administration, repairs, maintenance and restoration requirements of the residences.</t>
  </si>
  <si>
    <t>2002/05022298</t>
  </si>
  <si>
    <t>OFFICIAL ESTABLISHMENTS TRUST</t>
  </si>
  <si>
    <t>The function associated with providing advice and making recommendations to government on the operation, conservation, and long-term development of the four official residences. Also includes consultation with the occupants of the residences; officials of the Office of the Official Secretary to the Governor-General; and the Department of the Prime Minister and Cabinet.</t>
  </si>
  <si>
    <t>2002/05152314</t>
  </si>
  <si>
    <t>CA 7842</t>
  </si>
  <si>
    <t>Australian Pesticides and Veterinary Medicines Authority (APVMA)</t>
  </si>
  <si>
    <t>CA 7840</t>
  </si>
  <si>
    <t>17/DEC/02</t>
  </si>
  <si>
    <t>National Registration Authority for Agricultural &amp; Veterinary Chemicals</t>
  </si>
  <si>
    <t>COMMUNITY LIAISON</t>
  </si>
  <si>
    <t>The function of consulting with members of the community and their representatives on agricultural and veterinary chemical issues and the operation of the national registration scheme for agricultural and veterinary chemicals. Includes activities relating to the provision of secretariat support to consultative groups such as the community consultative committee and payment of members’ allowances and remuneration.</t>
  </si>
  <si>
    <t>The function of determining focus and strategic direction of the agency. Includes activities associated with providing secretariat support to the board of directors in the conduct of its meetings, and administrative support to board members including arranging travel and remuneration of allowances. Also includes activities associated with the delegation of authority.</t>
  </si>
  <si>
    <t>PRODUCT CLEARANCE</t>
  </si>
  <si>
    <t>The function of Commonwealth coordination of the evaluation of agricultural and veterinary chemical products including active constituents and the issue of clearance certificates to enable the States to proceed to registration for sale in Australia. Includes the activities of developing operational policy, setting and reviewing standards and guidelines, and liaison with industry and community groups.</t>
  </si>
  <si>
    <t>PRODUCT REGISTRATION</t>
  </si>
  <si>
    <t>The function of registering agricultural and veterinary chemicals and products that are effective for their intended purpose and satisfy safety requirements. Includes the activities of evaluating applications, authorising products and active constituents for registration, determining maximum residue limits (MRLs), setting standards and guidelines for data required to support registration applications, liaison, and fostering international harmonisation of regulatory processes and requirements.  Also includes determining proprietary rights in registration data.</t>
  </si>
  <si>
    <t>QUALITY ASSURANCE</t>
  </si>
  <si>
    <t>The function of achieving compliance with legislation and relevant standards through product review, quality assurance, enforcement programs and licensing activities. Includes the activities which ensure chemicals meet contemporary standards through licensing of manufacturers, monitoring of adverse reactions and periodic review of chemicals of concern. Also includes control of distribution of hormonal growth promotants.</t>
  </si>
  <si>
    <t>SCHEME ADMINISTRATION</t>
  </si>
  <si>
    <t>The function of administering the operation of the national registration scheme for agricultural and veterinary chemicals. Includes activities which facilitate collaborative arrangements between scheme participants (States and Territories) and industry, such as putting into place formal agreements and providing secretariat support to committees supporting collaborations.</t>
  </si>
  <si>
    <t>2002/05214604</t>
  </si>
  <si>
    <t>CA 8137</t>
  </si>
  <si>
    <t>Civil Aviation Safety Authority, Central Office</t>
  </si>
  <si>
    <t>24/APR/03</t>
  </si>
  <si>
    <t>Civil Aviation Safety Authority</t>
  </si>
  <si>
    <t>The function of determining the objectives, strategies and policies of the organisation and undertaking activities to ensure that the organisation carries out its functions properly, efficiently and effectively. Includes activities associated with providing secretariat support to the Board in the conduct of its work and administrative support to Board members including arranging travel and remunerations for duties performed.</t>
  </si>
  <si>
    <t>ENTRY CONTROL</t>
  </si>
  <si>
    <t>The function of issuing and renewing licences, approvals, certificates, registrations, authorisations and permissions to enable participation in aviation activities or the aviation industry. Includes entry and exit management.</t>
  </si>
  <si>
    <t>The function of coordinating international activities of the agency and coordinating Australia’s position on matters considered by international civil aviation organisations. Includes liaison with overseas organisations and assessing overseas developments</t>
  </si>
  <si>
    <t>SAFETY COMPLIANCE</t>
  </si>
  <si>
    <t>The function of ensuring people, aircraft, industry, facilities, etc. comply with aviation regulations and standards through surveillance activities. Includes the handling of complaints in regards to aviation related activities or issues, investigations into alleged incidents or accidents, notification of aerodrome hazards and obstructions. Also includes ensuring compliance with building control regulations and controlling activities that could affect aviation safety.</t>
  </si>
  <si>
    <t xml:space="preserve">SAFETY PROMOTION </t>
  </si>
  <si>
    <t>The function of promoting safety awareness to the public and industry to encourage a greater acceptance of its obligations to maintain high safety standards. Also includes research into aviation safety issues, monitoring aviation industry activities and collecting, analysing and evaluating information to develop strategies to prevent risks.</t>
  </si>
  <si>
    <t>STANDARDS DEVELOPMENT</t>
  </si>
  <si>
    <t>The function of developing legislative instruments. Includes developing aviation standards, regulations, civil aviation orders, rules and procedures to define aviation safety requirements. Also includes the publication and promulgation of legislative instruments and guidance material. Excludes the processes involved in supporting the passage of the agency's legislation through Parliament.</t>
  </si>
  <si>
    <t>2003/00113511</t>
  </si>
  <si>
    <t>CA 4485</t>
  </si>
  <si>
    <t>Australian National Audit Office, Central Office</t>
  </si>
  <si>
    <t>28/APR/04</t>
  </si>
  <si>
    <t>Australian National Audit Office</t>
  </si>
  <si>
    <t>AUDIT SERVICES</t>
  </si>
  <si>
    <t>The function of providing audit services to the Commonwealth to promote improvement in public sector performance and to provide independent assurance of public sector accountability. Includes audit planning; performance and assurance auditing; evaluation and monitoring; benchmarking; peer veview and audit education. Also includes audit guidance, research and representation in the Australian and international formulation and application of auditing standards and processes.</t>
  </si>
  <si>
    <t>2003/00211156</t>
  </si>
  <si>
    <t>CA 6326</t>
  </si>
  <si>
    <t>Australian Human Rights Commission</t>
  </si>
  <si>
    <t>16/MAY/03</t>
  </si>
  <si>
    <t>Human Rights &amp; Equal Opportunity Commission</t>
  </si>
  <si>
    <t>COMPLAINTS HANDLING</t>
  </si>
  <si>
    <t>The function of inquiring into and, where possible, conciliating complaints of alleged discrimination and breaches of human rights. Includes amicus curiae, investigation and reporting to the Federal Parliament.</t>
  </si>
  <si>
    <t>HUMAN RIGHTS COMPLIANCE</t>
  </si>
  <si>
    <t>The function of monitoring and inquiring into compliance with human rights and equal opportunity legislation administered by the agency. Includes intervention into legal proceedings, public inquiries, developing guidelines, examining acts of Parliament in order to determine whether they comply with provisions of the Universal Declaration of Human Rights, and examining any relevant international instruments that Australia is considering adopting, to identify any inconsistencies with existing human rights treaties.</t>
  </si>
  <si>
    <t>2003/00218091</t>
  </si>
  <si>
    <t>CA 8376</t>
  </si>
  <si>
    <t>National Childcare Accreditation Council</t>
  </si>
  <si>
    <t>05/JUN/03</t>
  </si>
  <si>
    <t>ACCREDITATION</t>
  </si>
  <si>
    <t xml:space="preserve">The function of assessing the quality of practices in child care services and awarding accreditation in compliance with standards. Includes registration of services as part of eligibility for financial assistance. Also includes resolving complaints about child care services; the development, evaluation and promotion of accreditation programs and policies eg. the Quality Improvement and Accreditation System and Family Day Care Quality Assurance; and advice and liaison on quality child care matters. </t>
  </si>
  <si>
    <t>EXAMINERS</t>
  </si>
  <si>
    <t>The function of appointing, training, assessing and managing accreditation examiners eg. validators and moderators.</t>
  </si>
  <si>
    <t>GOVERNANCE</t>
  </si>
  <si>
    <t xml:space="preserve">The function of administering and managing the Council and its appointed members. The Chairperson and the Council members are appointed by the Commonwealth Minister responsible for child care services. Includes managing Council Meetings and the Annual General Meeting and complying with statutory regulations in relation to incorporation. </t>
  </si>
  <si>
    <t>2003/00258141</t>
  </si>
  <si>
    <t>CA 4474</t>
  </si>
  <si>
    <t>Commonwealth Grants Commission [II]</t>
  </si>
  <si>
    <t>05/MAR/04</t>
  </si>
  <si>
    <t>Commonwealth Grants Commission</t>
  </si>
  <si>
    <t>Commissioner Administration</t>
  </si>
  <si>
    <t>The function of managing the appointments and ongoing arrangements of Commissioners (including the Chairman).  This includes activities associated with notification of processing and payment of salaries and allowances, provision of leave entitlements, management of resignation, suspension or presented by Commissioners at external events.</t>
  </si>
  <si>
    <t>Grants Inquiries</t>
  </si>
  <si>
    <t>The function of conducting inquiries and reviews under Terms of Reference issued by the government and providing advice and recommendations. This includes research, inviting and considering submissions from the States and interested parties, taking evidence at formal hearings, conducting meeetings, engaging consultants, reviewing methodology and reporting to the Minister.</t>
  </si>
  <si>
    <t>2003/00283436</t>
  </si>
  <si>
    <t>CA 9136</t>
  </si>
  <si>
    <t>General Practice Education and Training Ltd.</t>
  </si>
  <si>
    <t>02/DEC/03</t>
  </si>
  <si>
    <t>General Practice Education &amp; Training Ltd</t>
  </si>
  <si>
    <t>CORPORATE MANAGEMENT</t>
  </si>
  <si>
    <t xml:space="preserve">The function of applying corporate level management strategies, plans and processes to meet regulatory requirements. Includes establishment and implementation of the company constitution and activities to meet legislative requirements such as those of the Corporations Act. </t>
  </si>
  <si>
    <t>GENERAL PRACTICE VOCATIONAL TRAINING</t>
  </si>
  <si>
    <t>The function of providing high quality general practice vocational training at the regional level. Includes vertical integration of training and educational programs, the establishment of contracts with consortia, and accreditation of training programs. Also includes registrar selection, related promotional material, and research and implementation of specific programs to cover gaps in funding and delivery.</t>
  </si>
  <si>
    <t>2003/00288428</t>
  </si>
  <si>
    <t>CA 8926</t>
  </si>
  <si>
    <t>Food Science Australia</t>
  </si>
  <si>
    <t>01/JAN/50</t>
  </si>
  <si>
    <t>Business Relations</t>
  </si>
  <si>
    <t>The function of establishing, developing and managing relationships with national and international contacts, clients and investors, monitoring developments in the food industry and increasing the awareness of the available technologies, representation an</t>
  </si>
  <si>
    <t>Corporate Governance</t>
  </si>
  <si>
    <t>The function of determining the objectives, strategies and policies of the organisation and undertaking activities to ensure that the organisation carries out its functions properly, efficiently and effectively. Includes activities associated with providi</t>
  </si>
  <si>
    <t>Joint Venture Personnel</t>
  </si>
  <si>
    <t>The function of managing the Joint Venture employees of the respective parent organisations employed as either CSIRO employees under the Science and Industry Act 1949, CSIRO Terms &amp; Conditions of Employment, and CSIRO Enterprise Agreement 2001, or as Afis</t>
  </si>
  <si>
    <t>Research and Development</t>
  </si>
  <si>
    <t>The function of undertaking original scientific investigations, experimentation and theoretical, innovative development or systematic work aimed at the creation of new knowledge, and the application of this knowledge to new or improved practices, products</t>
  </si>
  <si>
    <t>Science Management</t>
  </si>
  <si>
    <t>The function of providing overall management of and strategic direction to the organisation’s research and development, technical and consulting services, and scientific support functions. Also includes formulating and reviewing project management discipl</t>
  </si>
  <si>
    <t>Science Support</t>
  </si>
  <si>
    <t>The function of providing specialist resources to support science programs. Includes the acquisition, marketing and management of collections of data or specimens for on-going reference purposes and the recruitment and maintenance of trained sensory panel</t>
  </si>
  <si>
    <t>Technical and Consulting Services</t>
  </si>
  <si>
    <t>The function of providing clients with technical services, consultation and professional training. Technical services are narrowly focused projects with routinely achievable outcomes requiring no original research and development or the creation of intell</t>
  </si>
  <si>
    <t>2003/00327877</t>
  </si>
  <si>
    <t>07/JUL/03</t>
  </si>
  <si>
    <t>PUBLIC AWARENESS AND EDUCATION</t>
  </si>
  <si>
    <t xml:space="preserve">The function of promoting human rights principles and the objects of human rights and equal opportunity legislation. Includes conducting education and awards programs and providing technical assistance in the establishment and delivery of human rights services, both nationally and internationally. </t>
  </si>
  <si>
    <t>2003/00330307</t>
  </si>
  <si>
    <t>CA 8869</t>
  </si>
  <si>
    <t>Department of Employment and Workplace Relations, Central Office</t>
  </si>
  <si>
    <t>25/JUN/03</t>
  </si>
  <si>
    <t>Department of Employment &amp; Workplace Relations</t>
  </si>
  <si>
    <t>EMPLOYMENT SERVICES</t>
  </si>
  <si>
    <t xml:space="preserve">The function of implementing labour market programs. Includes managing and coordinating the delivery of employment services and assistance to job seekers; administering the provision of grants and programs to assist targeted groups in the community, such as Indigenous Australians and disadvantaged job seekers; and liaising with local communities. </t>
  </si>
  <si>
    <t>2003/00349230</t>
  </si>
  <si>
    <t>CA 8199</t>
  </si>
  <si>
    <t>Australian Competition and Consumer Commission [ACCC], National Office</t>
  </si>
  <si>
    <t>31/OCT/03</t>
  </si>
  <si>
    <t>ACCC</t>
  </si>
  <si>
    <t>ACCESS REGULATION</t>
  </si>
  <si>
    <t>The function of ensuring that businesses have access to the services of essential infrastructure facilities including gas pipelines, electricity transmission wires, rail tracks and some airport facilities. Includes developing access codes and responding to appeals lodged to a higher authority. Also includes participation in various consultative groups, advising on access principles, seeking of public submissions, assessing and accepting undertakings and making determinations.</t>
  </si>
  <si>
    <t>Australian Competition and Consumer Commission</t>
  </si>
  <si>
    <t>COMMISSION ADMINISTRATION</t>
  </si>
  <si>
    <t xml:space="preserve">The function of managing the appointments and ongoing personnel arrangements of commissioners, including the chairman and associate members of the commission. Includes salaries and leave arrangements, travel arrangements and allowances and all separation arrangements. Also includes secretariat services to the commission. </t>
  </si>
  <si>
    <t xml:space="preserve">COMPETITION AND CONSUMER PROTECTION </t>
  </si>
  <si>
    <t xml:space="preserve">The function of protecting consumers (household and business) from anti-competitive and unfair market practice, by ensuring industry compliance with trade practices legislation and associated state or territory legislation. Includes management of mergers, acquisitions, authorisations and notifications, monitoring of product safety, prices (including price exploitation relating to tax initiatives), and false, misleading or deceptive conduct (including misleading advertising). </t>
  </si>
  <si>
    <t>EDUCATION AND INFORMATION SERVICES</t>
  </si>
  <si>
    <t xml:space="preserve">The function of providing trade practices information and guidance to the general community and persons engaged in trade or commerce with the purpose of minimising the need for enforcement and litigation. Includes programs and activities to increase the knowledge of rights and obligations under legislation (including the Trade Practices Act 1974), programs and activities to increase public understanding of the commission's role, policies, and procedures, as well as promoting public awareness of competition and consumer protection law and utility regulation issues. </t>
  </si>
  <si>
    <t xml:space="preserve">The function of facilitating agreements between countries, liaison and cooperation with international agencies (including Asia-Pacific Economic Cooperation group, World Trade Organization, and the Organisation for Economic Co-operation and Development), technical assistance, training and support in development of legislation, engagement in competition and consumer protection matters, bilateral agreements, international trading seminars, consultancies in capacity building, involvement in development of a common set of competition principles and effective competition regimes. </t>
  </si>
  <si>
    <t>INVESTIGATION AND LEGAL ENFORCEMENT</t>
  </si>
  <si>
    <t xml:space="preserve">The function of investigating alleged breaches of legislation, breaches of conduct and breaches of undertakings. Includes receiving and assessing complaints and inquiries, research, obtaining information by conducting hearings and carrying out interviews and inspections on the premises. Includes briefing, and reporting, for the commission to litigate. Also includes initiating proceedings for legal enforcement and briefing counsel. </t>
  </si>
  <si>
    <t>LAW REFORM AND RESEARCH</t>
  </si>
  <si>
    <t xml:space="preserve">The function of examining critically the laws in force relatinig to trade practices and consumer protection and other matters referred from the Minister, and reporting to the Minister. Includes research and consultation to determine the need for reform in response to matters referred by the Minister or the National Competition Council, or review instigated by the commission, and to make recommendations. </t>
  </si>
  <si>
    <t>CUSTOMER MANAGEMENT</t>
  </si>
  <si>
    <t>INDUSTRY RELATIONS</t>
  </si>
  <si>
    <t>2003/00622439</t>
  </si>
  <si>
    <t>CA 5987</t>
  </si>
  <si>
    <t>Department of Foreign Affairs and Trade, Central Office</t>
  </si>
  <si>
    <t>Department of Foreign Affairs and Trade</t>
  </si>
  <si>
    <t>BOARD ADMINISTRATION</t>
  </si>
  <si>
    <t>The function of managing the activities of foundations, councils and institutes where the Department provides secretariat services. Includes the appointment and separation of board members, remuneration, board meetings, committees established by boards, and arrangements for board members to travel on board business.</t>
  </si>
  <si>
    <t>CONSULAR CASE MANAGEMENT</t>
  </si>
  <si>
    <t>The function of managing cases involving personal emergencies experienced by individual Australians travelling or residing overseas. Emergencies could include hospitalisation, robbery, arrest or death.</t>
  </si>
  <si>
    <t>CONSULAR SERVICES</t>
  </si>
  <si>
    <t xml:space="preserve">The function of assisting and protecting the interests of Australians overseas in accordance with international law. Includes handling notarial acts, co-ordination of claims for United Nations compensation, registration of Australians travelling or residing overseas, provision of travel advice, monitoring situations and co-operative consular arrangements. </t>
  </si>
  <si>
    <t>CRISIS MANAGEMENT</t>
  </si>
  <si>
    <t xml:space="preserve">The function of providing protection and assistance to Australians and other approved nationals in the event of civil emergencies, disasters (e.g. earthquake) or acts of terrorism, requiring integrated and coordinated action by mission staff and Canberra. Includes assessing risks, developing contingency plans, maintaining the warden network system, providing advice and the convening of task forces to manage the crisis. </t>
  </si>
  <si>
    <t>HISTORICAL RECORDS MANAGEMENT</t>
  </si>
  <si>
    <t>The function of managing the organisation's historical resources. Includes agreements regarding access to historical resources, conducting reference enquiries for clients, maintaining information on overseas posts and personnel, producing and maintaining guidelines outlining potential current sensitivities and the preparation for publication of scholarly volumes of diplomatic documents.</t>
  </si>
  <si>
    <t xml:space="preserve">The function of monitoring, advising and developing strategies, agreements and policy advice in regards to international issues such as the environment, human rights and democratic principles. Includes providing financial assistance to other countries and international organisations; conducting consultations and maintaining relationships with foreign countries and international organisations; participation and support for international treaties/agreements; establishment of diplomatic posts and management of international visits to and from Australia. </t>
  </si>
  <si>
    <t>INTERNATIONAL SECURITY</t>
  </si>
  <si>
    <t xml:space="preserve">The function of protecting and advancing Australia's security interests through contributions to international security. Includes providing advice, negotiating agreements, participating in conferences and defence/security exercises, undertaking consultations and outreach programs regarding security issues, and monitoring international security situations. </t>
  </si>
  <si>
    <t>NON PROLIFERATION AND SAFEGUARDS</t>
  </si>
  <si>
    <t>The function of regulating and monitoring peaceful use of nuclear, chemical, biological and radiological materials and facilities. Includes implementation of obligations under various legislation, treaties, arrangements and agreements; granting permits to use, import and export materials, information and facilities; and inspections.</t>
  </si>
  <si>
    <t>PASSPORT SERVICES</t>
  </si>
  <si>
    <t>The function of issuing Australian travel identification documents in accordance with international standards. Includes provision of passports, documents of identity and convention travel documents and investigating suspected travel document fraud.</t>
  </si>
  <si>
    <t>PERSONNEL OVERSEAS</t>
  </si>
  <si>
    <t xml:space="preserve">The function of managing employees and volunteers working overseas for the organisation and not covered by the Public Service Act. Overseas employees include locally engaged staff, house staff or heads of mission, honorary consuls and spouses and family of consular staff. </t>
  </si>
  <si>
    <t>PROTOCOL</t>
  </si>
  <si>
    <t>The function of providing services to the foreign diplomatic and consular community. Includes co-ordinating diplomatic accreditation, facilitating the transition of diplomats and their families into Australia and the consular community, authorisation of concessions, ensuring diplomatic privileges and immunities, processing award nominations and organising diplomatic functions.</t>
  </si>
  <si>
    <t>PUBLIC DIPLOMACY</t>
  </si>
  <si>
    <t xml:space="preserve">The function of projecting a positive and accurate image of Australia. Includes developing and maintaining links (such as cultural, sporting and academic) between Australia and other countries, financial assistance for projects and programs to promote awareness and understanding between Australia and other countries, identifying and responding to contentious issues concerning Australia, and facilitating visits by international media and cultural representatives. </t>
  </si>
  <si>
    <t>TRADE NEGOTIATIONS</t>
  </si>
  <si>
    <t>The function of participating in international trade negotiations and overseeing the implementation of trade rules/agreements according to the international trading system. Includes participation in trade negotiation committees and conferences, and in the consultation, dispute and accession processes. Also includes providing trade negotiation policy advice and outreach services and monitoring trade negotiation activities of Australia's trading partners.</t>
  </si>
  <si>
    <t>TRADE POLICY AND DEVELOPMENT</t>
  </si>
  <si>
    <t xml:space="preserve">The function of advancing Australian trade and investment interests through commercial diplomacy, forums, the provision of information and assistance to Australian companies, and initiatives to support and strengthen the multilateral trading system. Includes policy advice to the government and the Australian business community. </t>
  </si>
  <si>
    <t>2003/00677339</t>
  </si>
  <si>
    <t>CA 8460</t>
  </si>
  <si>
    <t>Australian Communications Authority, Canberra Central Office</t>
  </si>
  <si>
    <t>08/DEC/03</t>
  </si>
  <si>
    <t>Australian Communications Authority</t>
  </si>
  <si>
    <t>CONSUMER INTERESTS</t>
  </si>
  <si>
    <t>The function of protecting the interests of communications consumers by ensuring consumers are well-informed about their rights and industry issues through advice and consumer awareness and information programs. Includes liaison with other regulators, including those currently known as the Australian Competition and Consumer Commission (ACCC) and the Telecommunications Industry Ombudsman, and formal consultative arrangements. Includes the development of codes and standards, registration of codes, monitoring industry performance and compliance with codes and standards and undertaking investigations to address consumer protection issues. Also includes the development, application, and administration of what are currently known as the Customer Services Guarantee (CSG) Standard and Universal Service Obligation (USO) and National Relay Service (NRS) regime requirements.</t>
  </si>
  <si>
    <t>The function of managing the corporate framework established by the agency's governing body. Includes managing the agency's governing body, which is responsible for setting and approving the overall corporate direction and establishing and complying with rules and procedures for corporate operations. Includes those activities associated with providing secretariat support to the Board in the conduct of its work and administrative support to the Board members including arranging for travel and remuneration for duties performed.</t>
  </si>
  <si>
    <t>EQUIPMENT ASSESSMENT</t>
  </si>
  <si>
    <t xml:space="preserve">The function of testing radiocommunications and telecommunications equipment against mandatory standards, equipment compliance requirements, overseas equipment performance arrangements, arrangements specified in licences, or other specified requirements. Includes maintaining the agency's accreditation as a recognised testing authority.  </t>
  </si>
  <si>
    <t xml:space="preserve">The function of providing high-level technical advice to the Minister on specific issues of importance that relate to the unique functions of the organisation. The advice is provided by boards, councils, committees, and advisory bodies formally established by the agency for which the agency provides secretariat services. Includes authorisation, appointments, and remuneration for appointed individuals, members of councils, committees, and advisory bodies, and the provision of other administrative services. </t>
  </si>
  <si>
    <t>RADIOCOMMUNICATIONS REGULATION</t>
  </si>
  <si>
    <t xml:space="preserve">The function of managing the radiofrequency spectrum in accordance with the objectives and requirements of radiocommunications and associated legislation. Includes the activities of planning, pricing, allocation, frequency assignment, licensing, compliance, and regulation. Includes participating in industry processes to develop standards, determine industry standards, and make radiocommunications standards. Includes representing Australia's radiocommunications position and interests in the regional and international areas. </t>
  </si>
  <si>
    <t>TELECOMMUNICATIONS REGULATION</t>
  </si>
  <si>
    <t xml:space="preserve">The function of regulating telecommunications activities, including administering the telecommunications numbering plan and regulating telecommunications infrastructure and facilities establishment, maintenance, operation, and access. Includes issuing and administering licences, nominated carrier declarations, and trial certificates, developing and monitoring compliance with licence conditions, service provider rules, and other requirements under the telecommunications legislation. Includes registering industry codes, participating in industry processes to develop codes and standards, determine industry standards, and make technical standards. Includes monitoring and undertaking investigations into industry performance and enforcing compliance with codes and standards. Includes regulation of peremium rate services including the development of service provider rules and monitoring for compliance. Includes representing Australia's communications position and interests in the regional and international arenas and the activities of number allocation, information programs and permissions. </t>
  </si>
  <si>
    <t>2004/00068493</t>
  </si>
  <si>
    <t>CA 8551</t>
  </si>
  <si>
    <t>Intellectual Property Australia, Central Office</t>
  </si>
  <si>
    <t>12/FEB/04</t>
  </si>
  <si>
    <t>IP Australia</t>
  </si>
  <si>
    <t>DESIGN RIGHTS MANAGEMENT</t>
  </si>
  <si>
    <t>The function of processing applications for the registration of designs including Olympic designs. Includes reviewing and deciding disputed matters relating to the granting or refusal of design rights; maintaining the Register of Designs and the Register of Olympic Designs; providing advice on the application of design legistlation, World Intellectual Property Organization matters pertaining to designs, and on other international and bilateral design matters.</t>
  </si>
  <si>
    <t>INTELLECTUAL PROPERTY AWARENESS</t>
  </si>
  <si>
    <t>The function of creating and implementing strategies and programs that aim to raise the awareness of Australians about the Australian intellectual property system and related issues. Includes conducting market research; preparing marketing and promotion strategies; promoting services at exhibitions and expos; developing editorial programs for tertiary institutions, business advisers such as accountants and small business; delivering information sessions to professional bodies in Australian States and Territories; and coordinating public relations activities. Also includes the management of customer services; handling reactions about the Australian intellectual property system such as non-enforcement issues; customer consultation and feedback.</t>
  </si>
  <si>
    <t>INTELLECTUAL PROPERTY DEVELOPMENT</t>
  </si>
  <si>
    <t xml:space="preserve">The function of developing the intellectual property system. Includes developing policies, strategies and programs; preparing amendments for existing intellectual property legislation or developing new legislation to implement new policies; and conducting research and analysis on intellectual property and how it affects the Australian economy. Also includes influencing the development of the international intellectual property system to ensure Australian innovators are able to seek protection for their intellectual property throughout the world. This includes delivering training to international bodies; presenting papers at meetings and conferences; tendering with external organisations for international projects; and negotiating and entering into arrangements with other countries’ intellectual property offices to conduct patent searches and examination services on their behalf. </t>
  </si>
  <si>
    <t>PATENT RIGHTS MANAGEMENT</t>
  </si>
  <si>
    <t>The function of processing applications for the granting of patents. Includes reviewing and deciding disputed matters relating to the granting or refusal of patent rights; maintaining a register of patents; providing advice on the application of patents legislation, World Intellectual Property Organization matters pertaining to patents, and on other international and bilateral patent matters. Also includes activities of processing Patent Cooperation Treaty applications such as Receiving Office, International Searching Authority and International Preliminary Examination Authority activities; examining patent applications and undertaking international searches on behalf of other countries and undertaking commercial searches.</t>
  </si>
  <si>
    <t>TRADE MARK RIGHTS MANAGEMENT</t>
  </si>
  <si>
    <t>The function of processing applications for the registration of trade marks. Includes considering and deciding disputed matters relating to the granting or refusal of trade mark rights; maintaining the Register of Trade Marks; providing advice on application of the trade markds legistlation, World Intellectual Property organization matters pertaining to trade marks, and on other international and bilateral trade mark matters.</t>
  </si>
  <si>
    <t>2004/00136572</t>
  </si>
  <si>
    <t>14/MAY/04</t>
  </si>
  <si>
    <t>ASSET SALES</t>
  </si>
  <si>
    <t>The function of managing the sale of major Government business assets. Includes scoping studies to determine the viability or otherwise of the sale and the sale method; the provision of advice; preparation of the asset for sale either as a trade sale or sale by the public offering; marketing and advertising; the engagement of specialist advisers and consultants; the preparation of sale documents; including requests for tender; management of the sale process; including evaluation of tender bids and receipt of applications; and sale finalisation, including contract negotiations. Also includes evaluation and oversight of the sale of minor Government business assets carried out by other agencies.</t>
  </si>
  <si>
    <t>CAR WITH DRIVER SERVICES</t>
  </si>
  <si>
    <t xml:space="preserve">The function of providing car with driver transportation services within Australia to individuals approved by Government, including the Prime Minister, Senators, Members of Parliament, the Governor General, overseas guests of government and other officials. Includes leasing of vehicles, vehicle allocation, and driver training._x000D_
</t>
  </si>
  <si>
    <t>COMMONWEALTH BUDGET MANAGEMENT</t>
  </si>
  <si>
    <t>The function of managing the Commonwealth’s annual budget process. Includes developing policies in relation to the budget; planning, developing and coordinating processes required to produce the budget, developing and distributing advice; briefings, guidelines and reporting on the budget; budget processes or budget estimates; developing statements of proposed expenditure; collecting, collating, interpreting and analysing financial information relating to the budget; liaising and exchanging information with other Government agencies; providing advice on longer term budgetary issues; preparing and drafting Appropriation Bills.</t>
  </si>
  <si>
    <t>COMMONWEALTH FINANCIAL MANAGEMENT</t>
  </si>
  <si>
    <t>The function of managing the Commonwealth’s financial resources. Includes developing policy on the management of finances in the Commonwealth; providing advice on economic conditions; analysing the overall financial position of the Commonwealth over time; including movements in balance sheets and capital investment proposals; establishing, operating and maintaining accounting systems for the Commonwealth; liaising with other agencies; advising Commonwealth agencies on alternative financing arrangements; advising the Minister on financial management issues facing Government, providing Government with a comprehensive overview of financial performance; financial reporting (including annual financial statements and reporting on agencies' effectiveness and efficiency); developing and/or implementing financial policies, procedures, systems and other services.</t>
  </si>
  <si>
    <t>COMMONWEALTH INSURANCE</t>
  </si>
  <si>
    <t>The function of identifying, quantifying and managing future financial risks to the Commonwealth through the analysis and calculation of costs; and promoting the use of the Commonwealth’s fund for insurable risks. Includes the administration and management of insurance claims made by Commonwealth agencies.</t>
  </si>
  <si>
    <t>COMMONWEALTH RISK MANAGEMENT</t>
  </si>
  <si>
    <t>The function of fostering the use of risk management techniques and methodologies by Commonwealth departments and agencies in their activities and business practices; managing contracts to deliver risk management services to those agencies; and promoting a risk management culture within the Commonwealth</t>
  </si>
  <si>
    <t>FINANCIAL REDRESS</t>
  </si>
  <si>
    <t>The function of examining and managing special types of requests made to the Commonwealth for financial assistance, when such requests would not form part of normal administrative procedures. Includes the consideration and management of requests for compensation from persons who may have been unfairly disadvantaged by the Commonwealth Government but who have no right of legal claim; the payment of amounts owed a person by the Commonwealth, sought between the time of death and the granting of probate; and the waiving of the recovery of amounts of money owing to the Commonwealth, thereby expunging the Commonwealth’s legal right to that money. Also the development of policy and procedures to manage such requests; the constitution of an advisory committee when requests are in excess of a given amount; reporting on these activities and the development of advice in relation to these matters.</t>
  </si>
  <si>
    <t>GRANTS ADMINISTRATION</t>
  </si>
  <si>
    <t>The function of providing non-repayable funding to non-government and community organisations in the form of grants to support designated community activities and to achieve aims and objectives that are consistent with Government policy. Includes the examination of a request for grant funding; decision making as to the appropriate authority for establishing and managing grants; liaison and communication with requestors for grants and other stakeholders as required; determining the amount of the grant and the accountability requirements and approvals.</t>
  </si>
  <si>
    <t>INFORMATION TECHNOLOGY OUTSOURCING</t>
  </si>
  <si>
    <t>The function of managing the consolidation and outsourcing of the Commonwealth’s information technology infrastructure. Includes initial scoping studies; definition of requirements specifications in consultation with agencies; the development of project documentation, templates, and tender documents; due diligence; management of the tender process, including evaluation of the corporate, technical, industry development and financial worth of each tenderer; and negotiation and finalisation of contracts.</t>
  </si>
  <si>
    <t>OVERSIGHT OF GOVERNMENT BUSINESSES</t>
  </si>
  <si>
    <t>The function of overseeing the governance and financial performance of Government authorities and companies that the Commonwealth has a controlling interest in. Includes collecting, receiving, researching and analysing information on, or relating to, the performance of Government Business Enterprises that are either wholly or partially owned by the Commonwealth, or are in the process of being sold; and advising the delegated representative or shareholder of the Commonwealth. Includes setting policy guidelines for Commonwealth statutory authorities.</t>
  </si>
  <si>
    <t>PARLIAMENTARY ENTITLEMENTS</t>
  </si>
  <si>
    <t>The function of administering, managing, and paying allowances and additional benefits for Senators and Members of Parliament and certain office-holders, salaries for Ministers of State and superannuation for certain types of office holders including Senators and Members of Parliament.</t>
  </si>
  <si>
    <t>PARLIAMENTARY SUPERANNUATION</t>
  </si>
  <si>
    <t>The function of administering a superannuation scheme to provide superannuation benefits for Senators and Members of Parliament, and their beneficiaries. Includes calculation and assessment of superannuation benefits; the production of regular statements; advice to and liaison with Senators and Members of Parliament and their beneficiaries, secretariat support for the Trust; and the development of policy and procedures.</t>
  </si>
  <si>
    <t>POLITICAL EXCHANGE PROGRAM</t>
  </si>
  <si>
    <t>The function of arranging visits and exchange programs on behalf of the Australian Political Exchange Council for members of political parties from Australia and other countries, and sponsoring participation in individual study tours and international forums overseas. Includes the establishment of agreements, advice and reporting, and other secretariat support for the Australian Political Exchange Council.</t>
  </si>
  <si>
    <t>PROCUREMENT MANAGEMENT</t>
  </si>
  <si>
    <t>The function of assisting Commonwealth departments and agencies with the procurement of goods and services through the development of policies, guidelines, best practice advice, standard contract clauses, and other means; and promoting the development of Australian industry. Includes the development and running of workshops and seminars; the development of draft tender and contract documentation, and costing models; the pre-qualification of Australian businesses to supply certain classes of goods and services to the Commonwealth; the collection and dissemination of information on potential suppliers of goods and services; the facilitation of access to small business to the Commonwealth market; assisting Commonwealth departments and agencies to cost and market test their activities; providing a means by which individuals or _x000D_
businesses can complain about Government purchasing; and participating in international forums and negotiations on Government procurement activity.</t>
  </si>
  <si>
    <t>PUBLIC SECTOR SUPERANNUATION</t>
  </si>
  <si>
    <t xml:space="preserve">The function of developing and providing policy and advice in Commonwealth superannuation issues. Includes preparing amendments to superannuation legislation, monitoring the employer costs of superannuation and unfunded liabilities; communicating proposed changes to superannuation to agencies (as employers); managing contracts for actuarial services; managing superannuation issues relating to former Commonwealth employees, including former Australian overseas territories and managing the processes involved in appointing individuals to Commonwealth superannuation boards. </t>
  </si>
  <si>
    <t>2004/00336830</t>
  </si>
  <si>
    <t>CA 225</t>
  </si>
  <si>
    <t>Repatriation Commission [II]</t>
  </si>
  <si>
    <t>25/JUN/04</t>
  </si>
  <si>
    <t>Repatriation Commission</t>
  </si>
  <si>
    <t>BENEFITS</t>
  </si>
  <si>
    <t xml:space="preserve">The function of determining eligibility for, and entitlement to, income support for veterans, war widows, war widowers, and dependants of veterans; of determining eligibility for compensation to veterans in recognition of the effects of war service; and of providing the determined entitlements. Includes processing applications for pensions, allowances, and other entitlements such as income support, disability compensation, and education schemes for veterans' children. _x000D_
_x000D_
Also includes activities that assist and support persons making claims for eligibility and entitlements. </t>
  </si>
  <si>
    <t>2004/00406090</t>
  </si>
  <si>
    <t>CA 2141</t>
  </si>
  <si>
    <t>Department of the Treasury [II], Central Office</t>
  </si>
  <si>
    <t>27/AUG/04</t>
  </si>
  <si>
    <t>Department of the Treasury</t>
  </si>
  <si>
    <t>ACTUARIAL SERVICES</t>
  </si>
  <si>
    <t xml:space="preserve">The function of providing actuarial services to the Commonwealth Government and its agencies, international governments and private sector in relation to the management of financial risk. Includes provision of consultancy services, on a 'user pay' arrangement, relating to Commonwealth, civilian and defence superannuation schemes, military compensation schemes, long-term financial liabilities and risks including long service leave and workers compensation. Also includes provision of technical and related policy advice to support the prudential supervision of the financial services sector. </t>
  </si>
  <si>
    <t>COMMONWEALTH-STATE FINANCIAL RELATIONS</t>
  </si>
  <si>
    <t xml:space="preserve">The function of developing and implementing Commonwealth-State financial arrangements. Includes development of policy frameworks, provision of advice on various issues arising in a Commonwealth-State context, monitoring Commonwealth-State fiscal developments, development and implementation of inter-governmental agreements between the Commonwealth, States, and Territories and administration of the revenue payments to State and Territory governments. Includes regular meetings and liaison between Commonwealth and State officials on matters of mutual interest such as economic conditions, fiscal reporting, taxation and financial issues. </t>
  </si>
  <si>
    <t>Commonwealth Budget</t>
  </si>
  <si>
    <t xml:space="preserve">The function of developing budget policies and framework, the assessment of Commonwealth budget position and outlook, and the preparation of budget and related documents. Includes review of Government expenditure and major Government programs, compliance with relevant legislation, forecasting of revenues and quality assurance of financial statements. </t>
  </si>
  <si>
    <t>Domestic Economy</t>
  </si>
  <si>
    <t xml:space="preserve">The function of formulating marcoeconomic policies (fiscal and monetary) and implementing Government decisions contributing to sound domestic economy including policy advice on social and labour markets issues. Includes monitoring and assessment of current and prospective Australian economic conditions and developments, analysis of their implications for general financial and economic policy, provision of macroeconomic forecasts to inform policy settings, and undertaking research and analysis of trends in the economy. Also includes extensive liaison with business, to assist in the monitoring and analysing of conditions and prospects, developing and maintaining economic models and reporting. </t>
  </si>
  <si>
    <t>Foreign Investment</t>
  </si>
  <si>
    <t xml:space="preserve">The function of developing and implementing foreign investment policy, examination and approval of proposals by foreign interests for acquisitions and new investment projects in Australia. Includes advising Government on foreign investment generally, provision of guidance to foreign investors, monitoring and compliance with the foreign investment policy under the relevant legislation. </t>
  </si>
  <si>
    <t>INDUSTRY AND ENVIRONMENTAL ECONOMICS</t>
  </si>
  <si>
    <t xml:space="preserve">The function of consulting, coordinating and developing industry and environment policies and projects. Includes provision of independent advice to the Treasurer, economic analysis of project proposals and their financing arrangements, and providing advice on alternative arrangements and the economic benefits and costs. Also includes input into reviews of existing projects and close collaboration with other agencies on progressing reforms in areas of industry, agriculture, regional development, small business and the environment. </t>
  </si>
  <si>
    <t>INTERNATIONAL ECONOMIC AFFAIRS</t>
  </si>
  <si>
    <t xml:space="preserve">The function of development and implementation of policies relating to international economic arrangements. Includes provision of advice on international macroeconomic issues, forecasting, monitoring and analysing of developments in key global economies, Australia's major trading partners and other economies of interest and enhancing cooperation with economies in the region, active representation and participation in international financial institutions and other forums, provision of financial and technical assistance, and mutual recognition of standards and codes.  </t>
  </si>
  <si>
    <t>Markets Regulation</t>
  </si>
  <si>
    <t xml:space="preserve">The function of developing and implementing policies, strategies, legislative frameworks and reforms to ensure effective financial systems and markets and sound corporate practices. Includes activities associated with provision of advice to Government, Ministers and various Government agencies on specific issues, including Ministerial consent advice, consultations with stakeholders, liaison between the Department and State and Territory Government agencies, industry, business, lobby groups, monitoring of the developments and trends in markets and financial systems and policy formulation in areas such as prudential supervision, corporate governance, competition and trade practices, reforms in key infrastructure sectors, industry self-regulation etc. Also includes provision of consumer information, development and review of mandatory standards for general consumer products, licensing of smokeless tobacco, administration of product safety, resolving takeover disputes and provision of ad hoc financial assistance to policyholders or members of failed insurance companies and superannuation funds. </t>
  </si>
  <si>
    <t>Portfolio Governance</t>
  </si>
  <si>
    <t xml:space="preserve">The function of supporting and coordinating governance arrangements of Treasury's portfolio bodies. Includes agreements on work arrangements, appointments, advice, accountability, performance and setting up reviews and coordination of budgets and levies. Also includes work planning, reporting and regular review of their operations. </t>
  </si>
  <si>
    <t>REVIEWS AND INQUIRIES COORDINATION</t>
  </si>
  <si>
    <t xml:space="preserve">The function of administering formal reviews and inquiries on behalf of the Government. Includes carrying out research, provision of advice, receiving submissions, consultations with stakeholders and issuing reports. Also includes coordination of appointments of members, advertising, relations with media and providing ongoing secretariat support. </t>
  </si>
  <si>
    <t>TAXATION AND INCOME SUPPORT</t>
  </si>
  <si>
    <t xml:space="preserve">The function of developing, designing and implementing legislation and policies relating to national and international taxation, retirement income systems and income support systems. Includes activities associated with provision of advice to Government, Ministers and other Government agencies on specific issues, analysis of taxation payments arrangements and key features of retirement income system, review and evaluation of business tax systems and international tax arrangements, monitoring the operation of business tax regimes, consultations with stakeholders, liaison between the Department and other Government agencies, industry and business, reporting of tax expenditures and negotiating tax treaties. Also includes economic modelling, revenue forecasting and management of ad hoc programs resulting from taxation reforms. </t>
  </si>
  <si>
    <t>2004/00616220</t>
  </si>
  <si>
    <t>CA 8618</t>
  </si>
  <si>
    <t>Department of Transport and Regional Services, Central Office</t>
  </si>
  <si>
    <t>15/MAR/05</t>
  </si>
  <si>
    <t>Department of Transport and Regional Services</t>
  </si>
  <si>
    <t>REGIONAL SERVICES DEVELOPMENT AND LOCAL GOVERNMENT</t>
  </si>
  <si>
    <t xml:space="preserve">The function of developing and delivering regional and local government programs. Includes fostering partnerships among communities, government and the private sector to achieve sustainable regional development. Also includes facilitating programs, services and policies affecting rural, regional and remote Australia, together with granting financial assistance to state, territory and local governments and the public. </t>
  </si>
  <si>
    <t>TERRITORY POLICY AND DEVELOPMENT</t>
  </si>
  <si>
    <t xml:space="preserve">The function of providing advice and Commonwealth programs to the Territories. Includes agreements, appeals, ceremonies, liaison, planning, reporting and the coordination of resources for illegal immigrants. Also includes the review and amendment of legislation, including constitutional development. Excludes thet Australian Antarctic Territory. </t>
  </si>
  <si>
    <t>TRANSPORT ENVIRONMENT MANAGEMENT</t>
  </si>
  <si>
    <t>The provision of research, analysis and advice that influences policy decisions on transport and the environment.  Includes identification and measurement of the impact on the environment resulting from transport and transport infrastructure.  Also includes the development and analysis of policy to reduce the impact of the Australian transport sector on the environment and the promotion of ecologically sustainable transport development principles.</t>
  </si>
  <si>
    <t xml:space="preserve">TRANSPORT INFRASTRUCTURE DEVELOPMENT </t>
  </si>
  <si>
    <t xml:space="preserve">The function of providing funding for capital development of Australia's hard and soft transport infrastructure network. Includes the provision of expert advice to Government and the community and improving the understanding of economic factors influencing the transport sector. Also includes trade facilitation and participation in international forums. </t>
  </si>
  <si>
    <t xml:space="preserve">TRANSPORT SAFETY </t>
  </si>
  <si>
    <t xml:space="preserve">The function of investigating, researching and analysing safety data for all marine, aviation, rail and road transport modes, to identify and monitor transport safety issues. Includes independent investigation of transport related accidents, incidents and safety deficiencies, and the dissemination of investigation findings and recommendations for improvements to transport safety. Also includes advising on policy decisions that influence transport safety; liaision with authorities and other bodies to develop safety recommendations; and providing transport safety related information to stakeholders and the public. </t>
  </si>
  <si>
    <t xml:space="preserve">TRANSPORT SERVICES AND REGULATIONS </t>
  </si>
  <si>
    <t xml:space="preserve">The function of providing advice, policy and the regulating of transport industry and services. Covers the licensing of facilities and activities for all modes of transport, which includes aviation, rail, maritime and road transport. Includes the provision of transport permits, compliance with design rules, and oversight of Australia's transport security environment. </t>
  </si>
  <si>
    <t>2004/00666919</t>
  </si>
  <si>
    <t>03/MAR/05</t>
  </si>
  <si>
    <t>LABOUR MARKET DEVELOPMENT</t>
  </si>
  <si>
    <t xml:space="preserve">The function of developing policy and providing advice in relation to employment, wages and the effective operation of the labour market. Supported by research, analysis, evaluation and promotion of the labour market. Includes trends in labour demand and supply, trends in enterprise bargaining, wages issues and the role of the awards system, transitions into and out of the labour market, the transition from welfare to work, evaluation of the labour market programs and services, and the development of information and promotional material intended to improve labour market efficiency.  </t>
  </si>
  <si>
    <t>WORKPLACE RELATIONS DEVELOPMENT</t>
  </si>
  <si>
    <t xml:space="preserve">The functiion of establishing a workplace relations framework to achieve flexible and fair workplace relations for organisations. Includes developing policies, strategies, programs, advising government, research and analysis of workplace relations trends and practices. Also includes the department's involvement with international organisations including the International Labour Organisation (ILO) and Asia-Pacific Economic Co-operation (APEC).  </t>
  </si>
  <si>
    <t>WORKPLACE RELATIONS SERVICES</t>
  </si>
  <si>
    <t xml:space="preserve">The function of implementing workplace relations programs and providing enquiry and information services to assist employers and employees to understand their rights and responsibilities under workplace relations legislation, such as the Workplace Relations Act, federal awards and certified agreements. Includes compliance, advocacy, education and training services. </t>
  </si>
  <si>
    <t>2004/00679116</t>
  </si>
  <si>
    <t>30/SEP/05</t>
  </si>
  <si>
    <t>COMMONWEALTH PROPERTY MANAGEMENT</t>
  </si>
  <si>
    <t>The function of managing, including on a commercial basis, non-Defence-related properties and places owned by the Commonwealth within Australia, or leased by the Commonwealth. Includes managing and monitoring contract performance against cost and service standards relating to those properties, acquiring, selling, transferring, divesting or otherwise disposing of properties owned by the Commonwealth, implementing commercial leasing arrangements for all users of Commonwealth property, developing and implementing property management strategies and refining commercial arrangements for Commonwealth office buildings. Also includes matters relating to the development and application of the Commonwealth property framework, the Commonwealth construction procurement policy and matters relating to the administration of the legislation such as Public Works Act 1969.</t>
  </si>
  <si>
    <t>2005/00049707</t>
  </si>
  <si>
    <t>CA 1873</t>
  </si>
  <si>
    <t>Australian Antarctic Division</t>
  </si>
  <si>
    <t>Operational activities</t>
  </si>
  <si>
    <t>Not entered</t>
  </si>
  <si>
    <t>2005/00056212</t>
  </si>
  <si>
    <t>CA 8615</t>
  </si>
  <si>
    <t>Department of Family and Community Services, Central Office</t>
  </si>
  <si>
    <t>20/JUN/05</t>
  </si>
  <si>
    <t>Business Development</t>
  </si>
  <si>
    <t xml:space="preserve">The function of developing and establishing business and partnership relationships with community and service delivery organisations, academics, business leaders, consumer representatives and officials from three levels of government to help implement the delivery of the organisation's policies and programs to the community. Includes establishing, maintaining and reviewing business partnership agreements, memorandums of understanding, international social security, service level and grant funding agreements. Also includes conducting market research and analysis, receiving and responding to tenders with the aim of obtaining international consultancies for which remuneration is paid to the organisation. </t>
  </si>
  <si>
    <t>SOCIAL WELFARE SERVICES</t>
  </si>
  <si>
    <t>The function of providing social welfare services to the Australian community nationally and internationally. Includes the processes involved in assessing claimants' eligibility for welfare entitlements, preparing and paying benefits and allowances to eligible recipients, providing referrals to external bodies and counselling services, and conducting periodic circumstance, compliance and entitlement reviews of payments to recipients. Also includes investigating and identifying criminal activity and payment fraud, managing the processes involved in recovering legally recoverable payment and compensation debts, conducting outreach visits to ensure the community is aware of available welfare payments and related services, and joint ventures where there is a contract or joint contribution of funds andlor time.</t>
  </si>
  <si>
    <t>Social Welfare Development</t>
  </si>
  <si>
    <t>The function of developing social welfare policies, programs and projects that are relevant to family and community functioning, economic and social participation. Includes providing advice, conducting research and evaluation activities, working with public and private sectors on joint ventures and hosting visits from international organisations. Also includes contracting-out research projects to external organisations. Also includes contracting-out research projects to external organisations.</t>
  </si>
  <si>
    <t>CA 5554</t>
  </si>
  <si>
    <t>Australian Government Solicitor, Head Office</t>
  </si>
  <si>
    <t>06/MAY/05</t>
  </si>
  <si>
    <t>2005/00077921</t>
  </si>
  <si>
    <t>Advisory Board Management</t>
  </si>
  <si>
    <t xml:space="preserve">The function of appointing and managing the advisory board, monitoring its performance and managing separations. Includes ongoing administrative activities such as arranging travel and paying travel allowances.  </t>
  </si>
  <si>
    <t xml:space="preserve">The function of identifying and winning clients by researching and responding to business opportunities. Includes marketing activities such as service development, conducting market research, preparing marketing strategies, tendering to undertake work for prospective clients, contracting to deliver services to clients, coordinating public relations activities and the management of client relationships. Also includes entering partnerships with other parties to bid for work. </t>
  </si>
  <si>
    <t xml:space="preserve">Legal Services to Government </t>
  </si>
  <si>
    <t xml:space="preserve">The function of providing legal and law-related services to Government, Commonwealth, State and Territory governments, government bodies, office holders and employees. Includes legal and related services to bodies and persons determined by the Attorney-General or the chief executive officer for any purpose for which the Commonwealth can make laws. Includes the provision of legal advice, the drafting of legislation and legal contracts, the registration of intellectual property and representing clients in dispute resolution processes such as mediation and litigation and the development, delivery and review of administrative law training to clients.  </t>
  </si>
  <si>
    <t>2005/00171070</t>
  </si>
  <si>
    <t>12/DEC/07</t>
  </si>
  <si>
    <t>DEFENCE SECURITY</t>
  </si>
  <si>
    <t>The function of developing, implementing and reviewing standards, policies, systems and products relating to Defence protective security. Includes external vetting and clearances, threat assessments and over-seeing security within the Defence organisation and associated industry. Also includes advising on risk management, evaluating and monitoring security performance, establishing and maintenance of international security instruments, investigations and managing security of nonintelligence special compartmented information.</t>
  </si>
  <si>
    <t>CA 3589</t>
  </si>
  <si>
    <t>Australian Broadcasting Corporation, Head Office</t>
  </si>
  <si>
    <t>Australian Broadcasting Corporation</t>
  </si>
  <si>
    <t>2005/00210284</t>
  </si>
  <si>
    <t>CA 3854</t>
  </si>
  <si>
    <t>Australian Electoral Commission, Central Office</t>
  </si>
  <si>
    <t>26/OCT/05</t>
  </si>
  <si>
    <t>Australian Electoral Commission</t>
  </si>
  <si>
    <t>ELECTIONS, BALLOTS AND REFERENDUMS</t>
  </si>
  <si>
    <t>The function of managing, conducting and assisting in local government, state, territory and federal elections, ballots, referendums and plebiscites. Includes by-elections, provision of elections for Aboriginal organisations and ballot votes for industrial organisations and various other bodies. Also includes the issue of writs, managing agreements to conduct elections for another party, planning the election process, managing nominations and declarations of candidates, developing rules and procedures for elections, organising polling arrangements, providing polling information, equipment and materials, conducting the elections, sorting and counting votes and reviewing and evaluating aspects of the election system. It also involves identifying non-voters and electoral fraud and challenges to the validity of any election.</t>
  </si>
  <si>
    <t>ELECTORAL INFORMATION AND EDUCATION</t>
  </si>
  <si>
    <t xml:space="preserve">The function of providing information and education programs to promote public awareness of electoral matters. Includes providing advice to education authorities on civics curriculum, researching and developing programs to meet the needs of specific target groups, conducting visits to schools and community groups, and the evaluation and review of these services. </t>
  </si>
  <si>
    <t>FUNDING AND DISCLOSURE</t>
  </si>
  <si>
    <t xml:space="preserve">The function of administering the public funding of election campaigns and financial disclosure schemes. Includes providing advice on election funding and disclosure returns, conducting compliance audits to ensure parties and associated entities are complying with legislation, carrying out investigations into identified non-compliance cases and providing public access to funding and disclosure records. Also includes the administration of election funding payments and processing of disclosure returns, such as electoral expenditure and donations received. </t>
  </si>
  <si>
    <t>INTERNATIONAL ELECTORAL SERVICES</t>
  </si>
  <si>
    <t xml:space="preserve">The function of providing assistance to foreign countries on electoral matters. Includes managing special purpose international assistance projects, such as participating in election observation missions and assisting in United Nations conducted elections. Also includes providing advice and answering enquiries about international electoral services, participating in international electoral conferences, developing, planning and conducting visitor programs and providing expert consultancy assistance. </t>
  </si>
  <si>
    <t xml:space="preserve">PARTY REGISTRATION </t>
  </si>
  <si>
    <t xml:space="preserve">The function of registering and deregistering political parties at Federal level. Includes processing applications for registration, appeals against the refusal of the organisation to register a party, reviews of decisions regarding party registration, reviewing eligibility of party registration, and maintaining registers of political parties and agents and ensuring public access to the registers. </t>
  </si>
  <si>
    <t>REDISTRIBUTION</t>
  </si>
  <si>
    <t xml:space="preserve">The function of defining electoral divisions to ensure each State and Territory gains representation in the House of Representatives in proportion to their population. Includes the establishment and administration of committees responsible for receiving and considering submissions, development and dissemination of redistributions, receipt and management of objections and suggestions, holding of public hearings, and the determination and public announcement of electoral boundaries. </t>
  </si>
  <si>
    <t>ROLL MANAGEMENT</t>
  </si>
  <si>
    <t xml:space="preserve">The function of maintaining electoral rolls that ensures voter entitlements and provides the basis for the planning of electoral events and redistributions. Includes agreements in regards to sharing data to improve the integrity of the electoral roll, processing enrolment forms including changes of details, handling objections to enrolments, appeals and reviews of decisions, producing and supplying roll products, and maintaining joint roll arrangements with the States and Territories. </t>
  </si>
  <si>
    <t>2005/00233013</t>
  </si>
  <si>
    <t>CA 7605</t>
  </si>
  <si>
    <t>Geoscience Australia</t>
  </si>
  <si>
    <t>BOUNDARY DETERMINATION</t>
  </si>
  <si>
    <t>The function of determining onshore and offshore boundaries. Includes preparation of technical case and supporting information to enable the submission of the outer limit of Australia's continental shelf to the United Nations Commission on the Limits of the Continental Shelf under current international laws and conventions and determining the location of Australia's Territorial Sea Baseline and other various maritime zone limits. Also includes providing advice to interested parties on cadastral issues, offshore State and Federal jurisdictions, marine resources, environment and use of the ocean issues.</t>
  </si>
  <si>
    <t>COMMERCIAL SERVICES</t>
  </si>
  <si>
    <t>The function of selling commercial surveying services, customised maps and data, geographic information and facilities management products, and consultancies. Includes cadastral, engineering and project surveys, and the development of products for fee paying clients.</t>
  </si>
  <si>
    <t>DATA MANAGEMENT</t>
  </si>
  <si>
    <t xml:space="preserve">The function of managing all specific scientific data held in the organisation's corporate stores in all formats, including cores, samples, data received under Commonwealth legislation, currently the Petroleum (Submerged Lands) Act 1967, and spatial data which can be manipulated to form specific data sets. Includes the activities relating to the data acquired in the remote sensing program, including managing and maintaining the national archive of satellite remote sensing data; and the national archive of primary geodetic survey marks. </t>
  </si>
  <si>
    <t>GEODETIC MANAGEMENT</t>
  </si>
  <si>
    <t>The function of maintaining the fundamental geodetic framework for all spatial activities in Australia and its offshore territories. To maintain this framework and ensure that it is appropriate for emerging applications, this involves monitoring the horizontal and vertical motion of the Australian landmass, contributing data to the global scientific community's effort to monitor the Earth's changing shape and motion, to provide a uniform, accurate basis for all spatial data in Australia and its offshore territories._x000D_
_x000D_
Includes data acquisition, geodetic computation and the provision of advice to government, industry, States, researchers, communities and international organisations.</t>
  </si>
  <si>
    <t>20/JAN/06</t>
  </si>
  <si>
    <t>GEOHAZARD MONITORING AND RISK ASSESSMENT</t>
  </si>
  <si>
    <t xml:space="preserve">The function of ongoing data collection and monitoring of geophysical and nuclear hazards and providing risk assessment information. Includes research, provision of advice and risk/hazard information to government, industry, States, researchers, communities and international aid organisations, data acquisition and analysis, media relations and joint ventures. </t>
  </si>
  <si>
    <t>GEOSCIENCE AWARENESS</t>
  </si>
  <si>
    <t xml:space="preserve">The function of establishing rapport with the community and raising and maintaining the organisation's broad profile. Includes alerting school students and teachers to the contribution of scientific research to our community, and role that the organisation plays in Australia's geoscientific development. Includes teacher development and interaction with students within the organisation's facilities. Includes marketing, advertising, media liaison, exhibitions, celebrations, official representation at functions, and participating in community activities. Also includes the handling of customer services, handling reactions to those services, customer consultation and feedback. </t>
  </si>
  <si>
    <t>GEOSCIENCE INFORMATION PRODUCTS</t>
  </si>
  <si>
    <t>The business of creating and providing geoscience information publications, irrespective of format, issued for sale or distribution internally and externally. Includes the developing of products from specification to drafting and manual or electronic production (design, layout, printers, proofs, negatives, printing etc.). Also includes the marketing, customer service, supply and sales of products by the organisation._x000D_
Includes packaged products available through the product catalogues, including vector and raster digital map data, digital elevation models, satellite image data, printed topographic and geological maps, geodetic and geological datasets. Also includes multi media publications, CD-ROM and on-line information services.</t>
  </si>
  <si>
    <t>MARINE ZONE GEOSCIENCE</t>
  </si>
  <si>
    <t xml:space="preserve">The function of conducting research on the geoscientific character of Australia's marine jurisdiction to underpin effective environmental management of the oceans and coastal areas. </t>
  </si>
  <si>
    <t>MINERALS AND MINING MANAGEMENT</t>
  </si>
  <si>
    <t>The function of researching, promoting and providing advice and information relating to mineral exploration and mining. Includes promotion of mineral prospectivity, science case development and presentation, industry monitoring and liaison, assessment of exploration activities, and advice to government, industry and the investment community. Also includes reporting discoveries of uranium under Commonwealth legislation, currently the Atomic Energy Act 1953.</t>
  </si>
  <si>
    <t>PETROLEUM MANAGEMENT</t>
  </si>
  <si>
    <t>The function of researching, marketing and providing advice relating to petroleum exploration and development. Includes promotion of petroleum prospectivity. Includes advice under Commonwealth legislation, currently the Petroleum (Submerged Lands) Act 1967, advice on annual acreage release, advice on award and administration of permits, advice on granting of production licences, retention leases, pipeline and infrastructure licences. Also industry activity monitoring and advice to government, industry and the investment community.</t>
  </si>
  <si>
    <t>PROFESSIONAL RELATIONS</t>
  </si>
  <si>
    <t xml:space="preserve">The function of participating in activities with other organisations to foster professional research, personal development and information sharing in geoscience and the activities that support the delivery of geoscience outputs. This includes membership of associations, involvement with joint committees, providing the secretariat for committees, providing expert advice on standards committees, providing assistance with conferences, seminars and workshops and attending conferences.  </t>
  </si>
  <si>
    <t>RESEARCH EQUIPMENT MANAGEMENT</t>
  </si>
  <si>
    <t xml:space="preserve">The function of managing mechancial, technical and electronic equipment designed specifically to support geoscientific research. Such equipment may be designed and constructed inhouse, bought, acquired or leased through collaborative arrangements with other bodies to support projects and research areas. Includes acquisiton, compliance, consultancy, design and construction, installation, joint ventures, etc. Includes equipment specifically designed to manage geoscience data and arrangements for national research facilities and seismic vessels. </t>
  </si>
  <si>
    <t>The function of establishing and managing research undertaken by the organisation or in collaboration with other partners. This includes the establishment, funding, priorities, submissions for research programs, monitoring progress and the reporting associated with managing research outcomes.</t>
  </si>
  <si>
    <t>SPATIAL DATA INFRASTRUCTURE</t>
  </si>
  <si>
    <t xml:space="preserve">The function of establishing whole of government and industry-wide infrastructure for the benchmarking and referencing of land and geographic information. Includes the process of establishing policy and administrative arrangements, technical standards to support fundamental datasets facilitating and promoting the sharing of spatial data across all agencies, and improving the coordination of surveying and mapping. Also includes establishing the responsibility for revision and maintenance of spatial data standards through out all levels of government, and the community. </t>
  </si>
  <si>
    <t>SPECIALIST PROPERTY MANAGEMENT</t>
  </si>
  <si>
    <t xml:space="preserve">The function of managing the organisation's special buildings and specialised housings constructed to house geoscience specific equipment in the field which have unique or specialised design features. Includes observatories, laboratories, cold store and rock store. </t>
  </si>
  <si>
    <t>2005/00243341</t>
  </si>
  <si>
    <t>CA 616</t>
  </si>
  <si>
    <t>Australian War Memorial</t>
  </si>
  <si>
    <t>27/OCT/05</t>
  </si>
  <si>
    <t>COLLECTION</t>
  </si>
  <si>
    <t>The function of acquiring, documenting, controlling, conserving and preserving, researching, and making accessible the organisation’s national collection. Includes art, photographs, sound, film, relics,_x000D_
objects, maps, private records and published material.</t>
  </si>
  <si>
    <t>COMMEMORATION</t>
  </si>
  <si>
    <t>The function of commemorating the sacrifice of Australians who have died in war through the management of commemorative ceremonies and events. Includes providing advice to other organisations conducting commemorative ceremonies and the management of commemorative objects of significance, such as the Roll of Honour and Commemorative Roll.</t>
  </si>
  <si>
    <t>The function of providing products and services on a commercial basis, such as retail and on-line sales, wholesale trading, tours, holiday programs, catering and venue hire. Includes acquiring,_x000D_
producing, distributing and marketing products and services.</t>
  </si>
  <si>
    <t>COUNCIL MANAGEMENT</t>
  </si>
  <si>
    <t>The function of managing the activities of the agency’s council. Includes the provision of advice and reporting on council issues and council business, notification of appointments and terminations of_x000D_
council members, remuneration, council meetings, committees established by the council, and arrangement for council members to travel on council business.</t>
  </si>
  <si>
    <t>EXHIBITIONS</t>
  </si>
  <si>
    <t>The function of developing, coordinating and managing the agency’s galleries and exhibitions, including travelling exhibitions. Includes the development of the exhibition content and exhibition_x000D_
design, fit-out, installation and demounting, and marketing and seeking sponsorships for exhibitions.</t>
  </si>
  <si>
    <t>HISTORICAL RESEARCH</t>
  </si>
  <si>
    <t>The function of conducting historical research to enhance the knowledge and understanding of Australia’s military history. Includes endorsing historical information used in the organisation, the commissioning of official war histories, writing and editing of historical manuscripts and publications, the presentation of military history lectures and conferences, military history research and the development of battlefield tours.</t>
  </si>
  <si>
    <t>INTERPRETATION</t>
  </si>
  <si>
    <t>The function of developing, providing and managing education and public programs to enhance the knowledge and understanding of the Australian experience of war. Includes the provision of a range of_x000D_
services to visitors and the management of visits and tours to the Memorial.</t>
  </si>
  <si>
    <t>2005/00347027</t>
  </si>
  <si>
    <t>CA 863</t>
  </si>
  <si>
    <t>Australian National University, Central Administration</t>
  </si>
  <si>
    <t>06/DEC/05</t>
  </si>
  <si>
    <t>Australian National University</t>
  </si>
  <si>
    <t>STUDENT PROGRESS</t>
  </si>
  <si>
    <t>The function of recruiting, selecting and admitting students to academic programs, providing academic advice, scholarships and reviewing and monitoring academic progress. Includes administration of academic assessment and conferring of relevant awards on those students who graduate from a program of study.</t>
  </si>
  <si>
    <t>STUDENT SERVICES</t>
  </si>
  <si>
    <t xml:space="preserve">The function of fostering academic and pesonal development of students including through residential life, extracurricular activities, social, health and career counselling. Also includes student counselling, financial assistance and the provision of services to enhance academic learning. </t>
  </si>
  <si>
    <t>2005/00450552</t>
  </si>
  <si>
    <t>06/JUN/06</t>
  </si>
  <si>
    <t>AUDIENCE AND STAKEHOLDER RELATIONS</t>
  </si>
  <si>
    <t xml:space="preserve">The function of managing the organisation’s relationship with its audiences and stakeholders in any area.  Includes the management of audience reaction to the organisation and its services, feedback and consultation with audience and potential audience members, and audience research.  Also includes committees and councils, enquiries, audience complaints, awards, publicity, liaison and public events.  </t>
  </si>
  <si>
    <t>The function of managing the activities of the organisation’s governing body for which the organisation provides secretariat services. Includes the appointment and separation of board members, arrangements of members’ leave, remuneration, travel, insurance and meetings.</t>
  </si>
  <si>
    <t>COMMERCIAL ACTIVITIES</t>
  </si>
  <si>
    <t>The function of undertaking commercial activities in relation to the organisation’s broadcast content.  Includes the sale of broadcast content, the development and sale of content-related products, in retail outlets and facilities hire.  Also includes the licensing and registration of business enterprises.</t>
  </si>
  <si>
    <t>CONTENT MANAGEMENT AND PRODUCTION</t>
  </si>
  <si>
    <t>The function of producing content across all output media, including multimedia, television, radio, interactive and online, and providing physical and intellectual management of produced, co-produced, pre-purchased or acquired program material.  Includes producing, co-producing, pre-purchasing, acquiring, commissioning, captioning, classifying and scheduling content. Also includes identifying talent, designing, planning, managing and tracking productions, developing and receiving scripts, recording and filming content, and editing content.</t>
  </si>
  <si>
    <t xml:space="preserve">HISTORICAL INFORMATION MANAGEMENT </t>
  </si>
  <si>
    <t>The function of conserving the organisation’s audiovisual content and documenting the organisation’s history. Includes the production of audiovisual content where there is no intent to broadcast.</t>
  </si>
  <si>
    <t>ORCHESTRAS</t>
  </si>
  <si>
    <t>The function of developing and promoting the appreciation of orchestral music through the composition and performance of music. Includes concerts to schools and to paying audiences.  Also includes the development of artists and conductors, arrangement of orchestral tours, subscription services and ticket sales._x000D_
_x000D_
Note: The function does not cover records created after the date of corporatisation of individual orchestras or any support organisation, such as Symphony Australia. The dates of corporatisation are provided in the Application section of this Records Disposal Authority.</t>
  </si>
  <si>
    <t>TECHNOLOGY</t>
  </si>
  <si>
    <t>The function of establishing agreements, managing contracts, planning, setting standards and producing technical drawings for the organisation’s production, broadcast and office technology systems, applications and databases.</t>
  </si>
  <si>
    <t>TRAINING AND CONSULTANCY SERVICES</t>
  </si>
  <si>
    <t>The function of developing and delivering training and consulting services for the organisation’s stakeholders, including international broadcasters.  Includes responding directly to requests from a national or international body, preparing and lodging bids for the provision of services, delivery of training and consultancy services, establishing funding for the services and reporting on the delivery of the services.  Also includes the organisation’s development and delivery of external and internal accredited training (for example as a registered training organisation) and the awarding of certificates and statements of attainment in relation to the accredited training.</t>
  </si>
  <si>
    <t>TRANSMISSION AND DISTRIBUTION</t>
  </si>
  <si>
    <t>The function of delivering and transmitting broadcast content to audiences via a variety of technologies, such as satellite, telephone line and broadband technology. Includes acquiring and managing licenses and permissions of use for transmitters and spectrum, the management of tender projects, contracts with third party suppliers, fault management and the measurement of supplier performance. Also includes the collection of content produced, co-produced or pre-purchased by the organisation that is transmitted to the public.</t>
  </si>
  <si>
    <t>2005/00474525</t>
  </si>
  <si>
    <t>CA 9024</t>
  </si>
  <si>
    <t>19/DEC/05</t>
  </si>
  <si>
    <t>Classification</t>
  </si>
  <si>
    <t>The function of classifying against established criteria. Includes assessment and classification of children’s programs by staff and consultants against the Children’s Television Standards, determination of adult telephone services and issue of evidentiary certificates, opinions regarding licence categories and control opinions. Also includes plans, procedures and policies and reports regarding classification.</t>
  </si>
  <si>
    <t>2005/00516189</t>
  </si>
  <si>
    <t>CA 8572</t>
  </si>
  <si>
    <t>Australian Prudential Regulation Authority, Head Office</t>
  </si>
  <si>
    <t>20/DEC/05</t>
  </si>
  <si>
    <t>Australian Prudential Regulation Authority</t>
  </si>
  <si>
    <t>COMMUNITY RELATIONS (SCHOLARSHIPS)</t>
  </si>
  <si>
    <t>The function of providing scholarships and grants as part of the agency raising and maintaining its broad public profile.</t>
  </si>
  <si>
    <t>Enforcement</t>
  </si>
  <si>
    <t>The function of managing enforcement action against entities and related parties under prudential regulation framework law. Includes undertaking enforcement action (including litigation), managing the case plan, developing appropriate procedures, exercising regulatory powers and referring appropriate matters to other enforcement agencies.</t>
  </si>
  <si>
    <t>FINANCE SECTOR RELATIONS</t>
  </si>
  <si>
    <t>The function of establishing and maintaining formal and informal links with professional or industry groups, international or domestic associations and other regulators associated with the prudential industry. Includes committees or associations where the agency or its representatives are members, provision of services to overseas agencies, submissions to professional, industry, international or domestic associations or regulators and managing visits by overseas delegations who want to observe and learn about the Australian finance sector.</t>
  </si>
  <si>
    <t>HUMAN RESOURCES</t>
  </si>
  <si>
    <t>The function of managing all persons engaged by the organisation. Includes disclosures of interest.</t>
  </si>
  <si>
    <t>POLICY AND STANDARDS</t>
  </si>
  <si>
    <t>The function of establishing courses of action and prudential requirements applicable to regulated entities that are developed under prudential regulation framework law. Includes: reviewing and developing policies; assisting the drafting and amendment of legislation and subordinate legislation, such as regulations and operating standards; and drafting, making and tabling other instruments, such as prudential standards, reporting standards, prudential rules and guidance notes. Also includes conducting research, consultation and answering enquiries related to these activities.</t>
  </si>
  <si>
    <t>PRUDENTIAL SUPERVISION</t>
  </si>
  <si>
    <t>The function of supervising the prudent management of financial institutions under prudential regulation framework law. Includes the licensing, ongoing supervision and review of regulated entities subject to prudential regulation, managing complaints about entities and exercising regulatory powers relating to prudential supervision. Also includes developing appropriate internal and external procedures and the provision of services that support prudential regulation.</t>
  </si>
  <si>
    <t>The function of supervising the prudent management of financial institutions under prudential regulation framework law. Includes the licensing, ongoing supervision and review of regulated entities_x000D_
subject to prudential regulation, managing complaints about entities and exercising regulatory powers relating to prudential supervision. Also includes developing appropriate internal and external procedures and the provision of services that support prudential regulation.</t>
  </si>
  <si>
    <t>PUBLICATION (INTERNATIONAL)</t>
  </si>
  <si>
    <t xml:space="preserve">The function of having works published in international journals._x000D_
</t>
  </si>
  <si>
    <t>STATISTICS MANAGEMENT</t>
  </si>
  <si>
    <t>The function of collecting and analysing data under prudential regulation framework law. Includes the management of financial, economic and prudential statistics about reporting entities and related parties. Also includes managing secure data transfer.</t>
  </si>
  <si>
    <t>2005/00627309</t>
  </si>
  <si>
    <t>14/DEC/05</t>
  </si>
  <si>
    <t>2005/00669323</t>
  </si>
  <si>
    <t>2006/00323929</t>
  </si>
  <si>
    <t>01/JAN/01</t>
  </si>
  <si>
    <t>2006/00374066</t>
  </si>
  <si>
    <t>CA 9128</t>
  </si>
  <si>
    <t>National Blood Authority</t>
  </si>
  <si>
    <t>02/AUG/07</t>
  </si>
  <si>
    <t>NBA</t>
  </si>
  <si>
    <t>BLOOD PROCUREMENT MANAGEMENT</t>
  </si>
  <si>
    <t>The function of managing the national procurement of blood, blood products and services. Includes the tendering for products and services, the negotiation, establishment and review of procurement contracts, management of contracts including the handling of complaints, and the assessment of submissions from suppliers.</t>
  </si>
  <si>
    <t>BOARD MANAGEMENT</t>
  </si>
  <si>
    <t>The function of providing secretariat services to, and managing the activities of, the agency's advisory Board and its appointed members. Includes the administration of Board meetings, documenting the appointments and termination of Board members, and the management of Board members' leave, remuneration and allowances</t>
  </si>
  <si>
    <t xml:space="preserve">DEMAND MANAGEMENT_x000D_
</t>
  </si>
  <si>
    <t>The function of developing and utilising strategies to reduce the demand for blood, blood products and services. Includes research and investigation of current and emerging best practice, clinical use benchmarking and guideline development and implementation, developing projects that will support the States and Territories in improving the appropriate use of blood and blood products and educating stakeholders through professional and community forums.</t>
  </si>
  <si>
    <t>NATIONAL MANAGED FUND</t>
  </si>
  <si>
    <t>The function of managing the compensation scheme relating to indemnity claims in respect of diseases transmitted by blood and blood products within Australia. Includes agreements between the parties contributing to the scheme and tendering out the case management of the scheme.</t>
  </si>
  <si>
    <t>SUPPLY PLANNING AND MANAGEMENT</t>
  </si>
  <si>
    <t>The function of planning and managing the national supply of blood products. Includes the collection and analysis of product usage data, the preparation of the annual supply plan and budget, and the management of supply problems and other blood related incidents.</t>
  </si>
  <si>
    <t>2006/00374098</t>
  </si>
  <si>
    <t>CA 9126</t>
  </si>
  <si>
    <t>Office of the Privacy Commissioner</t>
  </si>
  <si>
    <t>29/AUG/06</t>
  </si>
  <si>
    <t>PRIVACY AWARENESS AND EDUCATION</t>
  </si>
  <si>
    <t>The function of promoting a culture that respects privacy principles and rights and obligations under privacy legislation, in Australian society. Includes activities to increase knowledge and understanding, such as giving addresses, and developing and conducting educational programs. Also includes establishing and maintaining media relations.</t>
  </si>
  <si>
    <t>PRIVACY COMPLIANCE</t>
  </si>
  <si>
    <t>The function of monitoring, and taking action to ensure compliance with statutory obligations under privacy legislation and other relevant legislation administered by the agency. Includes investigating complaints lodged by individuals about interferences with their privacy, attempting to resolve complaints by conciliation, and where appropriate making enforceable determinations in relation to compiaints, conducting investigations, initiated by the agency, of possible breaches of privacy and associated legisiation, and undertaking compliance audits to ensure that individuals, agencies or organisations comply with the requirements of privacy and related legislation. Also includes compiling and arranging for publication records of personal information held by Australian government agencies and maintaining a register of smail business operators who have.chosen to be treated as organisations.</t>
  </si>
  <si>
    <t>PRIVACY POLICY DEVELOPMENT AND LEGISLATIVE REVIEW</t>
  </si>
  <si>
    <t>The function of monitoring and analysing developments in privacy policy, and providing privacy related advice and guidance to ministers, agencies, organisations and individuals, in order to avoid adverse effects on the privacy of individuals. Includes the preparation of guidelines that enable agencies or organisations to comply with privacy principles, approving privacy codes, making submissions to parliament and other inquiries, and reporting to the Minister on any legisiative or administrative action needed to protect the privacy interests of individuals.</t>
  </si>
  <si>
    <t>2006/00408296</t>
  </si>
  <si>
    <t>CA 8058</t>
  </si>
  <si>
    <t>Fisheries Research and Development Corporation</t>
  </si>
  <si>
    <t>09/MAY/07</t>
  </si>
  <si>
    <t>The function of administering the activities of the organisation's board. Includes authorising the funding of fisheries research and development projects, providing advice and conducting board meetings.</t>
  </si>
  <si>
    <t>FISHERIES RESEARCH AND DEVELOPMENT MANAGEMENT</t>
  </si>
  <si>
    <t>The function of managing fisheries research and development throughout Australia. Includes the activities of planning to achieve outcomes and benefits for stakeholders, negotiating and establishing agreements with research providers, and liaising with stakeholders through fisheries research advisory bodies. Also includes evaluating research and development applications from research providers, issuing, receiving and assessing tenders, and managing the performance of external service provider(s).</t>
  </si>
  <si>
    <t>2006/00435306</t>
  </si>
  <si>
    <t>CA 9135</t>
  </si>
  <si>
    <t>Australian Financial Security Authority, Head Office</t>
  </si>
  <si>
    <t>19/JUN/07</t>
  </si>
  <si>
    <t>Insolvency and Trustee Service Australia</t>
  </si>
  <si>
    <t>BANKRUPTCY REGULATION</t>
  </si>
  <si>
    <t>The function of regulating Australia's personal insolvency system in accordance with bankruptcy legislation. Includes representing the agency where appeals against its decision are made, handling complaints against trustees, conducting reviews of trustees' decisions, attending meetings of creditors and conducting investigations into the financial affairs of bankrupts. Also includes inspecting records of trustees and debt agreement administrators, managing the process of registering trustees and determining whether trustees and debt agreement administrators are eligible to act.</t>
  </si>
  <si>
    <t>COMMON FUND MANAGEMENT</t>
  </si>
  <si>
    <t>The function of exercising official trustee powers by managing moneys on behalf of administered estates in an authorised deposit-taking institution account known as a common investment fund. Includes establishing, monitoring and maintaining bank accounts in each bankruptcy district. Also includes receipting, depositing and paying moneys into and from these accounts, investment of moneys held in the fund, payment of interest earned in consolidated revenue and reporting fund activity to the head of the agency and other stakeholders.</t>
  </si>
  <si>
    <t>FRAUD INVESTIGATION</t>
  </si>
  <si>
    <t>The function of dealing with matters alleging fraudulent and criminal activity by individuals or organisations external to the agency. Includes assessing referrals of alleged fraud and conducting investigations of offences under the relevant legislation (eg the Bankruptcy Act, the Commonwealth Crimes Act and the Criminal Code). Also includes liaising with other agencies, executing search warrants, finalising matters, recovering money or property and preparing submissions.</t>
  </si>
  <si>
    <t>OFFICIAL RECEIVER ADMINISTRATION</t>
  </si>
  <si>
    <t>The function of exercising official receiver powers to assist trustees in the administration of personal insolvency matters under their control. Activities include authorising access to premises and books, giving addresses (presentations), assessing documents presented for filing, processing debt agreements, responding to enquiries for information including national personal insolvency index searches and public file access, conducting examinations, assessing hardship applications, issuing bankruptcy notices and other statutory notices, dealing with reaction from the public such as complaints and compliments, acceptance and registration of documents in the agencies local database and the national personal insolvency index, remuneration reviews and taking inventories.</t>
  </si>
  <si>
    <t>SPECIAL TRUSTEE MANAGEMENT</t>
  </si>
  <si>
    <t>The function of the official receiver and the official trustee implementing orders made under the relevant Commonwealth legislation to collect child maintenance payments or deprive criminals of monetary gains made from illegal actions. Activities include accounting for financial transactions, delivering addresses (presentations), acquiring, protecting and realising property forfeited to the Commonwealth or in satisfaction of pecuniary penalty orders and child maintenance arrears, liaison, allocating orders, policy, procedures, reporting and preparing inventories.</t>
  </si>
  <si>
    <t>TRUSTEE ADMINISTRATION</t>
  </si>
  <si>
    <t>The function of exercising official trustee powers in the administration of personal insolvency matters.  Includes administering the affairs of a bankrupt, debtor or deceased debtor, scheme of arrangement or composition, deed of assignment, deed of arrangement or a composition and debt agreement. Also includes annulment of bankruptcy, discharge from bankruptcy, the discovery, acquisition, protection and realisation of assets, investigations, meetings of creditors, deciding on bankrupt's application for overseas travel and handling public reaction such as complaints and compliments.</t>
  </si>
  <si>
    <t>2006/00444996</t>
  </si>
  <si>
    <t>2006/00446344</t>
  </si>
  <si>
    <t>CA 2999</t>
  </si>
  <si>
    <t>Australian Federal Police, Headquarters</t>
  </si>
  <si>
    <t>08/AUG/07</t>
  </si>
  <si>
    <t>AFP</t>
  </si>
  <si>
    <t>BOMB DATA</t>
  </si>
  <si>
    <t>The function of collecting, collating, interpreting and disseminating data and other information on explosive incidents and related matters. Includes the provision of advice on explosives, explosives research, trial and evaluation of explosives and explosive devices, liaison with Australian and international police, security and intelligence agencies and organisations, and the conducting of bomb awareness training. Excludes responses to bomb threats.</t>
  </si>
  <si>
    <t>COMMUNITY INVESTIGATIONS</t>
  </si>
  <si>
    <t>The function of managing and directing resources to identify, counter or otherwise investigate possible or actual breaches of law either reported or becoming known against a person or property, or the whereabouts of missing people, in the Australian Capital Territory or any Commonwealth Territory with which the agency has an agreement to provide these services. Includes developing potential targets as sources of information or evidence; obtaining warrants and collecting evidence; seizing and managing drugs and property to be used as evidence; the analysis of evidence, including forensic evidence; conducting surveillance and technical operations; conducting enquiries; research and analysis; and liaison with members of the public, government agencies, local and foreign governments.</t>
  </si>
  <si>
    <t>COMMUNITY POLICING</t>
  </si>
  <si>
    <t>The function of keeping the peace and preserving safety in the Australian Capital Territory and any other Commonwealth Territory with which the agency has an agreement to provide these services. Includes crime prevention and community safety; diversionary conferencing; deterrence of crime; planning; development of policy; property administration; response policing; traffic management; and support to victims of crime services.</t>
  </si>
  <si>
    <t>CRIMINAL RECORDS</t>
  </si>
  <si>
    <t>The function of recording the results of criminal prosecutions and providing details of, or extracts from, criminal records as appropriate to Australian government law enforcement agencies, both Federal and State, other government agencies, prosecution, judicial services, international law enforcement agencies and individuals.</t>
  </si>
  <si>
    <t>FEDERAL INVESTIGATIONS</t>
  </si>
  <si>
    <t>The function of managing and directing resources to identify, counter or otherwise investigate possible or actual breaches of law either reported or becoming known against a person or property either in Australia or overseas, or the whereabouts of missing people. Includes developing potential targets as sources of information or evidence; obtaining warrants and collecting evidence; seizing and managing drugs and property to be used as evidence; the analysis of evidence, including forensic evidence; conducting surveillance and technical operations; conducting enquiries; research and analysis; and liaison with members of the public, government agencies, local and foreign governments.</t>
  </si>
  <si>
    <t>FIREARMS AND WEAPONS CONTROL</t>
  </si>
  <si>
    <t>The function of managing firearm and prohibited weapon compliance, licensing and registration processes. Includes amnesties for prohibited firearms.</t>
  </si>
  <si>
    <t>FIREARMS COLLECTION</t>
  </si>
  <si>
    <t>The function of receiving, registering, storing, and maintaining firearms that are not registered or managed as organisational assets.  Includes liaison with other government agencies, and the short-term lending of firearms in the collection for use as training aids or for other purposes.  Also includes the destruction of firearms that have been received by the organisation and are not included in the reference collection.</t>
  </si>
  <si>
    <t>The function of collecting, interpreting, analysing and distributing intelligence information. Includes the identification and prioritisation of intelligence targets and the design and implementation of appropriate operational means to collect intelligence. Also includes the development of policies and procedures relating to intelligence programs; the monitoring, evaluation and reviewing of these programs; meeting with other government and non-government organisations, in Australia and overseas, and establishing agreements concerning intelligence activities.</t>
  </si>
  <si>
    <t>INTERNATIONAL DEPLOYMENTS</t>
  </si>
  <si>
    <t>The function of providing general policing assistance or support to United Nations peace operations, or other overseas operations as directed by Government. Includes the establishment of agreements for peace operations, deployments, liaison with Australian Government agencies and the United Nations, and visits to and from areas where peace operations are carried out.</t>
  </si>
  <si>
    <t>INTERNATIONAL POLICING</t>
  </si>
  <si>
    <t>The function of developing and maintaining international alliances with law enforcement and other relevant agencies, including Interpol and Europol. Includes liaison with other police forces, the conduct of police enquiries and policing assistance</t>
  </si>
  <si>
    <t>LAW ENFORCEMENT PERSONNEL</t>
  </si>
  <si>
    <t xml:space="preserve">The function of managing all employees, including volunteer workers, in the organisation employed under the federal police and other legislation. Includes review of actions, overtime, salaries, superannuation and working hours for individuals.  It also includes: recognition and awards; the conduct of internal investigations as part of professional standards; drug and alcohol testing; psychological services; and the management of undercover and covert operatives._x000D_
</t>
  </si>
  <si>
    <t>LAW ENFORCEMENT TRAINING</t>
  </si>
  <si>
    <t>The function of creating and providing, through the agency's own training centre, training programs related to law enforcement for staff and staff from other Government agencies. Includes the provision of accredited training, recruit training and ongoing enhancement of skills.</t>
  </si>
  <si>
    <t>POLICE MUSEUM</t>
  </si>
  <si>
    <t>The function of collecting, storing and managing artefacts that document or relate to the history of the Australian Federal Police and interpreting and presenting this history for wider audiences. Includes developing and maintaining the Museum's collection and associated information, exhibitions, public programmes, loans, Friends organisation and marketing.</t>
  </si>
  <si>
    <t>PROSECUTION AND JUDICIAL SUPPORT</t>
  </si>
  <si>
    <t>The function of bringing evidence and a person or persons before the courts for prosecution. Includes the provision of relevant briefing materials, evidence and witnesses as required. Also, includes: the processing and execution of orders, warrants and summons.</t>
  </si>
  <si>
    <t>The function of protecting and guarding the safety of high office holders, government officials, diplomats and diplomatic missions, guests of government, and other protected persons and witnesses through close personal protection, and the guarding of persons identified to be at risk. Includes the protection of establishments and assets such as aviation and defence facilities; Commonwealth, diplomatic and other premises; and sensitive, portable physical assets in transit. Also includes the provision of specially trained officers and the provision of measures as determined under established witness protection methodologies.</t>
  </si>
  <si>
    <t>2006/00446555</t>
  </si>
  <si>
    <t>12/MAR/07</t>
  </si>
  <si>
    <t>RESEARCH &amp; DEVELOPMENT</t>
  </si>
  <si>
    <t>The function of seeking new knowledge on the part of the University’s staff and students and the application of that knowledge for practical and commercial uses.  Includes conducting pure basic research (the seeking of new knowledge for its own sake), strategic basic research (the seeking of new knowledge with strategic outcomes in mind), applied research, experimental development and clinical trials, as well as the commercialisation of the results of that research. Also includes the processes involved in applying for and receiving of research grants and complying with research standards and regulatory requirements.</t>
  </si>
  <si>
    <t>TEACHING &amp; LEARNING</t>
  </si>
  <si>
    <t>The function of formulating and delivering the teaching curriculum and undertaking the learning process. Includes course delivery, curriculum development, planning and review and exhibiting of student work.</t>
  </si>
  <si>
    <t>2006/00587410</t>
  </si>
  <si>
    <t>24/APR/08</t>
  </si>
  <si>
    <t>PLANT BREEDER'S RIGHTS MANAGEMENT</t>
  </si>
  <si>
    <t>The function of processing applications for the registration of proprietary rights for breeders of new plant, algae and fungi varieties. Includes reviewing and deciding on disputed matters relating to the granting, revocation or refusal of rights, maintaining the register of plant varieties, and providing advice on the application of rights legislation, matters pertaining to breeder's rights, and on other international and bilateral breeder's rights matters especially those relating to international agreements for the protection of new plant varieties. Also includes administration of the Plant Breeder's Rights Advisory Committee, consultation with the public and the registration of technical consultants.</t>
  </si>
  <si>
    <t>2007/00025460</t>
  </si>
  <si>
    <t>CA 2107</t>
  </si>
  <si>
    <t>Department of Veterans' Affairs, Central Office</t>
  </si>
  <si>
    <t>12/DEC/02</t>
  </si>
  <si>
    <t>Department of Veterans' Affairs</t>
  </si>
  <si>
    <t>The function of commemoration of the service and sacrifice of veterans and those who served in wars, conflicts and peace operations. Includes managing officiai missions, funding commemorative projects, compiiing and maintaining nominal rolls, constructing and maintaining battle exploit memorials, war cemeteries and individual war graves in Australia and overseas, promoting community awareness of commemoration programs and events, and protection of the word 'Anzac'.</t>
  </si>
  <si>
    <t>HOUSING ASSISTANCE</t>
  </si>
  <si>
    <t>The function of providing assistance for home purchase and repairs, and house and contents insurance for eligible persons. Includes the design, construction and disposal of war service homes, the acquisition of houses and land, the development of land for housing construction and the granting of home loans.</t>
  </si>
  <si>
    <t>STATUTORY APPOINTMENTS</t>
  </si>
  <si>
    <t>The function of managing the appointment and terms and conditions of statutory appointees, such as the Director of War Graves. Includes the payment of allowances and remuneration, and the management of leave entitlements, travel arrangements and separation from office.</t>
  </si>
  <si>
    <t>2007/00032716</t>
  </si>
  <si>
    <t>The function of managing the administrative activities of the Repatriation Commission. Includes notification of appointments and terminations of Commissioners, remuneration, Commission meetings, and arrangement for Commissioners to travel on Commission business.</t>
  </si>
  <si>
    <t>HEALTH CARE AND SUPPORT SERVICES</t>
  </si>
  <si>
    <t>The function of providing the eligible veteran community with access to health and support services that promote and maintain self-sufficiency, well-being and quality of life. Includes acquisition of services through arrangements with health care providers and the contract management of those arrangements. Also includes research, grant funding for the provision of activities to help the veteran community remain healthy and independent, providing vocational rehabilitation programs to assist veterans to continue in, or find, employment, promoting health lifestyle awareness, providing education services to assist service providers meet the needs of the veteran community and the management of transport arrangements for the veteran community to access health and hospital services.</t>
  </si>
  <si>
    <t>HOSPITAL ADMINISTRATION</t>
  </si>
  <si>
    <t>The function of managing a hospital. Includes documenting treatment of patients who are not veterans or dependants of veterans, recording summary information regarding patients, diseases, operations and deaths, agreements and documents concerning the transfer of hospital administration to or from other agencies or organisations, research, and accreditation of hospitals according to recognised standards.</t>
  </si>
  <si>
    <t>PROSTHETICS SERVICES</t>
  </si>
  <si>
    <t>The function of providing artificial limbs and appliances to eligible ex-service personnel and certain categories of civilian amputees. Includes conducting research into the manufacturing and design of artificial limbs and appliances.</t>
  </si>
  <si>
    <t>2007/00105946</t>
  </si>
  <si>
    <t>17/AUG/07</t>
  </si>
  <si>
    <t>2007/00122077</t>
  </si>
  <si>
    <t>ATTORNEY REGISTRATION</t>
  </si>
  <si>
    <t>The function of registrating patent and trade marks attorneys. Includes accrediting courses and units of study, approving qualifications and conducting examinations and maintaining a register of patent and trademarks attorneys. Also includes the establishment of standards for the professional conduct of attorneys, handling complaints, conducting disciplinary hearings and imposing penalties.</t>
  </si>
  <si>
    <t>2007/00122120</t>
  </si>
  <si>
    <t>CA 9019</t>
  </si>
  <si>
    <t>CrimTrac Agency</t>
  </si>
  <si>
    <t>The function of managing the governance framework and strategic direction of the agency. Includes providing advice, authorising the funding of projects, taking of board minutes, arranging board members travel, allowances and expenses to be paid, and evaluating and monitoring performance of  the board. The function of managing the governance framework and strategic direction of the agency. Includes providing advice, authorising the funding of projects, taking of board minutes, arranging board members travel, allowances and expenses to be paid, and evaiuating and monitoring performance of the board.</t>
  </si>
  <si>
    <t>POLICING INFORMATION SERVICES</t>
  </si>
  <si>
    <t>The function of providing policing information services to meet the needs of operational policing, justice administration and third parties, such as accredited external agencies. Includes negotiating, establishing and maintaining agreements for information services, and providing record checking services for accredited agencies. Includes arranging meetings and conferences held by the organisation to support the function. Includes the review of systems and processes used to support the delivery and exchange of information services, developing costing models for the delivery of these services, and processing applications for accreditation, distribution of products and provision of agency specific training.</t>
  </si>
  <si>
    <t>2007/00172603</t>
  </si>
  <si>
    <t>16/MAY/07</t>
  </si>
  <si>
    <t>INDIGENOUS PROGRAMS EVALUATION AND AUDIT</t>
  </si>
  <si>
    <t>The function of providing evaluations and audits of relevant indigenous-specific programs administered by Australian Government bodies and of activities of individual or organisation that has recieved funding or a guarantee, or other property under any relevant program.  Includes liaising with goverment and non-government organisations and preparing responses to questions raised by Ministers or in Parliament.</t>
  </si>
  <si>
    <t>WHOLE OF GOVERNMENT INFORMATION AND SERVICES FACILITATION</t>
  </si>
  <si>
    <t>The function of facilitating and providing access to government information and services. Includes access through online services, directory services, government domain administration, promotion of information and technical interoperability. Also includes development and management of Whole of Government web sites and directories.</t>
  </si>
  <si>
    <t>WHOLE OF GOVERNMENT INFORMATION MANAGEMENT POLICY AND GUIDANCE</t>
  </si>
  <si>
    <t>The function of developing and promoting whole of government Information and Communications Technology (ICT) management policies to inform the design and implementation of government programs.  Includes the provision of assistance, guidance and better practice advice to agencies applying ICT to government operations; and fosters the efficient and effective use of ICT by Australian Government departments and agencies.  Also includes working with government and other bodies at the local, national and international level to develop and maintain Australia's position as a world leader in e-government.</t>
  </si>
  <si>
    <t>2007/00204327</t>
  </si>
  <si>
    <t>CA 7486</t>
  </si>
  <si>
    <t>Australian Fisheries Management Authority</t>
  </si>
  <si>
    <t>The function of managing the appointments and ongoing arrangements of board members. Includes processing and payment of salaries and allowances, provision of leave entitlements, management of separations and arrangements for travel and equipment. Also includes providing executive secretarial support to the board in the conduct of its work.</t>
  </si>
  <si>
    <t>FISHERIES RESOURCES MANAGEMENT</t>
  </si>
  <si>
    <t>The function of managing national fisheries resources on behalf of the Australian community and key stakeholders. Includes establishing agreements with external parties, inspecting fishing vessels and_x000D_
equipment, apprehending and disposing of illegal fishing vessels, and auctioning fishing rights. Also includes licensing activities, monitoring compliance, handling infringements and breaches of fisheries regulations, maintaining registers of fishing rights and training national fisheries personnel.</t>
  </si>
  <si>
    <t>2007/00210158</t>
  </si>
  <si>
    <t>CA 8981</t>
  </si>
  <si>
    <t>Department of Parliamentary Services</t>
  </si>
  <si>
    <t>29/FEB/08</t>
  </si>
  <si>
    <t>The function of managing the Parliament House Construction Authority. Includes Board meetings, appointments and remuneration.</t>
  </si>
  <si>
    <t>BUILDING AND DESIGN MANAGEMENT</t>
  </si>
  <si>
    <t>The function of designing, constructing and maintaining Parliament House and its surrounds. Includes the development and implementation of the maintenance program, preservation of the design, and management of the building structure, fabric, and landscape. Includes construction and design management processes, maintenance of electrical components, the plant and equipment, fabric services, mechanical services (hydraulic services, air quality systems, main flag operations), the maintenance of the gardens, plant control and chemical storage. Also includes the design competition of both the provisional and new Parliament Houses and the strategic planning focused on future requirements of the building design integrity, furnishing and furniture integrity and sustainability and on_x000D_
engineering services critical to the building's long-term operability.</t>
  </si>
  <si>
    <t>BUSINESS AND FACILITY SERVICES</t>
  </si>
  <si>
    <t>The function of providing and managing a range of services and facilities for Senators, Members and Parliament House occupants, staff and visitors. Includes catering, cleaning, retail services, visitor services, material distribution, storage and waste removal. Also includes facilitating events at Parliament House.</t>
  </si>
  <si>
    <t>COLLECTION MANAGEMENT</t>
  </si>
  <si>
    <t>The function of acquiring, preserving, controlling, developing and promoting the commissioned works, general art collection, gifts and historic memorials collection of Parliament House. Includes providing_x000D_
access to works for display in Parliament House and Parliamentary precincts, reproduction and contributing to national arts activities.</t>
  </si>
  <si>
    <t>HEALTH AND RECREATION SERVICES</t>
  </si>
  <si>
    <t>The function of providing health and recreation services to Senators, Members, staff, occupants and visitors of Parliament House. Includes first aid and emergency medical services, fitness programs and health promotion.</t>
  </si>
  <si>
    <t>PARLIAMENTARY AWARDS</t>
  </si>
  <si>
    <t>The function of managing the receipt of awards to Parliament House or awards received by the department.</t>
  </si>
  <si>
    <t xml:space="preserve">PARLIAMENTARY INSURANCE </t>
  </si>
  <si>
    <t>The function of managing the professional indemnity insurance requirements of Parliament House and Parliamentary departments. Includes arranging insurance cover and managing insurance claims.</t>
  </si>
  <si>
    <t>PARLIAMENTARY PROTECTION</t>
  </si>
  <si>
    <t>The function of developing, planning and managing security and emergency arrangements at Parliament House and its environment, to protect property and occupants, including Parliamentary members, dignitaries and visitors. Includes acquisition, installation and maintenance of security equipment, implementing advice received from security management bodies, management of contracts with protective service officers, liaising with emergency and police services, and management of security breaches and security controls.</t>
  </si>
  <si>
    <t>2007/00211258</t>
  </si>
  <si>
    <t>CA 8571</t>
  </si>
  <si>
    <t>Australian Securities and Investments Commission, National Office, Sydney</t>
  </si>
  <si>
    <t>18/DEC/07</t>
  </si>
  <si>
    <t>ASIC</t>
  </si>
  <si>
    <t>The function of providing services to the public, agencies, organisations and other business areas. Includes developing new business opportunities and providing commercial services such as document imaging.</t>
  </si>
  <si>
    <t>COMPLIANCE MANAGEMENT</t>
  </si>
  <si>
    <t>The function of supervising the regulated corporate and finance sectors to ensure participants are complying with legislation.  Includes the provision of advice, liaising with and monitoring industry participants, conducting surveillance of industry participants and referring cases to other business units or regulators for further action if issues are identified.</t>
  </si>
  <si>
    <t>CONSUMER PROTECTION</t>
  </si>
  <si>
    <t xml:space="preserve">The function of ensuring protection for consumers of insurance, superannuation and banking services and the corporate and finance sectors. Includes the receipt and assessment of complaints by the public of suspected corporate and financial services misconduct, conducting investigations into complaints to determine if further action is required, providing consumer education programs, issuing public warnings on issues such as financial scams and illegal investment offers and handling general enquiries regarding consumer issues. </t>
  </si>
  <si>
    <t xml:space="preserve">CORPORATE AND FINANCE REGULATION </t>
  </si>
  <si>
    <t>The function of regulating entry to the corporate and finance sector. Includes managing the lodgement of annual returns, licensing of financial services, financial markets and clearing and settlement facilities, registration of managed investment schemes, auditors, liquidators and authorised audit companies, approval of participants such as dispute resolution schemes and authorised assessors, and processing changes of licence, registration and participants' details. Also includes managing applications for exemptions, education and information programs and policy development.</t>
  </si>
  <si>
    <t>DEREGISTERED COMPANY PROPERTY</t>
  </si>
  <si>
    <t>The function of managing the outstanding interests in deregistered company property. Includes managing requests from stakeholders to deal with property, provision of advice and maintaining the register of property vested in the agency.</t>
  </si>
  <si>
    <t>FINANCIAL MANAGEMENT (UNCLAIMED MONEY)</t>
  </si>
  <si>
    <t xml:space="preserve">The function of managing funds received from financial institutions and companies and classified as unclaimed. Includes money from inactive bank, credit union and building society accounts and compulsory acquisition of shares resulting from takeovers, and unclaimed money from insurance policies where an owner cannot be located.  </t>
  </si>
  <si>
    <t>The function of establishing relationships with overseas regulatory counterparts. Includes requesting and providing information and evidence for investigations, contributing to the development of cross-border standards and providing training opportunities for overseas regulators and agencies.</t>
  </si>
  <si>
    <t>INVESTIGATION AND ENFORCEMENT</t>
  </si>
  <si>
    <t>The function of conducting formal investigations into organisations and individuals associated with serious corporate crime and civil misconduct and misleading and deceptive conduct relating to superannuation, insurance, managed funds, deposit accounts and credit. Includes undertaking enforcement such as administrative action, litigation or criminal action and referrals to other prosecution agencies or review bodies. Also includes the conduct of administrative hearings to review evidence and decisions.</t>
  </si>
  <si>
    <t>2007/00213478</t>
  </si>
  <si>
    <t>CA 2069</t>
  </si>
  <si>
    <t>Australian Postal Corporation, Headquarters</t>
  </si>
  <si>
    <t>12/JUN/09</t>
  </si>
  <si>
    <t>Australia Post</t>
  </si>
  <si>
    <t>The function of managing and promoting the agency's holdings of national philatelic heritage and postal history artefacts such as posting boxes, postmarkers, furniture, equipment, clothing, and vehicles. Includes the acquisition, control, promotion, conservation, and making provision for the access and use of collection items. Also includes the holding of stamp stocks.</t>
  </si>
  <si>
    <t>COMMERCIAL OPERATIONS</t>
  </si>
  <si>
    <t>The function of managing and providing the agency's retail and other commercial services. Includes establishing licence, franchise, and agency agreements, training staff of non-corporate owned retail_x000D_
outlets. Also includes the provision of commercial services such as product delivery, outsource logistics (including warehousing), financial processing including bill payments, banking, and money_x000D_
order processing, as well as courier services and mailroom solutions.</t>
  </si>
  <si>
    <t>The function of directing and controlling the agency. Includes high level advice, approvals, and policy issued by the Board and board management issues such as appointments, remuneration, meetings,_x000D_
and performance management.</t>
  </si>
  <si>
    <t>CUSTOMER RELATIONS</t>
  </si>
  <si>
    <t>The function of establishing and maintaining relationships with the agency's customers or potential customers. Includes compliance with customer service standards, the development and management of customer service agreements, and handling complaints and customer enquiries.</t>
  </si>
  <si>
    <t>EXTERNAL RELATIONS</t>
  </si>
  <si>
    <t>The function of managing the agency's relationship with industry and the community. It includes media liaison, official representation at functions, participation in community activities and relationships with professional bodies and industry groups, including international organisations such as the Universal Postal Union.</t>
  </si>
  <si>
    <t>MAIL OPERATIONS</t>
  </si>
  <si>
    <t>The function of collecting, processing, and delivering letters, parcels, and international mail. It includes handling registered post, express post, telegraphic communication and defence force mail, determining and fixing postage charges and rates, processing insured claims for damaged or lost mail, and procuring mail delivery services. Also includes the installation and maintenance of post boxes and the allocation of post codes.</t>
  </si>
  <si>
    <t>POST EQUIPMENT AND STORES</t>
  </si>
  <si>
    <t>The function of acquiring, manufacturing, supplying, maintaining, and disposing of equipment and stores. Equipment includes mail handling/sorting equipment, implements, tools, machines, plant,_x000D_
furniture and furnishings.</t>
  </si>
  <si>
    <t>POST FLEET MANAGEMENT</t>
  </si>
  <si>
    <t>The function of acquiring (either by purchase, leasing, or chartering), designing, managing, maintaining, repairing, and disposing of vehicles. Vehicles are any means of conveyance owned or used by the agency, including special purpose vehicles, to transport people, post, or other items.</t>
  </si>
  <si>
    <t>STAMP MANAGEMENT</t>
  </si>
  <si>
    <t>The function of producing a range of philatelic items including all processes from initial planning through to distribution. It includes research, planning, design, printing, packaging, marketing, and_x000D_
distribution of philatelic and related products.</t>
  </si>
  <si>
    <t>STRATEGIC PLANNING AND MANAGEMENT</t>
  </si>
  <si>
    <t>The function of applying broad systematic management planning for the agency. Includes business and strategic planning, identifying business partners and new business opportunities and building strategic alliances, developing benchmarking strategies and business growth plans (expansion, extension, and diversification) and managing fraud and insurance coverage.</t>
  </si>
  <si>
    <t>2007/00228350</t>
  </si>
  <si>
    <t>CA 9154</t>
  </si>
  <si>
    <t>Food Standards Australia New Zealand, Canberra Office</t>
  </si>
  <si>
    <t>FSANZ</t>
  </si>
  <si>
    <t>The function of determining strategic directions and ensuring that the organisation fulfils its statutory functions and achieves its objectives. Includes managing the administration of the Board's_x000D_
membership and remuneration and providing secretariat support services for the organisation's Board_x000D_
as well as for those committees established by the Board. Also includes liaison with government and_x000D_
non-government organisations.</t>
  </si>
  <si>
    <t>FOOD STANDARDS and SAFETY</t>
  </si>
  <si>
    <t>The function of ensuring the safety of food in Australia through a range of activities including developing food regulatory measures, assessing applications for the development of such measures, the monitoring and surveillance of food available in Australia, and the coordination and monitoring of food recalls. Also includes the development of food education initiatives; the distribution of information to increase public awareness of food standards, food labels and food emergencies, and the development of policies in relation to food standards and safety.</t>
  </si>
  <si>
    <t>INTERNATIONAL COLLABORATION</t>
  </si>
  <si>
    <t>The function of maintaining and strengthening relationships and strategic alliances with key countries, regions and international agencies. Includes the development of strategies to facilitate the_x000D_
harmonisation of food standards throughout the Asia Pacific region; communication with other countries in relation to food regulations and standards; the development, facilitation and administration of technical assistance programs to regional countries; and the provision of training courses on various aspects of food safety or the development of standards. Also includes the hosting of visits from international delegations; the presentation of papers at international conferences; the exchange of personnel; and the conducting of research into the processes and activities employed by other countries in relation to the development and enforcement of food standards.</t>
  </si>
  <si>
    <t>2007/00232293</t>
  </si>
  <si>
    <t>CA 7235</t>
  </si>
  <si>
    <t>Australian Maritime Safety Authority, Central Office</t>
  </si>
  <si>
    <t>AMSA</t>
  </si>
  <si>
    <t>MARINE ENVIRONMENT PROTECTION</t>
  </si>
  <si>
    <t>The function of protecting the marine environment from pollution from ships and other environmental damage.  Includes management of a national plan to combat sea pollution, managing the national emergency towage program, coordination of training for national plan and emergency towage participants, responding to marine pollution incidents, and investigating apparent breaches of compliance with environment protection legislation.  Also includes promoting community awareness of maritime pollution through education programs.</t>
  </si>
  <si>
    <t>MARITIME AND AVIATION SEARCH AND RESCUE</t>
  </si>
  <si>
    <t>The function of providing a national search and rescue service by detecting, locating and rescuing persons in maritime and aviation distress situations. Includes the receipt and evaluation of requests for assistance through a rescue coordination centre, coordinating responses and assessing outcomes.  Also includes administering Australia’s ship reporting system, developing education programs and providing training services.</t>
  </si>
  <si>
    <t>MARITIME REGULATION</t>
  </si>
  <si>
    <t>The function of developing Australia's maritime regulatory framework for maritime safety and marine environmental protection through formulating legislation such as marine orders and regulations.  Includes assessing and certification of seafarer qualifications and maritime training, and administering the licensing system for all coastal pilots.  Includes managing the Australian register of ships through activities such as registering and establishing ownership of relevant ships.  Also includes enforcing operational standards for ships in Australian waters by conducting ship inspections and marine investigations under relevant legislation.</t>
  </si>
  <si>
    <t>MARITIME SAFETY</t>
  </si>
  <si>
    <t xml:space="preserve">The function of promoting maritime safety by minimising the risk of shipping incidents.  _x000D_
Includes managing the national network of marine aids to navigation and safety communications and developing operational standards.  Also includes managing heritage issues associated with the organisation's marine aids to navigation sites and promoting a safety culture in the maritime industry through education programs._x000D_
</t>
  </si>
  <si>
    <t>2007/00263775</t>
  </si>
  <si>
    <t>01/JUN/07</t>
  </si>
  <si>
    <t>2007/00268370</t>
  </si>
  <si>
    <t>CA 5374</t>
  </si>
  <si>
    <t>Australian Institute of Health and Welfare</t>
  </si>
  <si>
    <t>The function of administering the operations of the agency's board. Includes providing reports to the Minister and Parliament, taking of board minutes and processes involved in authorising the agency's_x000D_
charter of corporate governance, corporate and business plans and audited financial statements. Also includes processing board nominations and appointments and managing board committees, arranging_x000D_
board travel, accommodation and remuneration.</t>
  </si>
  <si>
    <t>DATA COLLECTION MANAGEMENT</t>
  </si>
  <si>
    <t>The function of managing the national data collections and data sets documenting health, housing and community programs and services in government and non-government sectors. Includes the activities involved in collecting and analysing data and information, complying with legal confidentiality provisions, maintaining the quality of data sets and dictionaries, obtaining opinions from external referees, and responding to requests for access to the agency's national data holdings. Also includes responding to requests for tender, providing consultancy services for which remuneration is paid, providing external training services and reporting on the outcomes of the analysis and research activities to inform community debate and public policy making.</t>
  </si>
  <si>
    <t>STATISTICAL INFRASTRUCTURE DEVELOPMENT</t>
  </si>
  <si>
    <t>The function of developing infrastructure for the collection of national health, housing and community-services related statistics from government and non-government sectors. Includes developing_x000D_
specialised standards and classifications aimed to collect consistent data and information, negotiating and formalising agreements, the management of national and/or internal committees responsible for developing national performance indicators and providing support to agency projects. Also includes managing joint ventures with external bodies or persons, arranging and attending conferences, giving presentations for professional and promotional purposes, providing advice, liaison activities, and responding to public enquiries.</t>
  </si>
  <si>
    <t>2007/00268385</t>
  </si>
  <si>
    <t>CA 9095</t>
  </si>
  <si>
    <t>Australian Office of Financial Management</t>
  </si>
  <si>
    <t>ASSET AND LIABILITY MANAGEMENT</t>
  </si>
  <si>
    <t>The function of managing assets and liabilities for the purpose of managing the Australian Government's net Commonwealth government securities (CGS) debt. Includes issuing and redeeming debt in the form of Commonwealth government securities, managing the overall level of cash in the Australian Government's official public account, managing assets on the organisation's balance sheet, execution of financial derivatives in the form of interest rate swap transactions, managing associated risks and liaising with investors and financial market participants to monitor financial markets conditions.</t>
  </si>
  <si>
    <t>CLIENT INVESTMENT SERVICES</t>
  </si>
  <si>
    <t>The function of providing investment services to client agencies. Includes executing investment transactions, managing those investments in accordance with investment policies, liaising with investors and financial market participants to monitor financial markets conditions and administering supporting arrangements such as investment dealer panels and investment committees.</t>
  </si>
  <si>
    <t>2007/00307997</t>
  </si>
  <si>
    <t>29/NOV/07</t>
  </si>
  <si>
    <t>DITR</t>
  </si>
  <si>
    <t>BUILDING CODE DEVELOPMENT</t>
  </si>
  <si>
    <t xml:space="preserve">The function of developing, implementing and monitoring standards and regulations impacting on the Australian building industry.  Includes liaison with industry and Commonwealth, State and Territory governments._x000D_
</t>
  </si>
  <si>
    <t>BUSINESS INFORMATION ACCESS</t>
  </si>
  <si>
    <t>The function of facilitating and providing Australian businesses with a single point of access to aggregated information from all levels of Government in Australia to assist them to plan, start and run their businesses.  Includes access through online services; the aggregation and syndication of content; the development and management of websites; liaison and consultation with industry; and marketing.</t>
  </si>
  <si>
    <t>ENERGY AND MINERAL RESOURCES</t>
  </si>
  <si>
    <t>The function of developing policies for the sustainable use and management of energy and mineral resources (fossil fuels, renewable energy sources and minerals), and associated infrastructure.  Includes: the development and maintenance of the regulatory framework applicable to the use and exploitation of energy and mineral resources; administering programs to evaluate resource consumption and exploitation practices; and regulating and supporting industries that realise the economic potential of energy and mineral resources.  Also includes the development and administration of legislation and regulations; the granting of licences, leases and permits; oversight of exploration and mapping activities; the promotion of industry partnerships including with traditional owners; liaising and negotiating in international arenas; research; monitoring compliance with standards, regulations and risk management procedures; and land rehabilitation and environmental issues.</t>
  </si>
  <si>
    <t>FOREIGN INVESTMENT ATTRACTION</t>
  </si>
  <si>
    <t xml:space="preserve">The function of attracting foreign business investment in Australia. Includes: the development and implementation of policies, strategies and programs; liaison with State and Territory governments; the promotion of Australia as an attractive location for investment; specialist investment services such as the facilitation of major projects; advice on investment opportunities; the management of investment leads; the analysis of investment proposals; benchmarking studies; and grant funding._x000D_
</t>
  </si>
  <si>
    <t>INDUSTRY SUPPORT AND DEVELOPMENT</t>
  </si>
  <si>
    <t>The function of formulating policy to regulate and support the private sector, including small business.  Includes the development of strategies to foster innovation and growth in business and industry and the provision of assistance to industry through a range of measures including advisory services, entitlements, grants, funding and subsidies.  Also includes industry development, industry assistance schemes, small business services, business sponsorship, regulatory reform and collaboration with industry and government bodies within Australia and overseas.</t>
  </si>
  <si>
    <t>LABORATORY QUALITY MANAGEMENT</t>
  </si>
  <si>
    <t xml:space="preserve">The function of ensuring the quality and continuous improvement of laboratory processes, products and services to meet performance requirements and adhere to relevant industry standards.  Includes the identification, development, implementation, management and evaluation of strategies and programs designed to ensure the organisation remains accredited or certified to industry standards._x000D_
</t>
  </si>
  <si>
    <t>METROLOGICAL BUSINESS DEVELOPMENT</t>
  </si>
  <si>
    <t xml:space="preserve">The function of developing the organisation's commercial opportunities relating to metrological services. Includes contracts and agreements for all research, and technology transfer arrangements and confidentiality agreements other than with personnel._x000D_
</t>
  </si>
  <si>
    <t>METROLOGICAL COORDINATION</t>
  </si>
  <si>
    <t>The function of developing and maintaining the national metrology infrastructure and ensuring harmonisation with international metrology infrastructure.  Includes the definition of scientific and Australian legal units of measurement; the development and maintenance of legislation; the development of documentary standards; the appointment of legal metrology authorities; liaison and consultation with the Australian and international standards and conformance infrastructure, industry, government and overseas organisations; participation in and support for international treaties and agreements; management of visits by national and international visitors.</t>
  </si>
  <si>
    <t>METROLOGICAL SERVICES</t>
  </si>
  <si>
    <t xml:space="preserve">The function of providing physical, biological and chemical metrological services. Includes the development of analytical methods, tests and procedures, including measurements and calibration of metrological instruments; analytical services, including analysis of samples and testing of instruments; consulting and training services; the issuing of certificates under trade measurement legislation; proficiency testing; pattern approval, testing and compliance. </t>
  </si>
  <si>
    <t>MICROORGANISM COLLECTION</t>
  </si>
  <si>
    <t xml:space="preserve">The function of receiving, registering, storing and maintaining micro-organism samples in line with the requirements of the Budapest Treaty on the International Recognition of the Deposit of Microorganisms for the Purposes of Patent Procedure.  Includes liaison with other government agencies and international organisations; the receipt, registration and storage of micro-organism samples; the transfer of a micro-organism sample to another depositary authority; and the disposal of micro-organism samples._x000D_
</t>
  </si>
  <si>
    <t xml:space="preserve">The function of managing science buildings, which have been purpose built and have unique or specialised design features._x000D_
</t>
  </si>
  <si>
    <t>The function of investigating or enquiring into a subject or area of interest to discover facts and principles.  Includes the development of projects, measurement standards and guidelines; international comparisons of measurement standards; liaison between scientists; meetings to discuss technical issues and unpublished technical papers; scientific conferences; and the design and construction of mechanical, technical and electronic equipment to support the organisation's business activities.</t>
  </si>
  <si>
    <t>SPACE LICENSING AND SAFETY</t>
  </si>
  <si>
    <t>The function of ensuring Australian (civilian) space activities are conducted in a safe and accountable manner. Includes legislative changes and recognition arrangements; administering space licences, launch permits, return authorisations and overseas launch certificates; monitoring the safety of space related activities; investigating accidents and incidents; and maintaining the Australian register of space objects.</t>
  </si>
  <si>
    <t>SPACE WEATHER PREDICTION</t>
  </si>
  <si>
    <t>The function of producing predictions of space weather based on observations of the sun, the ionosphere and the earth.  Includes: solar, ionospheric and geomagnetic observation; space weather predictions based on those observations; the giving of advice and external training to people, bodies and organisations that use high frequency (HF) radio systems; the development, promotion and sale of software; international collaboration; and external consulting services for the management of radio, geophysical and space systems.</t>
  </si>
  <si>
    <t>TOURISM</t>
  </si>
  <si>
    <t xml:space="preserve">The function of developing policies and programs to foster the development of the tourism industry. Includes the development and implementation of long term strategies for tourism development; encouraging Australian and international partnerships and coordinating initiatives to optimise tourism employment and create a favourable environment for investment; the coordination across jurisdictions on tourism projects; the recognition of excellence in the tourism industry; and the provision of grants, sponsorships and funding. _x000D_
</t>
  </si>
  <si>
    <t>2007/00367755</t>
  </si>
  <si>
    <t>CA 9168</t>
  </si>
  <si>
    <t>Australian Public Service Commission, National Office</t>
  </si>
  <si>
    <t>07/APR/08</t>
  </si>
  <si>
    <t>APSC</t>
  </si>
  <si>
    <t>EMPLOYMENT-RELATED SERVICES</t>
  </si>
  <si>
    <t>The function of providing assistance and employment-related services to government agencies and employees. Includes developing and promoting Australian public service employment policies and practices, and offering employment services such as external reviews of employment-related decisions made by an external organisation. Also includes handling external inquiries, reporting on disclosures_x000D_
made to the Public Service, Merit Protection and/or Parliamentary Commissioners and undertaking consultancy services.</t>
  </si>
  <si>
    <t>LEARNING AND DEVELOPMENT SERVICES</t>
  </si>
  <si>
    <t>The function of providing learning and development services to government agencies and employees. Includes strengthening all aspects of leadership capability in the Australian Public Service by_x000D_
developing, evaluating and delivering leadership programs. Also includes providing consultancy services, customised training and skills development programs.</t>
  </si>
  <si>
    <t>ORGANISATIONAL PERFORMANCE SERVICES</t>
  </si>
  <si>
    <t>The function of providing organisational performance services to Australian Public Service agencies, evaluating the extent to which agencies incorporate and uphold the Australian Public Service Values,_x000D_
and the adequacy of systems and procedures in agencies for ensuring compliance with the Code of Conduct. Includes facilitating continuous improvement in people management throughout the Australian Public Service and reporting on the performance and management of the Australian Public Service Values and Code of Conduct. Also includes providing advice and assistance on public service matters to agencies on request, as well as advice on policy and legislative issues affecting agencies, such as workplace diversity, workforce planning, human resources capability and governance.</t>
  </si>
  <si>
    <t>2007/00380834</t>
  </si>
  <si>
    <t>CA 9160</t>
  </si>
  <si>
    <t>Department of the Environment and Water Resources, Central Office</t>
  </si>
  <si>
    <t>Department of the Environment and Water Resources</t>
  </si>
  <si>
    <t>ENVIRONMENT AND HERITAGE PROGRAM ADMINISTRATION</t>
  </si>
  <si>
    <t>The function of administering and managing domestic environment, heritage or natural management programs including in the areas of biodiversity conservation, chemicals management, climate change, coasts and oceans, natural and cultural heritage, environmental protection, natural resource management, water resources, and energy and water efficiency. Includes the coordination of national cooperative programs in collaboration with state and territory or local governments, industry and consumer representative bodies, property owners, Indigenous land owners and members of the community. Also includes coordinating the use of economic instruments such as tax incentives and financial assistance measures that may include supporting environment, heritage or natural resource_x000D_
management projects through investment or funding programs, the administration of grants and rebates or the development of structural adjustment packages, the development of educational_x000D_
resources, public awareness campaigns, information products and the provision of policy advice to Ministers.</t>
  </si>
  <si>
    <t>ENVIRONMENT AND HERITAGE REGULATION</t>
  </si>
  <si>
    <t>The function of regulating activities to protect and conserve Australia's environment and heritage. Includes advising the Australian Government on the development of national policies, legislation, strategies and environmental standards. Also includes conducting investigations and inspections; processing permits, authorities or licences; approving referred actions; maintaining statutory lists and registers; developing environmental management plans; and making declarations and orders.</t>
  </si>
  <si>
    <t>The function of monitoring, advising and developing strategies in relation to global and regional environment, heritage and natural resource management issues, including the development of global and regional partnerships and institutions. Includes: developing and providing policy advice and briefings to support negotiations in relation to the representation of Australia’s interests at global or_x000D_
regional conferences, conventions and other events; developing and providing policy advice in relation to the development and implementation of global and regional agreements and partnerships; ongoing liaison with global and regional forums and institutions with responsibility for monitoring and administering international agreements; evaluating Australia’s environmental performance and_x000D_
conditions, including the development of performance indicators, and preparing national reports; monitoring compliance with global and regional agreements and preparing national progress reports; providing financial or technical assistance, including the sharing of expertise, to other countries and to global and regional institutions or forums; liaising with other countries, international institutions or forums, other Australian Government departments and agencies, state and territory governments and other stakeholders and administering nominations, appointments and resignations of Australian delegates or other representatives.</t>
  </si>
  <si>
    <t>2007/00404051</t>
  </si>
  <si>
    <t>VETERANS' AFFAIRS (BOER WAR)</t>
  </si>
  <si>
    <t>Operational and administrative activities for the function of Veterans' Affairs (Boer War)</t>
  </si>
  <si>
    <t>2007/00440378</t>
  </si>
  <si>
    <t>CA 8929</t>
  </si>
  <si>
    <t>CRS Australia, National Office</t>
  </si>
  <si>
    <t>CRS Australia</t>
  </si>
  <si>
    <t>SERVICE DEVELOPMENT AND SUPPORT</t>
  </si>
  <si>
    <t>The function of establishing and implementing processes that support service delivery to payers and clients. Includes service accreditation, standards, acquisition of service providers, quality assurance and improvement, community liaison, identification and development of new markets and related services and liaison with service payers such as government agencies and private businesses.</t>
  </si>
  <si>
    <t>VOCATIONAL REHABILITATION, DISABILITY AND INJURY MANAGEMENT</t>
  </si>
  <si>
    <t>The function of delivering services to people with a disability, injury or health condition, to manage their condition and utilise their abilities so as to obtain or keep work and enhance their personal skills and ability to participate in community life. Includes delivery of services such as vocational and occupational_x000D_
rehabilitation, disability management, injury prevention and management and assessments relating to job capacity, independent living and wage levels.</t>
  </si>
  <si>
    <t>2007/00493159</t>
  </si>
  <si>
    <t>2007/00545420</t>
  </si>
  <si>
    <t>PARLIAMENTARY BROADCASTING AND HANSARD</t>
  </si>
  <si>
    <t>The function of broadcasting and reporting Parliamentary proceedings and events. This includes Hansard transcripts of proceedings in the House of Representatives, the Senate and the Main Committee of the House of Representatives; Hansard transcripts of hearings of parliamentary committees; internal and external television and radio broadcasts of proceedings and audiovisual recordings. The function also includes the audiovisual recordings of special events at Parliament House, recordings requested by Members of Parliament and Senators for their personal use, the provision of audiovisual services to clients, such as Members of Parliament and Senators, and the transcription of some parliament-related conferences.</t>
  </si>
  <si>
    <t>2007/00576124</t>
  </si>
  <si>
    <t>CA 8550</t>
  </si>
  <si>
    <t>National Archives of Australia, Canberra Office</t>
  </si>
  <si>
    <t>NAA</t>
  </si>
  <si>
    <t>ARCHIVES EXTERNAL COMMUNICATIONS</t>
  </si>
  <si>
    <t>The function of communicating Archives’ role, collection and unique business to external audiences for the purposes of promotion, professional leadership, collaboration and collection interpretation. Includes raising awareness and facilitating engagement through events, functions, conferences, addresses (presentations), joint ventures, scholarships, marketing, media and visits. Also includes providing leadership and support in Australia and overseas in matters of professional interest and facilitating_x000D_
learning and accessibility through programs which interpret the collection, such as exhibitions and education initiatives. Also includes the promotion of the core business of Archives and managing_x000D_
organisation-wide interaction with key stakeholder groups (such as Consultative Forums). Also includes hosting visits from representatives of other organisations and members of the archival profession and Archives staff visiting other archival organisations. Excludes specific liaison with stakeholders for the purpose of developing, implementing and supporting unique business programs. Also excludes the production of publications aimed at promoting the collection and activities of the Archives.</t>
  </si>
  <si>
    <t>INFORMATION MANAGEMENT STANDARDS &amp; OPERATIONS</t>
  </si>
  <si>
    <t>The function of developing information standards, including recordkeeping standards, for use by Commonwealth agencies. Includes developing internal, and endorsing external, standards, procedures,_x000D_
codes of best practice and guidelines covering creation, capture and management of records and business information. Also includes providing guidance and advice to agencies to assist the adoption of_x000D_
these standards, including the provision of training and compliance activities.</t>
  </si>
  <si>
    <t xml:space="preserve">RECORDS ACCESS MANAGEMENT </t>
  </si>
  <si>
    <t>The function of providing public and official access to records of the Commonwealth. Includes providing a range of services to facilitate access such as the handling of reference enquiries, copying of archival records, examining records prior to release, and managing the appeals process.</t>
  </si>
  <si>
    <t>RECORDS CUSTODY &amp; STORAGE</t>
  </si>
  <si>
    <t>The function of managing the physical control of records irrespective of their location. Includes transfer of records to the custody of the Archives, the management of their location and storage, and lending and withdrawal activities. Also includes the negotiation of agreements establishing custody arrangements to allow Commonwealth archival records to be stored outside of the Archives.</t>
  </si>
  <si>
    <t xml:space="preserve">RECORDS EVALUATION &amp; DISPOSAL </t>
  </si>
  <si>
    <t>The function of managing the disposition of Commonwealth records. Includes analysing the business activities of government with the aim of identifying the need for records taking into account stakeholder requirements, risks, benefits and costs. Includes the development of disposal authorities authorising the disposal of records, formulating policies and procedures and providing advice on the implementing disposal actions. Includes applying disposal actions to records held in archival care, and monitoring sentencing activities carried out by agencies or contractors. Also includes activities involved in the transfer of custody and ownership of records following the privatisation or sale of a government entity,_x000D_
or its shares in an entity, and the imposition of disposal freezes.</t>
  </si>
  <si>
    <t>RECORDS INTELLECTUAL CONTROL</t>
  </si>
  <si>
    <t>The function of controlling records and documenting their provenance through registration, arrangement and description. Includes monitoring administrative change to maintain the accuracy of the intellectual control framework. Also includes developing, maintaining and reviewing the Commonwealth Record Series (CRS) system used by the Archives.</t>
  </si>
  <si>
    <t>RECORDS PRESERVATION MANAGEMENT</t>
  </si>
  <si>
    <t>The function of devising strategies and implementing techniques to preserve the ongoing integrity and useability of records in any format. Includes the application of conservation measures to treat records under threat, or prevent further deterioration. Also includes providing advice on preservation matters, developing strategies and policy to guide the application of preservation processes, undertaking preservation techniques such as copying and conversion, managing preservation processes relating to the loan of archival records, undertaking research and development of new preservation techniques and approaches, surveying records, and setting standards to support preservation processes.</t>
  </si>
  <si>
    <t>2008/00194021</t>
  </si>
  <si>
    <t>18/APR/08</t>
  </si>
  <si>
    <t>2008/00218668</t>
  </si>
  <si>
    <t>CA 9170</t>
  </si>
  <si>
    <t>Child Support Agency</t>
  </si>
  <si>
    <t>CHILD SUPPORT AGENCY</t>
  </si>
  <si>
    <t>CHILD SUPPORT</t>
  </si>
  <si>
    <t xml:space="preserve">The function of delivering services to separated parents to enable the transfer of payments for the benefit of their children. Includes registration, assessment, collection and transfer of payments and the development of guidelines and procedures. Also includes referring parents to other services, processing objections to child support decisions and following up on complaints relating to service delivery. </t>
  </si>
  <si>
    <t>2008/00422945</t>
  </si>
  <si>
    <t>CA 3238</t>
  </si>
  <si>
    <t>Commonwealth Ombudsman, Central Office</t>
  </si>
  <si>
    <t>30/SEP/08</t>
  </si>
  <si>
    <t>Commonwealth Ombudsman</t>
  </si>
  <si>
    <t>COMPLAINT INVESTIGATIONS</t>
  </si>
  <si>
    <t>The business of investigating complaints made against Australian Government agencies. The work includes:_x000D_
• Providing information to complainants about the role of the Commonwealth Ombudsman and a number of access channels_x000D_
• Determining the complaints that will and will not be investigated, and referring out of jurisdiction complaints to alternative oversight bodies_x000D_
• Developing, refining, promulgating and reviewing associated legislation and policy_x000D_
• Investigating complaints_x000D_
• Internal and external liaison to identify and achieve an appropriate resolution for the complainant_x000D_
• Identifying areas / systems / policies for agency improvement_x000D_
• Offering internal review of our decisions and mechanisms through which complainants can provide feedback about our service._x000D_
Explanatory Note: The approach categories 1-5 used in the class descriptions below are defined in the Commonwealth Ombudsman Work Practice Manual. Approaches are escalated through the categories_x000D_
as their complexity increases. These may from time to time change in substance or detail. For the purposes of this records authority, the category of an approach on closure as described below determines the class to which it belongs.</t>
  </si>
  <si>
    <t>COMPLIANCE AUDITS</t>
  </si>
  <si>
    <t>The business of conducting compliance audits into the use of intrusive powers by Australian Government agencies. Includes:_x000D_
• The identification of an appropriate record sample_x000D_
• Analysis of agency records and comparison with statutory, regulatory or policy requirements_x000D_
• Preparation of a report that identifies areas of non-compliance and areas where there could be a closer alignment with best practice_x000D_
• Drafting recommendations to help agencies achieve full compliance_x000D_
• Following-up findings and recommendations in subsequent audits.</t>
  </si>
  <si>
    <t>INTERNATIONAL PROGRAMS</t>
  </si>
  <si>
    <t>The business of improving the quality and performance of ombudsman offices in countries within the Asia-Pacific region. Includes:_x000D_
• Developing and delivering programs in the Asia-Pacific region to reduce poverty and achieve sustainable development_x000D_
• Supporting the development and implementation of ombudsman best practice_x000D_
• Promoting good governance and building capacity in the Asia-Pacific region_x000D_
• Sharing and transferring skills, values and competencies to strengthen ombudsman functions.</t>
  </si>
  <si>
    <t>MAJOR INVESTIGATIONS AND REPORTS</t>
  </si>
  <si>
    <t>The business of conducting an investigation into a major issue, on the Ombudsman’s own initiative (own motion), in response to a statutory requirement or at the request of an agency or Minister,_x000D_
affecting one or more Australian Government agencies, and providing a written report on the findings. Includes:_x000D_
• The identification of issues that should properly be the subject of such a report_x000D_
• Scanning the environment to ensure all relevant agencies are included in the investigation and looking for cross agency issues_x000D_
• Undertaking a thorough, fair and impartial investigation_x000D_
• Preparing a report with recommendations and/or findings, negotiated with agencies where appropriate_x000D_
• Following-up recommendations with the agency to test whether they have resulted in improved customer service, efficiency or compliance_x000D_
• Research projects.</t>
  </si>
  <si>
    <t>2008/00521423</t>
  </si>
  <si>
    <t>2008/00533770</t>
  </si>
  <si>
    <t>Department Parliamentary Services</t>
  </si>
  <si>
    <t>INFORMATION, ANALYSIS AND ADVISORY SERVICES</t>
  </si>
  <si>
    <t>The activities associated with providing information, analysis and advisory services to Senators and Members of Parliament and their staff (clients). Clients can request information, research and/or analysis on any topic. Depending on the request, responses range from a link to an internet site or a list of contact details (eg a list of newspapers in an electoral area), to detailed research and analysis providing policy advice or an understanding or analysis of a subject. The confidentiality of the client, and any confidential information provided by the client is protected. However, published or publishable information that is used for one response may also be used for another where another client asks the same or similar question, or may be used to form the basis of a more general brief or publication._x000D_
The tasks associated with the information, analysis and advisory services business include:_x000D_
• receive and provide tailored responses to requests for information, including acknowledgements of requests_x000D_
• correspondence regarding the status of research and manage/track responses_x000D_
• research and analyse a subject and provide reports, and/or advice, including an independent perspective on government legislation_x000D_
• develop and present briefing products and seminars on major issues_x000D_
• train clients in accessing services, tools and resources_x000D_
• conduct and evaluate client surveys provided by the agency_x000D_
• manage complaints and compliments_x000D_
• support fellowship recipients_x000D_
• research and develop official historical publications and oral histories commissioned or produced by the agency for significant events or on subjects to enhance the knowledge and understanding_x000D_
of Australia's parliamentary history_x000D_
• plan and conduct audits_x000D_
• review programs, products, processes and practices_x000D_
• develop policy, procedures, working tools and subject files.</t>
  </si>
  <si>
    <t>2008/00658152</t>
  </si>
  <si>
    <t>2009/00000482</t>
  </si>
  <si>
    <t>CA 9004</t>
  </si>
  <si>
    <t>Department of Human Services, Central Office</t>
  </si>
  <si>
    <t>DHS</t>
  </si>
  <si>
    <t>The function of delivering services to separated parents to enable the transfer of payments for the benefit of their children. Includes registration, assessment, collection and transfer of payments and the development of guidelines and procedures. Also includes referring parents to other services, processing objections to child support decisions and following up on complaints relating to service delivery.</t>
  </si>
  <si>
    <t>2009/00046614</t>
  </si>
  <si>
    <t>CA 2965</t>
  </si>
  <si>
    <t>Office of Parliamentary Counsel</t>
  </si>
  <si>
    <t>The drafting of Bills and amendments to Bills for introduction into either House of the Commonwealth Parliament, arranging the introduction of Bills and amendments to Bills and the Royal Assent of legislation. Includes receiving instructions from agencies to draft legislation, clarifying policy issues with instructing agencies, drafting legislation and sending draft legislation to instructing agencies and other interested agencies for comment, receiving further instructions from instructing agencies and revising drafts according to those instructions, ensuring that legislation is within policy authority; providing advice and liaising with agencies to resolve legal issues that may arise, including advising the need to seek Australian Government Solicitor (AGS) advice, submitting drafts and authority memoranda for legislation approval process clearance, and arranging Royal Assent for legislation that has passed both Houses of Parliament.</t>
  </si>
  <si>
    <t>LEGISLATIVE DRAFTING CAPABILITY</t>
  </si>
  <si>
    <t>The training of drafters in legislative drafting to ensure the long-term viability of drafting resources and to maintain and improve drafting skills and knowledge. The conduct of legislation process courses for instructors to ensure potential instructors are trained in policy development and preparation of instructions. Includes team arrangements for drafters, the role of the Director of Drafter Training, the development of drafting skills through supervision and training, and organising and running legislation process courses.</t>
  </si>
  <si>
    <t xml:space="preserve">PROGRAM AND PROJECT MANAGEMENT </t>
  </si>
  <si>
    <t xml:space="preserve">Allocating drafting work and managing legislative projects to ensure optimum use of drafting resources in accordance with the priorities set by the Parliamentary Business Committee (PBC). Includes First Parliamentary Counsel attending PBC, allocation of drafting resources to drafting projects, monitoring the progress of legislative projects, and meetings with drafters._x000D_
_x000D_
Attendance at meetings of Parliamentary Counsel Committee (PCC), Board of Taxation, other bodies, reviews or enquiries in which FPC or other staff have involvement._x000D_
</t>
  </si>
  <si>
    <t>STANDARDISATION AND LEGISLATION QUALITY CONTROL</t>
  </si>
  <si>
    <t>The documentation and promulgation of OPC rules, standards and conventions for drafting._x000D_
The editorial checking of draft Bills and amendments to Bills, and the arranging of the publication of draft Bills before introduction into either House of the Parliament. Includes drafting directions, OPC rules, standards and conventions for drafting, completing internal quality control processes such as editorial checking, arranging for the printing of Bills and amendments, obtaining clearance to forward Bills and amendments to Parliament, updating and maintaining the internal database of the text of principal legislation, and monthly meetings of all drafters to discuss drafting issues that are of a general interest.</t>
  </si>
  <si>
    <t>2009/00097481</t>
  </si>
  <si>
    <t>Research and Development Corporations</t>
  </si>
  <si>
    <t>RESEARCH AND DEVELOPMENT MANAGEMENT</t>
  </si>
  <si>
    <t>The business of managing research and development by the primary industry Research and Development Corporations (RDCs) established under the Primary Industries and Energy Research and Development Act 1989. The definition of primary industry in the Act includes industries involved in the production of agricultural or other primary produce, industries that extract minerals, extract energy or extract substances that provide energy from the environment and industries involved in the conservation and sustainable use and management of natural resources._x000D_
_x000D_
The role of the RDCs is to investigate and evaluate the requirements for research and development in primary industry. They use investigation and evaluation outcomes to set 5 year research and development plans that are subject to regular review and revision. Annual operational plans are developed, consistent with the 5 year plan._x000D_
_x000D_
The RDCs fund and coordinate research consistent with the annual operational plan by entering into agreements with research providers and brokering research by establishing joint ventures or collaborations. Joint ventures involve joint operations such as co-research or collaboration with other organisations, including government or private sector organisations, where there is a joint contribution of funds and/or time. The RDCs facilitate the dissemination, adoption and commercialisation of the results of research in the relevant primary industry. Managing the resulting intellectual property generated from research and licensing its use is an important part of the RDCs’ role. They monitor, evaluate and report to the Parliament, the Minister and its representative organisations on the research they fund and coordinate and its impact on the relevant primary industry._x000D_
_x000D_
This work includes the specific tasks of:_x000D_
• giving and receiving advice_x000D_
• negotiating and establishing agreements with research providers_x000D_
• managing committees_x000D_
• evaluating research and development needs for the relevant industry and evaluating research proposals_x000D_
• managing joint venture arrangements with organisations_x000D_
• liaising with the industry, Minister and representative organisations_x000D_
• licensing the purchase of research outcomes_x000D_
• planning research and development_x000D_
• developing policies_x000D_
• promoting research outcomes and making them accessible within the sector, a process known in the sector as extension_x000D_
• reporting on the progress of research and on research outcomes_x000D_
• representing the agency on sector committees_x000D_
• administering contracted research_x000D_
• receiving final research outcomes_x000D_
• soliciting and evaluating research proposals from research providers_x000D_
• reviewing research plans and programs_x000D_
• making submissions._x000D_
_x000D_
The performance of the business is supported by routine administrative tasks such as:_x000D_
• conducting audits_x000D_
• authorising delegations of power to agency staff_x000D_
• managing meetings_x000D_
• receiving and responding to enquiries_x000D_
• developing procedures.</t>
  </si>
  <si>
    <t>2009/00106625</t>
  </si>
  <si>
    <t>CA 7919</t>
  </si>
  <si>
    <t>Australian National Maritime Museum</t>
  </si>
  <si>
    <t>ANMM</t>
  </si>
  <si>
    <t>The core business of developing and managing the national maritime collection which has the focus areas of indigenous communities, exploration and European settlement, convicts, migrants and refugees, Australian naval history, shipping and trade, environment and industry, maritime technology, maritime archaeology, sport and lifestyle, and Australian/American maritime experience.  Also includes the management of other material, such as historical vessels, large objects and replicas, related to the maritime focus of the organisation._x000D_
_x000D_
Processes associated with this core business include:_x000D_
• acquiring historical material through purchase (from private individuals, dealers, at auction), donation/bequest, gift as part of the Commonwealth Cultural Gifts Program or equivalent, field surveys, or as a transfer of assets from other Commonwealth, state and local government agencies_x000D_
• researching, registering and documenting details of the material_x000D_
• conserving and restoring historical material_x000D_
• de-accessioning and disposing of historical material that is no longer required_x000D_
• obtaining licences, permits, approvals and certification to undertake particular action, such as holding and discharging firearms_x000D_
• providing loans of the material to other organisations_x000D_
• developing policies and procedures for the management of the collection and other historical material_x000D_
• taking inventory and valuing collection objects and other historical material.</t>
  </si>
  <si>
    <t>COMMERICAL SERVICES</t>
  </si>
  <si>
    <t>The core business of promoting the activities undertaken by the Museum, seeking and receiving sponsorship and donations and undertaking business activities for a commercial purpose. Includes:_x000D_
• promoting exhibitions, events and public programs_x000D_
• arranging sponsorship of events and activities conducted by the organisation_x000D_
• receiving public financial donations in support of core functions_x000D_
• development and retail sales of merchandise through the store_x000D_
• managing food and beverage services that are provided through the organisation’s café and kiosk_x000D_
outlets_x000D_
• venue hire and catering in relation to the use of the organisation’s premises for short-term purposes,_x000D_
such as weddings and parties_x000D_
• visitor ticketing_x000D_
• managing visitor services feedback_x000D_
• undertaking market research_x000D_
• providing statistical reports in relation to commercial activities, such as sales_x000D_
• undertaking and participating in activities with other organisations to encourage tourism and broad_x000D_
commercial improvements for the area_x000D_
• establishing and operating commercial business entities.</t>
  </si>
  <si>
    <t>PROGRAM MANAGEMENT</t>
  </si>
  <si>
    <t>The core business of managing and delivering cultural and associated programs that draw upon material in the national maritime collection or otherwise in the possession of the Museum, and that disseminate_x000D_
information about Australian maritime history to the public and maritime heritage stakeholders. Includes:_x000D_
• managing core gallery, traveling and temporary exhibitions by means such as production scheduling,_x000D_
budgeting, preparation of exhibition content lists, label texts, exhibition design and construction, liaison and receipt of loans from external sources of material for exhibition and/or design elements, agreements for terms of loan, arranging secure transportation of material, assessment, conservation/treatment and reporting on the condition of material for exhibition, preparation_x000D_
commissioning, development of audiovisual and interactive content and negotiating copyright arrangements_x000D_
• developing, receiving submissions, and approving concepts for exhibitions, major events, and commemorations, including those that take place exclusively online_x000D_
• securing grants and other funds, excluding sponsorships, and entering into agreements with external sources in relation to cultural programs_x000D_
• supporting exhibitions and major events by providing adult, school, family and infant education programs, visitor events and the members program_x000D_
• providing ongoing adult, school, family, infant and member education programs and visitor events that are not linked to specific exhibitions/events_x000D_
• promoting and assisting with the development of maritime heritage through involvement in assistance programs, such as the Maritime Museums of Australia Project Support Scheme (MMAPSS)_x000D_
• managing and facilitating access to information about surviving vessels of significance to Australia's maritime heritage, including details of historic boats, their designers, builders and owners, through programs such as the Australian Register of Historical Vessels_x000D_
• managing commemorative programs, such as the Welcome Wall_x000D_
• operating historical vessels and replicas, such as the HMB Endeavour_x000D_
• conducting and assisting with research into matters relating to Australian maritime history, including the scientific study of underwater cultural heritage and related land-based sites, and providing expert advice and assistance to designated Australian government and overseas agencies with site management, assessment, documentation, conservation and interpretation through programs such as the Maritime Archaeology Program_x000D_
• managing professional relations and providing submissions concerning the organisation’s core business, programs and role as a collecting and cultural institution.</t>
  </si>
  <si>
    <t>2009/00120068</t>
  </si>
  <si>
    <t>CA 6966</t>
  </si>
  <si>
    <t>Australian Signals Directorate</t>
  </si>
  <si>
    <t>Defence Signals Directorate</t>
  </si>
  <si>
    <t>INFORMATION SECURITY</t>
  </si>
  <si>
    <t xml:space="preserve">Information Security is the business of administering guidelines and standards for the protection of Australian Government Information Communication Technology (ICT) networks and information systems from unauthorised access and other potential threats.  It includes providing material, advice and other assistance to Commonwealth and State authorities on matters relating to the security and integrity of information that is processed, stored or communicated by electronic or similar means. It also includes conducting research into cryptology and monitoring compliance with government security policy and providing advice and assistance to Australian Government and organisations that form part of the National Information Infrastructure (NII). _x000D_
Tasks that support the business of Information Security include:_x000D_
* Policy, liaison, research, development, industry collaboration, communication security monitoring, testing and reporting; _x000D_
* Provision of guidelines and interpretation supporting government regulations and policies relating to Information Security; _x000D_
* Evaluation of Information Security products in accordance with internationally recognised standards;_x000D_
Oversight of licensed commercial evaluation services; _x000D_
* Certification, accreditation, reviews and audit of Information Security systems for compliance with Australian Government Information and Communication Technology Security Instructions (also known as ACSI);_x000D_
* Investigations and control of Information Security incidents;_x000D_
* Investigation and control of emissions from information technology networks and equipment;_x000D_
* Threat assessment and vulnerability analysis of information technology networks and equipment;_x000D_
* Advice and assistance to Commonwealth and State authorities concerning cryptography, communications technology and other Information Security products;_x000D_
* Plan, coordinate and approve the production, distribution and management of hard copy and electronic traditional key and modern keying material, and other cryptographic products;_x000D_
* Consulting Services to assist planning, implementation and operation of appropriate security policies, solutions and practices;_x000D_
* Registration and endorsement of information communication technology assessors;_x000D_
* Registration (licensing) of information communication technology facilities to perform evaluation services;_x000D_
* Controlled access for agencies to security materials, equipment, information systems;_x000D_
* Information Security training and awareness services; and_x000D_
* Promotion of and dialogue about Information Security through presentations, committees and other representatives._x000D_
_x000D_
For records relating to accreditation, certification and advice for ICT breach investigations, threat assessments, computer network vulnerability of ICT systems classified SECRET and below within Department of Defence, use Defence Security Records Authority (job no 2005/00170070)._x000D_
_x000D_
For all intelligence activities, use General Disposal Authority (GDA) 21._x000D_
</t>
  </si>
  <si>
    <t>2009/00121658</t>
  </si>
  <si>
    <t>CA 8155</t>
  </si>
  <si>
    <t>National Native Title Tribunal, Principal Registry, Perth</t>
  </si>
  <si>
    <t>National Native Title Tribunal</t>
  </si>
  <si>
    <t>FUTURE ACT APPLICATION MANAGEMENT</t>
  </si>
  <si>
    <t>The processing of future act application cases under native title legislation. Future acts are acts done in relation to land and/or waters that either validly affect native title rights and interests or are invalid because of native title._x000D_
The future act process managed by the Tribunal generally allows native title claimants and project proponents to negotiate an agreement in relation to the doing of certain future acts (mining and petroleum tenement grants and some compulsory acquisitions).  Future act applications may be resolved through mediation between the parties in those cases where the claimant has the right to negotiate under native title legislation. Where mediation is not successful, one or more of the parties may apply to have the matter arbitrated by the Tribunal. The Tribunal will determine whether the act should or should not be done and, if done, under what conditions._x000D_
_x000D_
The tasks associated with this function include;_x000D_
• receiving future act applications and allocating resources;_x000D_
• assessing requests and providing assistance in the preparation of applications (including assistance pre lodgement);_x000D_
• notifying negotiation parties when a future act application has been lodged;_x000D_
• undertaking preliminary assessments of applications and advising parties of the assessment outcome;_x000D_
• assessing whether a native title party has the right to negotiate;_x000D_
• providing geospatial analysis and research assistance to parties and internal stakeholders in respect to applications (including s 29 notices);_x000D_
• monitoring progress of applications;_x000D_
• providing mediation services to support future act negotiations (including conferences and hearings under s 31(1)(b), s 31 (3) and s 150);_x000D_
• providing legal services support; _x000D_
• conducting inquiries (arbitration) and making determinations, where parties cannot reach agreement (e.g. under s 35);_x000D_
• formally notifying parties, stakeholders and the general public of the outcome of the application process;_x000D_
• providing feedback to parties on the application process;_x000D_
• receiving and recording Agreements; (e.g. under s 31(1)(b) and s 41A); and_x000D_
• finalising applications by means other than reaching agreement or arbitration (i.e. invalid applications, lack of jurisdiction to deal with applications etc)._x000D_
_x000D_
Excludes future act negotiations handled at the State and Territory level and reviews of Tribunal determinations considered by the Federal Court.</t>
  </si>
  <si>
    <t>INDIGENOUS LAND USE AGREEMENT (ILUA) APPLICATION MANAGEMENT</t>
  </si>
  <si>
    <t>The processes associated with providing support and assistance for developing indigenous land use agreements (ILUAs) and processing applications for the registration of such agreements in accordance with native title legislation.  _x000D_
_x000D_
ILUAs are agreements about the use and management of land and waters made between parties who hold, or claim to hold, native title in an area and other parties who have, or wish to gain, an interest in that area. If the parties agree, they may seek to register an agreement in accordance with native title legislation, at which point the terms of the ILUA become binding on all parties (if not already bound) and all the people who hold native title in relation to the agreement area, regardless of whether or not they are a party to the agreement.   _x000D_
_x000D_
An ILUA may be developed as part of the settlement of a native title determination application or it may be developed on a separate native title related issue or issues. ILUAs may be negotiated before or, if native title is found to exist after a determination of native title._x000D_
_x000D_
The tasks associated with ILUA application management include:_x000D_
• providing pre-lodgement information and assistance;_x000D_
• receiving and processing applications for mediation assistance from parties who wish to negotiate an ILUA;_x000D_
• providing technical information and assistance with agreement negotiations, including mediation services, facilitation and chairing of meetings, and project management services; _x000D_
• providing geospatial analysis, background research and mapping services;_x000D_
• providing legal services support;_x000D_
• reviewing agreements that have been lodged and testing them to ensure compliance with relevant native title legislation and eligibility for registration;_x000D_
• providing feedback on draft agreements and supporting documents prior to lodgement;_x000D_
• notifying interested parties/prescribed persons and the general public of the application to register the ILUA;_x000D_
• processing any objections or bars to the registration of the ILUA including holding a Tribunal inquiry into whether or not it would be fair and reasonable to register an alternative procedure agreement; and_x000D_
• deciding whether or not the ILUA should be registered (including registration minutes).</t>
  </si>
  <si>
    <t>NATIVE TITLE DETERMINATION APPLICATION MANAGEMENT</t>
  </si>
  <si>
    <t>The processing of Native Title Determination Applications (NTDA) in accordance with native title legislation._x000D_
_x000D_
Native title describes the rights and interests of Aboriginal and Torres Strait Islander people in land and waters, according to their traditional laws and customs, which are recognised under Australian law. A native title determination is a decision by a court or recognised State or Territory body that native title does or does not exist in an area of land or sea. Where the existence of native title is recognised the determination identifies the native title holders and describes their native title rights and interests.  _x000D_
_x000D_
There are four kinds of applications under native title legislation: a ‘claimant’ application made by Indigenous Australians seeking a determination recognising that native title exists; a ‘non claimant’ application, where a non Indigenous person seeks a determination that native title does not exist; an application to revise or revoke an existing determination; and, an application for compensation for loss or impairment of native title.  _x000D_
_x000D_
The tasks associated with NTDA management include: _x000D_
• receiving and assessing requests from interested parties for assistance in preparing applications, and if warranted providing such assistance; _x000D_
• receiving referrals of NTDAs for mediation i.e. case referrals from the courts, or other recognised State and Territory bodies and allocating resources to these mediations; _x000D_
• notifying interested parties and the general public of the NTDA and giving them an opportunity to be joined as a party to the proceedings;_x000D_
• considering new and amended applications for registration and advising parties and the Federal Court of the outcome; _x000D_
• providing geospatial analysis and historical, linguistic and anthropological research assistance to parties and internal stakeholders;_x000D_
• providing mediation services to support the resolution of NTDAs;_x000D_
• providing legal services support;_x000D_
• monitoring the progress of NTDA mediation and providing the Federal Court with periodic progress reports including making recommendations to the Court about actions that the Court should consider ordering;_x000D_
• referral of questions of fact or law to the courts;_x000D_
• conducting a review on the existence of native title rights and interests;_x000D_
• conducting an inquiry in relation to matters or issues relevant to the determination of native title; _x000D_
• formally notifying relevant people and organisations of the outcome of the registration process; _x000D_
• reporting to the Federal Court in relation to applications, including advising the court of those matters in which agreement cannot be reached; and _x000D_
• where outcomes are appealed, providing the necessary documents and assistance to the court of review.</t>
  </si>
  <si>
    <t>REGISTER MANAGEMENT</t>
  </si>
  <si>
    <t xml:space="preserve">The processes related to establishing, maintaining and updating statutory registers in accordance with native title legislation and other registers as required in respect to native title. Includes matters relating to the robustness and authenticity of the registers and ensuring registry entries endure over time._x000D_
_x000D_
The tasks associated with register management include: _x000D_
• establishing, maintaining and updating registers;_x000D_
• establishing and maintaining adequate security and quality control processes to ensure the accuracy, integrity and reliability of register content;_x000D_
• ensuring compliance with native title legislation;_x000D_
• providing access to registers for internal and external stakeholders and creating register extracts;_x000D_
• receiving and providing advice in relation to the administration and operation of registers and reporting to internal and external stakeholders;_x000D_
• establishing and managing internal committees relating to register management;_x000D_
• negotiating agreements and contracts relating to register management;_x000D_
• developing and implementing policies, procedures and plans for the administration and operation of registers;_x000D_
• maintaining statutory register content, such as registering agreements, consolidated records of updates and amendments to content; and_x000D_
• periodically auditing and reviewing the administration and operation of registers. </t>
  </si>
  <si>
    <t>SERVICE DELIVERY MANAGEMENT</t>
  </si>
  <si>
    <t>The processes associated with supporting and facilitating the effective and efficient conduct of the agency’s core business activities and responsibilities as outlined under native title legislation, including the provision of support for the management and processing of native title determination applications, future act applications and indigenous land use agreement (ILUA) applications._x000D_
_x000D_
The tasks associated with supporting service delivery management include:_x000D_
• receiving and providing general information on native title processes (where the request does not relate to a specific application case), liaising with other bodies, and undertaking media monitoring and environmental scanning;_x000D_
• marketing and promoting agency services, through seminars, workshops, conferences and the production of guidelines, brochures and other publications;_x000D_
• advertising notifications in accordance with native title legislation and managing the agency’s relationship with the media;_x000D_
• conducting training courses and workshops for parties to native title applications;_x000D_
• arranging and attending celebrations/ceremonies/events (e.g. celebrations of claim outcomes);_x000D_
• arranging travel and accommodation for agency staff;_x000D_
• establishing and managing committees to oversight service delivery management;_x000D_
• developing and implementing policies, procedures and plans and change management and risk management programs;_x000D_
• managing application case load flows and ensuring appropriate allocation of resources are allocated to support them (e.g. National Case Flow Management Scheme);_x000D_
• establishing and maintaining agreements to support service delivery, including joint-venture and inter-governmental agreements;_x000D_
• researching matters relating to native title (e.g. cultural and regional indigenous matters, practices in respect to native title in other jurisdictions), not specific to any one case;_x000D_
• providing historical, anthropological and linguistic research, and geospatial analysis undertaken in relation to specific application cases;_x000D_
• reporting to internal and external stakeholders, including the courts, the portfolio Department and the Minister; and_x000D_
• monitoring, evaluating, auditing and periodically reviewing service delivery programs and operations._x000D_
Excludes the processing of individual native title determination applications, future act applications and indigenous land use agreement (ILUA) applications, and the management of registers in accordance with native title legislation.</t>
  </si>
  <si>
    <t>TRIBUNAL PRESIDENT AND MEMBER MANAGEMENT</t>
  </si>
  <si>
    <t xml:space="preserve">The processes associated with establishing and managing the administration and operations of the Tribunal, including the appointment of the President, the Registrar and Members of the Tribunal. Members of the Tribunal are appointed by the Governor General under native title legislation. The Governor General also appoints a President as head of the Tribunal.  _x000D_
_x000D_
The tasks associated with the management of individual Members of the Tribunal include: _x000D_
• establishment and composition of Tribunal membership, including  appointments, agreements, conditions and separations; and_x000D_
• administering remuneration and allowances, leave, disclosures of interest, training and professional development and travel and accommodation._x000D_
The Tribunal performs valuable roles in relation to native title claim mediation, indigenous land use agreement negotiations and future act mediations, hearings and processes, as well as providing information to parties involved in the native title process._x000D_
The tasks associated with the establishment, administration and operation of the Tribunal include: _x000D_
• development and implementation of policies, procedures and plans;_x000D_
• receiving or providing advice, liaising with and visiting other bodies, and delivering addresses and presentations;_x000D_
• meetings and provision of secretariat support; and_x000D_
• monitoring, auditing, reviewing and reporting on Tribunal administration and operations._x000D_
Excludes matters in respect to the Members’ activities in relation to specific native title claims or cases. </t>
  </si>
  <si>
    <t>2009/00179026</t>
  </si>
  <si>
    <t>CA 2922</t>
  </si>
  <si>
    <t>Special Broadcasting Service (SBS)</t>
  </si>
  <si>
    <t>Special Broadcasting Service</t>
  </si>
  <si>
    <t>The core business of developing and undertaking business activities on a commercial basis by the organisation. It includes content, airtime and merchandise sales, and the provision of language, pay television and production services.  Also includes:_x000D_
• Managing requests and delivery of commercial goods and services_x000D_
• Establishing agreements for the sale of products by the organisation_x000D_
• The auditing of commercial activities_x000D_
• Attending and hosting commercial functions and events_x000D_
• Managing business ventures and independent commissioning companies_x000D_
• Marketing commercial goods and services_x000D_
• Establishing commercial policies and procedures, and determining prices for goods and services_x000D_
• Reporting on commercial activities</t>
  </si>
  <si>
    <t>COMMUNITY AND AUDIENCE RELATIONS</t>
  </si>
  <si>
    <t>The core business of managing the organisation's relationship with the broader multicultural community and its audiences.  Includes consultation with various multicultural groups, support for community advisory committees, the management of audience reaction to the organisation's broadcasting services, consultation with audience and potential audience members, and audience research.  Also includes receiving community awards, conducting audience competitions, developing the organisation's corporate brand, and participating in public events.</t>
  </si>
  <si>
    <t>CONTENT MANAGEMENT</t>
  </si>
  <si>
    <t>The core business of acquiring, producing, storing and delivering content for television, radio and online services.  Includes: _x000D_
• Pre-production, production and post-production activities such as content proposals, production scheduling, arranging resources, obtaining any necessary approvals/permits, recording the content, evaluating and preparing content for broadcast.  _x000D_
• Marketing activities to promote content to the public._x000D_
• Bidding for broadcast and communication rights_x000D_
• Managing rights agreements_x000D_
• Attending and presenting at related conferences and similar events_x000D_
• Providing and receiving production advice_x000D_
• Commissioning productions_x000D_
• Participating in related committees_x000D_
• Complying with closed captioning requirements_x000D_
• Maintaining the organisation’s program inventory/library_x000D_
• Developing policies and procedures_x000D_
• Scheduling and presenting content to audiences.</t>
  </si>
  <si>
    <t>MEDIA TRAINING</t>
  </si>
  <si>
    <t>The core business of developing and delivering accredited training to the organisation's staff and non-accredited training to external clients. Includes: _x000D_
• Accreditation of the organisation (as a registered training organisation)_x000D_
• Planning and building training programs_x000D_
• Providing the training_x000D_
• Assessing trainees_x000D_
• Awarding of certificates and statements of attainment in relation to the training._x000D_
• Handling trainee grievances and appeals_x000D_
• Promoting the training_x000D_
• Developing and promulgating associated policies and procedures.</t>
  </si>
  <si>
    <t>TRANSMISSION AND DISTRIBUTION INFRASTRUCTURE</t>
  </si>
  <si>
    <t>The core business of planning, developing and managing network infrastructure to enable the transmission and distribution of the organisation's content. Includes: _x000D_
• Managing relationships with external providers of infrastructure_x000D_
• Monitoring network performance_x000D_
• Reporting and rectifying network faults_x000D_
• Planning and developing transmission sites and new broadcast technologies_x000D_
• Acquiring and maintaining broadcast site licences, and _x000D_
• Assisting local communities to establish transmitters.</t>
  </si>
  <si>
    <t>2009/00179260</t>
  </si>
  <si>
    <t>CA 9185</t>
  </si>
  <si>
    <t>The Department of Education, Employment and Workplace Relations</t>
  </si>
  <si>
    <t>01/APR/09</t>
  </si>
  <si>
    <t>DEEWR</t>
  </si>
  <si>
    <t>2009/00181784</t>
  </si>
  <si>
    <t>CA 9138</t>
  </si>
  <si>
    <t>Medicare Australia, Central Office</t>
  </si>
  <si>
    <t>CA 1904</t>
  </si>
  <si>
    <t>03/JUN/09</t>
  </si>
  <si>
    <t>Medicare Australia</t>
  </si>
  <si>
    <t>BUSINESS DEVELOPMENT AND SERVICE DELIVERY</t>
  </si>
  <si>
    <t xml:space="preserve">The core business of providing agreed services such as family assistance and aged care payments and health screening programs, on behalf of government agencies or commercial enterprises for an agreed fee, and research and development of new business opportunities on behalf of the Commonwealth Government. Also includes Medicare Australia’s involvement in government policy, program development and business activities such as international consultancies, where Medicare Australia successfully tenders for, or is asked to provide services._x000D_
_x000D_
These opportunities may leverage Medicare Australia’s current capability such as the use of Medicare Australia’s_x000D_
network of branch offices for depositing forms for other government programs or build on this capability for the future where the agency acts as a test-bed for government initiatives in particular areas such as e-commerce including e-signatures, public key infrastructure (PKI) and a unique health identifier (UHI). It may also involve service delivery improvements such as online claiming. Also includes consulting for other countries in Medicare Australia’s areas of expertise._x000D_
_x000D_
 Includes:_x000D_
• Identification of the business opportunity either by Medicare Australia or a potential business partner_x000D_
• Research and development of the capability required to support the business opportunity including testing_x000D_
• Provision of advice in relation to government policy, programs and initiatives that impact on Medicare Australia’s business  _x000D_
• Documentation of the capability including business case development, commercialisation and production/implementation plans and registration of any intellectual property_x000D_
• Stakeholder engagement and liaison with business partners and potential business partners on implementation of the program, policy inititative, business or service capability_x000D_
• Reporting to government on the potential for use and business benefit across government_x000D_
• Competing to deliver a new piece of business or consulting service such as international consultancies_x000D_
• Negotiation of the service to be provided including the nature of the service, agreed performance criteria, service delivery mechanisms, reporting and fees payable for the service_x000D_
• Reporting on the service for management purposes such as auditing, monitoring of performance and to customer agencies or businesses on services delivered _x000D_
• Education of stakeholders such as potential business partners, agency management and staff about the application of the business or service capability. </t>
  </si>
  <si>
    <t>HEALTH AND MEDICAL PAYMENTS SERVICES</t>
  </si>
  <si>
    <t>The core business of making payments to eligible claimants in the form of government approved health and medical related benefits, incentives, reimbursements and rebates. Includes:_x000D_
• Supporting administration for health and medical payment services _x000D_
• Determination of eligibility under the relevant legislation or through an agreement with another agency; eligible enrolees include Australian residents, medical practitioners, pharmacists, hospitals, mental health providers, aged care providers, pharmaceutical associations, medical practices, medical graduates and pathology laboratories; notification of eligibility or otherwise_x000D_
• Enrolment and registration of eligible applicants for payments for a range of schemes such as Medicare, pharmaceutical benefits, hearing services, pathology, private health insurance rebate, rural retention program and immunisation incentive payments for general practitioners and reimbursements of fees for medical students_x000D_
• Receipt of claims for payment from claimants for approved schemes and services _x000D_
• Processing of claims for payment including assessment of eligibility for the claim according to the business rules of the relevant scheme and including compensation recovery; notification of payment or non-payment to claimant where appropriate_x000D_
• Making the appropriate payment to the claimant_x000D_
• Investigating overpayment and fraud including receipt of information, monitoring of excessive and non-compliant claims, investigation activities such as document checks, compliance audits and other methods of establishing overpayment or non-compliance; also includes referral for prosecution_x000D_
• Practitioner review including requests to review a practitioner, the review process including notification of the outcomes from a professional services review, action following from a review such as the revocation or suspension of approval to supply under the Pharmaceutical Benefits Scheme or suspension of access to Medicare_x000D_
• Recovery of overpayment based on information establishing amount of overpayment and calculation of repayment amount and method of repayment_x000D_
• Preparation of reports for management purposes such as auditing, monitoring and investigations for fraud and overpayment and other service performance reporting_x000D_
• Education of providers and potential providers in how to participate in the health and medical payment schemes_x000D_
• Responding to appeals relating to ineligibility for registration or payment_x000D_
• Provision of reports and data from health and medical payments databases for government policy development, epidemiological studies and personal information for individual clients, their families and carers.</t>
  </si>
  <si>
    <t>HEALTH AND MEDICAL REGISTER SERVICES</t>
  </si>
  <si>
    <t>The core business of establishing, updating and maintaining national registers relating to health and medical matters such as childhood immunisation, organ donation and bowel cancer screening.  _x000D_
This core business provides de-personalised data from the health and medical registers to organisations and agencies for research purposes. _x000D_
Includes:_x000D_
• Supporting administration in relation to the health and medical registers_x000D_
• Receipt and acknowledgement of requests for registration _x000D_
• Creation, updating and monitoring of registers_x000D_
• Provision of reports and data from registers for government policy development, eligibility for payments to providers, epidemiological studies and personal information for registrants, their families and carers.</t>
  </si>
  <si>
    <t>MEDICAL INDEMNITY</t>
  </si>
  <si>
    <t xml:space="preserve">The core business of administering medical indemnity insurance to reduce the impact of large claims against medical practitioners. The aim is to make medical indemnity insurance more affordable for medical practitioners._x000D_
Also includes:_x000D_
• Handling enquiries in relation to medical indemnity_x000D_
• Development of procedures and service delivery guidelines and business rules_x000D_
• Invoicing and receipt of payments for medical indemnity cover from medical practitioners and United Medical Protection (UMP)_x000D_
• Determination of eligibility for a scheme under the medical indemnity legislation, notification of eligibility or otherwise _x000D_
• Enrolment and registration of eligible applicants for payments and subsidies relating to medical indemnity schemes  _x000D_
• Receipt of claims for payment or subsidy from claimants for approved schemes _x000D_
• Investigating overpayment and fraud including receipt of information, monitoring of non-compliant claims, investigation activities such as data and document checks, compliance audits and other methods of establishing that offences have been committed under the relevant legislation; also includes referral for prosecution, where appropriate_x000D_
• Recovery of overpayment based on information establishing amount of overpayment and calculation of repayment amount and method of repayment_x000D_
• Preparation of reports for management purposes such as auditing and monitoring and other service performance reporting.  </t>
  </si>
  <si>
    <t>2009/00436141</t>
  </si>
  <si>
    <t>CA 9294</t>
  </si>
  <si>
    <t>Fair Work Commission, Head Office</t>
  </si>
  <si>
    <t>CA 9260</t>
  </si>
  <si>
    <t>Australian Fair Pay Commission</t>
  </si>
  <si>
    <t>Australian Fair Pay Commission Secretartiat</t>
  </si>
  <si>
    <t>WAGE-SETTING MANAGEMENT</t>
  </si>
  <si>
    <t>The wage setting management core business involves the setting of federal minimum wages and classification wages._x000D_
This core business involves a process of wage reviews and wage setting decisions based on information gathered through research, consultation and submission processes.  This includes:_x000D_
• Issuing wage determinations_x000D_
• Conducting and commissioning research_x000D_
• Producing reports_x000D_
• Promoting the core business of the agency to stakeholders and managing enquiries_x000D_
• Consulting with key stakeholders Australia-wide_x000D_
• Establishing and participating in committees and organising meetings_x000D_
• Seeking written public submissions._x000D_
To support this process, the agency develops internal policies and charters to govern the administration and operation of this core business.</t>
  </si>
  <si>
    <t>2009/00439008</t>
  </si>
  <si>
    <t>CA 280</t>
  </si>
  <si>
    <t>Principal [Industrial] Registry/ (from 1989) Australian Industrial Registry, Head Office, Melbourne</t>
  </si>
  <si>
    <t>30/JUN/09</t>
  </si>
  <si>
    <t>Australian Industrial Registry (AIR)</t>
  </si>
  <si>
    <t>REGISTERED ORGANISATIONS</t>
  </si>
  <si>
    <t>The core business of managing the registration and accountability of eligible unions and employer associations.  Includes:_x000D_
• applications for registration;_x000D_
• elections;_x000D_
• annual returns and financial statements;_x000D_
• right of entry permits;_x000D_
• rules of the registered organisation, including alterations;_x000D_
• details of loans, grants and donations given by the registered organisation;_x000D_
• transitional registration;_x000D_
• providing advice to and liaising with registered organisations in association with their registration.</t>
  </si>
  <si>
    <t>STATUTORY APPOINTMENTS (AIR)</t>
  </si>
  <si>
    <t>The core business of managing statutory positions within the organisation. Statutory appointments include those to the industrial registrar and deputy registrar positions. Includes matters concerning:_x000D_
•	appointments and remuneration, together with the appointment history of each individual member;_x000D_
•	internal policies and procedures;_x000D_
•	travel arrangements.</t>
  </si>
  <si>
    <t>2009/00439481</t>
  </si>
  <si>
    <t>ARCHIVES COLLECTION</t>
  </si>
  <si>
    <t>The core business of developing and maintaining the organisation's collection of judicial archival material.  Includes:_x000D_
• the creation, development and maintenance of the agency archive;_x000D_
• developing and reviewing policies governing the archive including issues of funding, access, security and organisation;_x000D_
• ensuring materials important to the history of the agencies and their antecedent bodies are preserved, restored and catalogued so they do not degrade over time and may be accessed for study and public information purposes;_x000D_
• promoting an interest in the history of agencies and their antecedent bodies among individuals internally and externally;_x000D_
• providing access to and use of the collection;_x000D_
• establishment and meetings of the archives committee;_x000D_
• managing donations to the collection;_x000D_
• holding exhibitions, including travelling exhibitions;_x000D_
• arranging and recording oral histories related to the collection.</t>
  </si>
  <si>
    <t>The core business of managing the agency's relationship with external stakeholders in association with broad industrial and employment matters. It includes: _x000D_
• representation on and participation in industrial bodies and groups, such as the International Labour Organisation;_x000D_
• participation in functions and events;_x000D_
• presentations at national and international conferences;_x000D_
• advice that is not related to a specific industrial case or registered organisations;_x000D_
• meetings and other liaison with stakeholders, including industry consultative committees and heads of tribunal meetings;_x000D_
• visits to and from external stakeholders, including international delegations.</t>
  </si>
  <si>
    <t>INDUSTRIAL RELATIONS CASES</t>
  </si>
  <si>
    <t>The core business of dealing with national employment issues.  It includes: _x000D_
• assisting employers and employees to resolve industrial disputes    _x000D_
• handling termination of employment claims;_x000D_
• making, rationalising and simplifying awards;_x000D_
• handling applications for industrial action;_x000D_
• liaising with and advising external and internal stakeholders in relation to specific cases; and_x000D_
• responding to enquiries in relation to industrial matters.</t>
  </si>
  <si>
    <t>01/FEB/10</t>
  </si>
  <si>
    <t>The core business of managing statutory positions within the organisation and associated operational matters. Statutory appointments include those to judicial body positions. Includes matters concerning:_x000D_
• appointments and remuneration, together with the appointment history of each individual member;_x000D_
• internal policies and procedures;_x000D_
• travel arrangements;_x000D_
• notebooks and diaries created by appointees.</t>
  </si>
  <si>
    <t>2009/00450477</t>
  </si>
  <si>
    <t>02/JUL/09</t>
  </si>
  <si>
    <t xml:space="preserve">COMMUNITY RELATIONS  </t>
  </si>
  <si>
    <t>The function of establishing rapport with the community and raising and maintaining the organisation’s broad public profile.  Includes marketing, advertising, media liaison, exhibitions, celebrations, ceremonies, speeches, official representation at functions and participation in community activities.  Also includes relations with professional bodies and industry, the management of customer services, handling reactions to those services, customer consultations and feedback._x000D_
_x000D_
Function note: Where an agency has specific or unique relationships with the public Community Relations should not be used, rather these core business activities should be covered in the agency’s own Records Authority. For example exhibitions developed by the Australian War Memorial are central to its operations and would not be covered under Community Relations. Where an agency participates in a joint activity with another government agency, aimed at interacting with the community, and where the activity is not central to its operations, Community Relations should be used, rather than Government Relations. _x000D_
_x000D_
This function includes such community relations activities as:_x000D_
_x000D_
•	preparing and presenting addresses_x000D_
•	arranging and managing agency events and attending external events including celebrations, ceremonies, conferences, exhibitions, social functions and visits_x000D_
•	managing customer services, public reactions and media relations_x000D_
•	receiving and making donations and seeking grant funding_x000D_
•	receiving and responding to enquiries and suggestions_x000D_
•	receiving and responding to greetings_x000D_
•	managing joint venture arrangements_x000D_
•	marketing activities_x000D_
•	representing the agency on community organisations and liaising_x000D_
•	managing security arrangements_x000D_
•	making submissions; and_x000D_
•	arranging visits._x000D_
_x000D_
The performance of the function is supported by routine administrative tasks such as:_x000D_
_x000D_
• making arrangements _x000D_
• managing committees and meetings_x000D_
• evaluating and reviewing_x000D_
• planning_x000D_
• researching and reporting; and_x000D_
• developing policies and procedures.</t>
  </si>
  <si>
    <t xml:space="preserve">COMPENSATION  </t>
  </si>
  <si>
    <t>The function of providing compensation to personnel and visitors injured while proceeding to or from work, during working hours or on the organisation’s premises.  Includes the rehabilitation of injured workers and compensation for damage to property where such damage is claimed as the organisation’s responsibility.  This function excludes Defence military personnel._x000D_
_x000D_
Function note:  Compensation is one of the of AFDA Express suite of functions covering the management of an agency’s human resources.  Others are – Establishment, Industrial Relations, Occupational Health &amp; Safety (OH&amp;S), Personnel, and Staff Development.  This function covers staff and the public who have sustained injuries at work or when visiting the agency and lodged a compensation claim.  The two functions most closely linked to Compensation are OH&amp;S, which aims at establishing and implementing preventative health and safety measures and Personnel, which manages the engagement of individual staff members and their conditions of employment with the APS.  Personnel also covers the rehabilitation of employees who have been injured but have not lodged a compensation claim. _x000D_
_x000D_
Records of all current and finalized asbestos-related claims for compensation must be transferred to the central agency, with legislative responsibility for the management of asbestos liability in the Commonwealth (currently Comcare) under the Asbestos-related Claims (Management of Commonwealth Liabilities) Act 2005._x000D_
_x000D_
The function includes such compensation related activities as:_x000D_
_x000D_
•	taking out insurance and managing claims; and_x000D_
•	managing compensation cases, including appealing decisions, entering into agreements and any subsequent rehabilitation activities._x000D_
_x000D_
The performance of the function is supported by routine administrative tasks such as:_x000D_
_x000D_
•	providing and receiving advice;_x000D_
•	managing committees;_x000D_
•	fulfilling compliance requirements;_x000D_
•	delegating powers and authorising actions;_x000D_
•	developing policies and procedures;_x000D_
•	reporting;_x000D_
•	reviewing the management of the function; and_x000D_
•	managing risks.</t>
  </si>
  <si>
    <t xml:space="preserve">EQUIPMENT &amp; STORES  </t>
  </si>
  <si>
    <t>The function of supplying, maintaining, repairing and disposing of equipment and stores stocked and used by the organisation.  Items of equipment include instruments, tools, machines, plant, furniture and furnishings.  Stores include chemicals, hardware, homeward items, kitchen/cleaning items, medical supplies and stationery.  Excludes equipment and stores acquired to support the Defence combat function.  _x000D_
_x000D_
Function note:  Equipment &amp; Stores is one of the AFDA Express functions that relates to managing agency assets.  The other asset management functions are – Fleet Management, Property Management and Technology and Telecommunications.  Equipment &amp; Stores covers portable and less durable assets, but not computer and telecommunications equipment.  The function Technology &amp; Telecommunications should be used for managing computer hardware and software and phones, faxes, mobiles and other communication devices.  The evaluation and selection of equipment and stores, and the subsequent acquisition of those items, through leasing, tendering and contracting arrangements, is covered by the Procurement function._x000D_
_x000D_
The function includes such equipment and stores related activities as:_x000D_
_x000D_
•	establishing and managing agreements;_x000D_
•	allocation and distribution;_x000D_
•	arranging use and storage;_x000D_
•	auditing, creating inventories and stocktaking;_x000D_
•	contracting-out (not related to procurement activities;_x000D_
•	disposing of items;_x000D_
•	installation, inspections and maintenance;_x000D_
•	managing insurance policies and claims; and_x000D_
•	securing and protecting._x000D_
_x000D_
The performance of the function is supported by routine administrative tasks such as:_x000D_
_x000D_
•	fulfilling compliance requirements;_x000D_
•	delegating powers and authorising actions;_x000D_
•	developing policies and procedures;_x000D_
•	reviewing and reporting; and_x000D_
•	managing risks.</t>
  </si>
  <si>
    <t xml:space="preserve">ESTABLISHMENT  </t>
  </si>
  <si>
    <t xml:space="preserve">The function of establishing and changing the organisational structure.  Including moving employees from one agency to another and reducing and increasing an agency’s staffing levels.  Also includes internal reorganisations to meet agency goals._x000D_
_x000D_
Function note:  Establishment is one of the AFDA Express suite of functions covering the management of an agency’s human resources.  Others are – Compensation, Industrial Relations, Occupational Health &amp; Safety (OH&amp;S), Personnel, and Staff Development. Establishment relates to managing the overall administrative structure of an agency to ensure it meets its assigned role within government.  It is closely related to Personnel.  Under the Establishment function the structure of the agency is developed, including the nomination, classification and allocation of duties and under Personnel staff are recruited to fill those positions._x000D_
_x000D_
Before using this Authority, agencies that employ staff under legislation other than the Public Service Act 1999 should check their own enabling legislation and other regulatory directives for major variations from this Act.  In cases where the variations differ greatly the AFDA and consequently AFDA Express is not applicable and should not be used.  In such circumstances relevant classes must be included under the agency’s own Records Authority._x000D_
_x000D_
The function includes such Establishment related activities as:_x000D_
_x000D_
•	restructuring;_x000D_
•	setting work level standards; and_x000D_
•	creating and abolishing positions (managing variations)._x000D_
_x000D_
The performance of the function is supported by routine administrative tasks such as:_x000D_
_x000D_
•	providing and receiving advice;_x000D_
•	managing committees and meetings;_x000D_
•	delegating powers and authorising actions;_x000D_
•	planning;_x000D_
•	developing policies and procedures;_x000D_
•	evaluating and reviewing; and _x000D_
•	reporting._x000D_
</t>
  </si>
  <si>
    <t xml:space="preserve">FINANCIAL MANAGEMENT  </t>
  </si>
  <si>
    <t xml:space="preserve">The function of managing the organisation’s financial resources.  Includes establishing, operating, and maintaining accounting systems, controls and procedures, financial planning, framing budgets and budget submissions, obtaining grants, managing funds in the form of allocations from the Consolidated Revenue Fund and revenue from charging, trading and investments.  Also includes the monitoring and analysis of assets to assist the delivery of economic and social services to government, industry and the community. _x000D_
_x000D_
Function note: The Financial Management function supports the allocation and spending of funds to support the performance of all other general administrative functions and agency core businesses. Closely linked is the Strategic Management function which sets the overall goals and objectives of an agency and the allocation of resources.  It is also linked to the Procurement function which manages the acquisition of goods and services to support the performance of an agency’s business.  _x000D_
_x000D_
This function includes such financial management activities as:_x000D_
_x000D_
•	keeping the agency’s principal accounting records;_x000D_
•	providing and receiving advice;_x000D_
•	managing agreements;_x000D_
•	managing the agency’s asset register;_x000D_
•	auditing and inventory management;_x000D_
•	budgeting and allocating funds;_x000D_
•	adopting fraud control measures;_x000D_
•	preparing financial statements;_x000D_
•	managing grant funding and donations;_x000D_
•	paying accounts/salaries;_x000D_
•	standards implementation; and_x000D_
•	treasury management._x000D_
_x000D_
The performance of the function is supported by routine administrative tasks such as:_x000D_
_x000D_
•	managing committees and meetings;_x000D_
•	fulfilling compliance requirements;_x000D_
•	delegating powers and authorising actions;_x000D_
•	planning and reporting; _x000D_
•	developing policies and procedures;_x000D_
•	reviewing and evaluating; and_x000D_
•	risk management._x000D_
_x000D_
</t>
  </si>
  <si>
    <t xml:space="preserve">FLEET MANAGEMENT  </t>
  </si>
  <si>
    <t xml:space="preserve">The function of managing, maintaining, repairing and disposing of vehicles.  Vehicles are any means of conveyance owned or used by the organisation to transport people or items.  Excludes vehicles acquired to support the Defence combat function, but includes all other special purpose vehicles._x000D_
_x000D_
Function note: Fleet Management is one of the AFDA Express functions that relates to managing agency assets.  The other asset management functions are – Equipment &amp; Stores, Property Management and Technology &amp; Telecommunications.  The evaluation and selection of vehicles, and the subsequent acquisition of those items, through leasing, tendering and contracting arrangements, is covered by the Procurement function._x000D_
_x000D_
The function includes such fleet management related activities as:_x000D_
_x000D_
•	managing vehicle accidents;_x000D_
•	managing agreements;_x000D_
•	arranging vehicle allowances;_x000D_
•	managing arrangements for day-to-day vehicle use;_x000D_
•	disposal;_x000D_
•	handling infringements;_x000D_
•	taking out insurance and managing claims; and _x000D_
•	vehicle maintenance._x000D_
_x000D_
The performance of the function is supported by routine administrative tasks such as:_x000D_
_x000D_
•	managing committees and meetings;_x000D_
•	fulfilling compliance requirements;_x000D_
•	delegating powers and authorising actions; _x000D_
•	developing policies and procedures; and_x000D_
•	reporting._x000D_
_x000D_
</t>
  </si>
  <si>
    <t xml:space="preserve">GOVERNMENT RELATIONS  </t>
  </si>
  <si>
    <t xml:space="preserve">The function of administering the formal relationship between the organisation and those processes of government not covered by other general administrative or agency core businesses.  Includes the organisation’s relationship with Ministers and Members of Parliament and the political processes of Government; liaison with bodies carrying out investigations and participating in formal inquiries and investigations such as Royal Commissions, and inquiries by Parliamentary Committees and the Ombudsman; and relationship with Local, State or overseas governments._x000D_
_x000D_
Function note:  This function should only be used if the agency’s Records Authority does not include relevant classes, or if activities are not covered in another AFDA Express function eg Financial Management should be used to cover interaction between the agency and the Department of Finance and Deregulation and Compensation and OH&amp;S should be used for interactions between the agency and Comcare.  Communications between the public (individuals and groups) relating to the responsibilities and actions of the agency, received by the Minister (‘Ministerials’), are covered by the Government Relations function.  _x000D_
_x000D_
The function includes government relations activities such as:_x000D_
_x000D_
•	preparing addresses and presentations; _x000D_
•	providing advice;_x000D_
•	agency liaison;_x000D_
•	managing agreements and joint ventures;_x000D_
•	managing committees and meetings;_x000D_
•	fulfilling compliance requirements;_x000D_
•	managing customer services;_x000D_
•	contributing to inquiries;_x000D_
•	preparing legislation for presentation in Parliament;_x000D_
•	managing media relations;_x000D_
•	developing policies and procedures;_x000D_
•	researching, reporting and reviewing;_x000D_
•	responding to representations from Members of Parliament and the public (‘Ministerials’);_x000D_
•	managing staff representatives on government bodies;_x000D_
•	managing security requirements for government representatives;_x000D_
•	making submissions; and_x000D_
•	arranging visits._x000D_
_x000D_
</t>
  </si>
  <si>
    <t xml:space="preserve">INDUSTRIAL RELATIONS  </t>
  </si>
  <si>
    <t xml:space="preserve">The function of establishing formal relations with the organisation’s employees and their representatives to achieve a harmonious workplace.  Includes negotiations conducted to obtain determinations, agreements or awards, industrial disputes settled within the organisation or by an external arbitrator and reports of the state of industrial relations within an organisation._x000D_
_x000D_
Function note:  Industrial Relations is one of the of AFDA Express suite of functions covering the management of an agency’s human resources.  Others functions are – Compensation, Establishment, Occupational Health &amp; Safety (OH&amp;S), Personnel and Staff Development.  Industrial Relations establishes and manages the overall relationships between management and agency staff.  It is closely linked to the Personnel function which covers the engagement of individual staff members and their conditions of employment._x000D_
_x000D_
This function includes such industrial relations related activities as:_x000D_
_x000D_
•	negotiating, establishing and maintaining awards and agreements; _x000D_
•	managing appeals to central arbitration or determining body;_x000D_
•	handling disputes;_x000D_
•	undertaking enterprise bargaining negotiations;_x000D_
•	handling grievances;_x000D_
•	managing industrial action; _x000D_
•	handling infringements; and_x000D_
•	undertaking inspections._x000D_
_x000D_
The performance of the function is supported by routine administrative tasks such as:_x000D_
_x000D_
•	providing and receiving advice; _x000D_
•	organising allowances;_x000D_
•	managing committees and meetings;_x000D_
•	fulfilling compliance requirements;_x000D_
•	managing insurance and claims;_x000D_
•	planning; _x000D_
•	developing policies and procedures;_x000D_
•	reporting and research; and_x000D_
•	managing risk._x000D_
_x000D_
</t>
  </si>
  <si>
    <t xml:space="preserve">INFORMATION MANAGEMENT  </t>
  </si>
  <si>
    <t xml:space="preserve">The function of managing the organisation’s information resources.  Includes creating, capturing, registering, classifying, indexing, storing, retrieving and disposing of records and developing strategies to manage records.  Also includes the control and disposal of library and other information products, items kept for reference purposes and the provision of services to internal and external customers, based on information resources.  Data administration, archival records and the handling of Freedom of Information (FOI) requests are also classified under this keyword._x000D_
_x000D_
Function note:  Information Management is one of the AFDA Express functions relating to the management of an agency’s information and knowledge resources.  The other function is Publication.  The Information Management function covers all library and reference material and records created to support the performance of an agency’s business activities.  Publication covers published works created for distribution by the agency.  _x000D_
_x000D_
This function includes such information management related activities as:_x000D_
_x000D_
•	managing access requests to information under FOI, Archives Act and Privacy Act;_x000D_
•	negotiating and establishing agreements;_x000D_
•	conserving, maintaining and restoring;  _x000D_
•	controlling information sources;_x000D_
•	handling customer services, enquiries and suggestions;_x000D_
•	data administration;_x000D_
•	disposing of records and publications;_x000D_
•	distributing information sources;_x000D_
•	managing donations; _x000D_
•	supporting inspections;_x000D_
•	managing intellectual property;_x000D_
•	creating inventories; _x000D_
•	marketing; _x000D_
•	administering privacy requirements; _x000D_
•	managing information security;_x000D_
•	administering standards; and_x000D_
•	preparing submissions._x000D_
_x000D_
The performance of the function is supported by routine administrative tasks such as:_x000D_
_x000D_
•	providing advice;_x000D_
•	auditing; _x000D_
•	managing committees and meetings;_x000D_
•	fulfilling compliance requirements;_x000D_
•	delegating powers and authorising actions;_x000D_
•	managing insurance and claims;_x000D_
•	planning;_x000D_
•	developing policies and procedures;_x000D_
•	researching and reporting; _x000D_
•	reviewing and evaluating; and_x000D_
•	managing risks._x000D_
_x000D_
</t>
  </si>
  <si>
    <t xml:space="preserve">LEGAL SERVICES  </t>
  </si>
  <si>
    <t xml:space="preserve">The function of providing legal services to the organisation.  Includes the interpretation and provision of advice to the organisation regarding legal matters, the drawing up of legal agreements and the handling of legal actions and disputes.  Also includes legal advice received from in-house consultants and external sources._x000D_
_x000D_
Function note:  Legal Services, covering the provision of specialist legal advice, supports all general administrative AFDA Express functions and agency core businesses._x000D_
_x000D_
This function includes such legal services activities as:_x000D_
_x000D_
•	managing claims;_x000D_
•	supporting the conduct or participation in inquiries;_x000D_
•	managing infringements;_x000D_
•	managing intellectual property;_x000D_
•	providing legal advice; and_x000D_
•	handling litigation. _x000D_
_x000D_
_x000D_
The performance of the function is supported by routine administrative tasks such as:_x000D_
_x000D_
•	managing agreements;_x000D_
•	managing committees and meetings;_x000D_
•	fulfilling compliance requirements;_x000D_
•	delegating powers and authorising actions;_x000D_
•	planning; _x000D_
•	developing policies and procedures;_x000D_
•	researching and reporting; _x000D_
•	reviewing; and_x000D_
•	managing risks._x000D_
_x000D_
</t>
  </si>
  <si>
    <t xml:space="preserve">OCCUPATIONAL HEALTH &amp; SAFETY (OH &amp; S)  </t>
  </si>
  <si>
    <t xml:space="preserve">The function of implementing and coordinating occupational health and safety and associated legislation throughout the organisation.  Includes safety, occupational hygiene, ergonomic, occupational medicine and first aid measures together with policy, procedural and monitoring matters associated with the organisation's preventive and curative OH&amp;S program.  Includes the establishment of committees to investigate and advise on health and safety issues in the workplace._x000D_
_x000D_
Function note:  Occupational Health &amp; Safety is one of the of AFDA Express suite of functions covering the management of an agency’s human resources.  Others are – Compensation, Establishment, Industrial Relations, Personnel, and Staff Development.  The OH&amp;S function aims at establishing and implementing preventative health and safety measures. The two functions most closely linked to OH&amp;S are Compensation, which covers the provision of compensation to those who have sustained injuries and Personnel, which manages the engagement of individual staff members and their conditions of employment with the APS.  Staff Development should be used for OH&amp;S training, including the handling of hazardous substances.  _x000D_
_x000D_
The function includes such OH&amp;S related activities as:_x000D_
_x000D_
•	accident management; _x000D_
•	providing advice;_x000D_
•	managing agreements;_x000D_
•	managing appeals to the Australian Industrial Relations Commission;_x000D_
•	auditing, inspecting and reviewing; _x000D_
•	managing committees and meetings; _x000D_
•	fulfilling compliance requirements;_x000D_
•	delegating powers and authorising actions; _x000D_
•	health surveillance, promotion, provision of first aid treatment and preventive measures;_x000D_
•	inquiry management;_x000D_
•	planning; _x000D_
•	developing policies and procedures; _x000D_
•	reporting and researching;  _x000D_
•	nominating and electing OH&amp;S representatives;_x000D_
•	managing risks; and_x000D_
•	implementing standards._x000D_
_x000D_
</t>
  </si>
  <si>
    <t xml:space="preserve">PERSONNEL  </t>
  </si>
  <si>
    <t xml:space="preserve">The function of managing all employees in the organisation employed under the Public Service Act 1999 and previous legislation and volunteer workers.  Includes review of actions, overtime, salaries, superannuation and working hours for individuals._x000D_
_x000D_
Function note:  Personnel is one of the of AFDA Express suite of functions covering the management of an agency’s human resources.  Others functions are – Compensation, Establishment, Industrial Relations, Occupational Health &amp; Safety (OH&amp;S), and Staff Development.  The Personnel function covers the engagement of individual staff members and their conditions of employment, including appraising performance and resolving disputes.  Compensation supports employees who have sustained injuries while at work; Establishment covers setting up and changing the organisational structure; OH&amp;S relates to implementing and coordinating preventative health and safety measures in the workplace; Industrial Relations establishes and manages the overall relationship between management and agency employees and Staff Development supports the development of staff skills and abilities. _x000D_
_x000D_
Before using this Authority, agencies who employ staff under legislation other than the Public Service Act 1999, should check their own enabling legislation and other regulatory directives for major variations from the Public Service Act in scope and conditions of employment.  In cases where the variations differ greatly AFDA and consequentially AFDA Express is not applicable and should not be used.  In such circumstances relevant classes must be included under the agency’s own Records Authority._x000D_
_x000D_
This function includes such personnel related activities as:_x000D_
_x000D_
•	negotiating and establishing employment agreements (eg AWAs);_x000D_
•	managing allowances;_x000D_
•	managing conditions of employment for individual workers;_x000D_
•	counselling;_x000D_
•	handling grievances, disciplinary action and appeals; _x000D_
•	handling infringements; _x000D_
•	managing insurance and claims;_x000D_
•	administering leave;_x000D_
•	moving personnel;_x000D_
•	supporting performance management frameworks;_x000D_
•	managing recruitment and separation from the APS; _x000D_
•	administering rehabilitation not related to a compensation case;_x000D_
•	arranging staff representations;_x000D_
•	administering salaries;_x000D_
•	overseeing personnel security requirements;_x000D_
•	supporting social clubs; and_x000D_
•	seeking and using staff suggestions._x000D_
_x000D_
The performance of the function is supported by routine administrative tasks such as:_x000D_
_x000D_
•	providing and receiving advice;_x000D_
•	managing committees and meetings;_x000D_
•	fulfilling compliance requirements;_x000D_
•	delegating powers and authorising actions;_x000D_
•	planning; _x000D_
•	developing policies and procedures;_x000D_
•	reporting; and_x000D_
•	reviewing and evaluating.  _x000D_
_x000D_
</t>
  </si>
  <si>
    <t xml:space="preserve">PROCUREMENT  </t>
  </si>
  <si>
    <t xml:space="preserve">The function of obtaining goods and services to support an agency’s business, including the services of consultants and contractors.  Includes the activities of acquisition, agreements, contracting-out and tendering.  Also includes the development and review of policies and procedures to support the function, planning the procurement process, assessment and management of associated risks, auditing, authorisation of delegates and reporting.  Excludes acquisition of land and construction of buildings, and procurement undertaken to support the Defence combat function._x000D_
_x000D_
Function note:  Procurement covers both simple purchases and complex contractual acquisition processes to obtain goods and services needed to support the performance of administrative functions and agency core businesses.  It is closely linked to the Financial Management function through managing financial transactions associated with the procurement activities.  _x000D_
_x000D_
This function includes such procurement activities as:_x000D_
_x000D_
•	acquiring goods and services;_x000D_
•	negotiating, establishing, maintaining and reviewing agreements;_x000D_
•	complaint handling;_x000D_
•	undertaking and managing construction works;_x000D_
•	contracting-out;_x000D_
•	evaluating goods and services;_x000D_
•	leasing; and_x000D_
•	tendering and finalising contracts._x000D_
_x000D_
The performance of the function is supported by routine administrative tasks such as:_x000D_
_x000D_
•	providing advice;_x000D_
•	auditing;_x000D_
•	managing committees and meetings;_x000D_
•	fulfilling compliance requirements;_x000D_
•	delegating powers and authorising actions;_x000D_
•	planning;_x000D_
•	developing policies and procedures;_x000D_
•	reviewing and reporting; and_x000D_
•	managing risks._x000D_
_x000D_
</t>
  </si>
  <si>
    <t xml:space="preserve">PROPERTY MANAGEMENT  </t>
  </si>
  <si>
    <t xml:space="preserve">The function of managing land and working, storage or living spaces within premises, and of acquiring, constructing, fitting-out, managing, maintaining, protecting and disposing of premises.  Includes the removal of pollutants and waste.  This function also covers properties owned by the Commonwealth or Commonwealth institutions which have national significance including natural, historic and indigenous significance and are listed in the Register of the National Estate, by the World Heritage Commission, classified by the National Trusts or on State heritage listings._x000D_
_x000D_
Function Note: Property Management is one of the AFDA Express functions that relates to managing agency assets.  The other asset management functions are – Equipment &amp; Stores, Fleet Management and Technology &amp; Telecommunications.  The Property Management function covers the acquisition, maintenance, use and disposal of land and buildings.   _x000D_
_x000D_
Care should be taken when using this function for records covering the management of specialised premises, i.e. purpose-built, specialised premises supporting core functions, or with unique design features eg army barracks, immigration detention centres, Lucas Heights Nuclear Reactor Building or Mt Stromlo Observatory.  While this function should provide classes that cover most property management matters relating to specialised premises, there may be unique requirements that will necessitate specific classes for specialised premises within an agency's own Records Authority._x000D_
_x000D_
This function includes such property management related activities as:_x000D_
_x000D_
•	acquiring (including compulsory acquisition) purchasing and leasing; _x000D_
•	managing compensation appeals;_x000D_
•	constructing, conserving and carrying out enhancements;_x000D_
•	disposing of property; _x000D_
•	implementing disaster plans;_x000D_
•	carrying out inspections (routine and to determine the existence of contaminants); _x000D_
•	managing fit-outs;_x000D_
•	installing equipment; _x000D_
•	maintaining properties; _x000D_
•	undertaking inventories;_x000D_
•	managing lost property;_x000D_
•	arranging moves;_x000D_
•	removing hazardous material; and_x000D_
•	managing property security._x000D_
_x000D_
The performance of the function is supported by routine administrative tasks such as:_x000D_
_x000D_
•	providing advice;_x000D_
•	establishing and managing agreements; _x000D_
•	managing routine arrangements for the use of properties;_x000D_
•	managing internal and external audits;_x000D_
•	managing committees and meetings; _x000D_
•	fulfilling compliance requirements;_x000D_
•	managing contracting-out arrangements; _x000D_
•	delegating powers and authorising actions;_x000D_
•	planning;_x000D_
•	developing policies and procedures;_x000D_
•	managing property insurance and claims;_x000D_
•	reporting, reviewing and evaluating; and _x000D_
•	managing risks._x000D_
_x000D_
</t>
  </si>
  <si>
    <t xml:space="preserve">PUBLICATION  </t>
  </si>
  <si>
    <t xml:space="preserve">The function of having works, irrespective of format, issued for sale or distribution internally or to the public.  Includes drafting, manual or electronic production (design, layout, typesetting, printing etc), marketing and supply of publications by the organisation.  Includes external publications (such as technical papers, issues papers, articles for professional journals and reports) and leaflets which aim to promote the services and public image of the organisation, and internal publications (such as newsletters, circulars, procedure manuals etc), which are not produced for public relations reasons.  Also includes multi media publications, CD-ROM and online information services._x000D_
_x000D_
Function note:  Publication is one of the functions relating to the management of an agency’s information and knowledge resources.  The other is Information Management.  Publication relates to published works created by the agency and Information Management covers the collection, dissemination, use and control of information sources required by the agency to carry out its business activities.  The Publication function supports all administrative functions and core businesses in the production and distribution of publications to support the goals and objectives of the agency.  _x000D_
_x000D_
This function includes such publication related activities as:_x000D_
_x000D_
•	negotiating, establishing, maintaining and reviewing agreements and joint ventures;_x000D_
•	managing corporate style;_x000D_
•	disposing of publications;_x000D_
•	distributing publications;_x000D_
•	drafting; _x000D_
•	managing intellectual property;_x000D_
•	marketing;_x000D_
•	managing publication production (covers paper, electronic and films and video); and_x000D_
•	stocktaking._x000D_
_x000D_
The performance of the function is supported by routine administrative tasks such as:_x000D_
_x000D_
•	providing advice and responding to enquiries;_x000D_
•	managing routine arrangements for the use of properties;_x000D_
•	managing internal and external audits; _x000D_
•	managing committees and meetings;_x000D_
•	fulfilling compliance requirements;_x000D_
•	delegating powers and authorising actions;_x000D_
•	planning;_x000D_
•	developing policies and procedures; _x000D_
•	managing property insurance and claims;_x000D_
•	research and reporting;_x000D_
•	reviewing and evaluating; and  _x000D_
•	managing risks._x000D_
_x000D_
</t>
  </si>
  <si>
    <t xml:space="preserve">STAFF DEVELOPMENT  </t>
  </si>
  <si>
    <t xml:space="preserve">The function of encouraging staff to develop their skills and abilities (through activities, programs and events) to maximize their potential and increase their productivity.  Includes identifying and implementing all aspects of training needs and programs (internal and external) available to staff._x000D_
_x000D_
Function notes:  Staff Development is one of the of AFDA Express suite of functions covering the management of an agency’s human resources.  Others are – Compensation, Establishment, Industrial Relations, Occupational Health &amp; Safety (OH&amp;S) and Personnel.  Staff Development relates to acquiring and updating skills and knowledge for both career and personal advancement.  It is closely related to Personnel which covers the management of staff from recruitment to separation from the APS and establishing employment conditions.  It is also linked to the Establishment function which is concerned with setting up the structure of the agency, including the identification of positions, classifications and duties._x000D_
_x000D_
The function includes such staff development related activities as:_x000D_
_x000D_
•	developing addresses and presentations;_x000D_
•	conference management; and_x000D_
•	training._x000D_
_x000D_
The performance of the function is supported by routine administrative tasks such as:_x000D_
_x000D_
•	providing advice;_x000D_
•	allocating allowances; _x000D_
•	making arrangements; _x000D_
•	auditing;_x000D_
•	managing committees and meetings;_x000D_
•	fulfilling compliance requirements;_x000D_
•	delegating powers and authorising actions;_x000D_
•	evaluating, reviewing and reporting on the management of the function; _x000D_
•	planning; and_x000D_
•	developing policies and procedures._x000D_
_x000D_
</t>
  </si>
  <si>
    <t xml:space="preserve">STRATEGIC MANAGEMENT  </t>
  </si>
  <si>
    <t xml:space="preserve">The function of applying broad systematic management planning for the organisation.  Includes the activities involved with the development, monitoring and reviewing of business plans, strategic plans, corporate plans, and other long-term organisational strategies.  Also includes the development of the corporate mission, objectives, continuous improvement processes, quality assurance and certification, and the formulation and amendment of legislation which provides the legislative basis for the organisation._x000D_
_x000D_
Function note:  Strategic Management aims at aligning policies, plans and strategic priorities across the agency to achieve goals and objectives.  Activities undertaken to provide overall direction for the agency usually involve senior agency officers and the executive team.  Strategic Management decisions impact on resource allocations through the Financial Management function, and the administrative structure of the organisation through the Establishment function.  _x000D_
_x000D_
This function includes such strategic management activities as:_x000D_
_x000D_
•	providing advice;_x000D_
•	negotiating, establishing, maintaining and reviewing agreements;_x000D_
•	auditing;_x000D_
•	fulfilling compliance requirements; _x000D_
•	developing agency-wide strategies and processes to deliver customer services, to prevent fraud; and applying for grants; _x000D_
•	identifying and investigating fraud allegations;_x000D_
•	developing proposals for new and amended legislation;_x000D_
•	managing meetings, internal management conferences and participation in external or inter-agency committees;_x000D_
•	reporting, evaluating and reviewing strategic performance, programs and services; _x000D_
•	developing national and unit level work plans aimed at achieving agency objectives;_x000D_
•	developing plans to support specific ongoing cross agency administrative and operational activities (eg fraud control plan, business continuity plans, risk management plans);_x000D_
•	developing and implementing government-wide and agency specific policies, procedures and instructions and commenting on government-wide strategic management policies;_x000D_
•	developing formal and periodic reports; _x000D_
•	undertaking research and responding to surveys of other agencies;_x000D_
•	managing risks across the agency; and_x000D_
•	implementing industry standards._x000D_
</t>
  </si>
  <si>
    <t xml:space="preserve">TECHNOLOGY &amp; TELECOMMUNICATIONS  </t>
  </si>
  <si>
    <t xml:space="preserve">The function of developing and acquiring, testing and implementing applications, systems and databases to support the business needs of the organisation, to capture, store, retrieve, transfer, communicate and disseminate information through automated systems.  Includes the evaluation of software and hardware, licensing and disposal of systems.  Also includes communication network systems such as video conferencing, voice mail and electronic mail and the technical aspects of the internet, intranet and Web Sites._x000D_
_x000D_
Function note:  Technology  &amp; Telecommunications is one of the AFDA Express functions that relates to managing agency assets.  The other asset management functions are – Equipment &amp; Stores, Fleet Management, and Property Management.  The function relates to the management of an agency’s computer hardware and software and telecommunications equipment eg phones, faxes, mobiles etc.  The acquisition of technology and telecommunication products and services through leasing, tendering and contracting arrangements is covered by the Procurement function.  Training staff in how to use technology and telecommunication equipment is covered by Staff Development. _x000D_
_x000D_
This function includes such technology and telecommunication development activities as:_x000D_
•	analysing and developing business or technical models or prototype;_x000D_
•	supporting work of certifying authorities;_x000D_
•	evaluating ‘commercial-off-the-shelf’ products;_x000D_
•	researching;_x000D_
•	configuring corporate software;_x000D_
•	developing and modifying specific agency applications;_x000D_
•	post implementation reviews;_x000D_
•	testing applications; and _x000D_
•	rolling out and installing new systems, including migrating records between systems._x000D_
_x000D_
and such ongoing technical management activities as:_x000D_
•	allocating equipment, services and facilities; _x000D_
•	managing databases;_x000D_
•	managing the implementation of security and privacy arrangements and investigating security breaches;_x000D_
•	relocating and maintaining systems and equipment and carrying out routine inspections; _x000D_
•	transferring or integrating systems following an administrative change;_x000D_
•	supporting users (eg help desk operations; and_x000D_
•	maintaining data dictionaries._x000D_
_x000D_
The function is supported by regular, routine administrative tasks such as:_x000D_
•	providing advice;_x000D_
•	establishing and managing agreements;_x000D_
•	managing internal and external audits;_x000D_
•	managing committees and meetings;_x000D_
•	fulfilling compliance requirements;_x000D_
•	developing customer service standards;_x000D_
•	delegating powers and authorising actions; _x000D_
•	evaluating services (eg contracting-out activities); _x000D_
•	managing an agency’s technological and telecommunications intellectual property;_x000D_
•	planning, developing policies and procedures;_x000D_
•	project management and managing risks; and_x000D_
•	reporting and reviewing.  _x000D_
_x000D_
</t>
  </si>
  <si>
    <t>2009/00546397</t>
  </si>
  <si>
    <t>CA 8138</t>
  </si>
  <si>
    <t>Airservices Australia, Central Office</t>
  </si>
  <si>
    <t>09/JUL/09</t>
  </si>
  <si>
    <t>Airservices Australia</t>
  </si>
  <si>
    <t>AIR TRAFFIC MANAGEMENT</t>
  </si>
  <si>
    <t>The core business of managing air traffic in airspace, or operating on the manoeuvring area of an aerodrome, to prevent aircraft collisions, maintain an orderly flow of air traffic, provide advice and information useful for the safe and efficient conduct of flights and notify organisations regarding aircraft in need of search and rescue aid. The associated tasks include:_x000D_
• the negotiation, establishment, maintenance and review of agreements such as memoranda of understanding for regional cooperation on air traffic operations and agreements for the exchange of information;_x000D_
• the planning and conduct of internal and external audits;_x000D_
• seeking approval from the regulatory authority to provide or make changes to air traffic services;_x000D_
• providing commercial air traffic services to external clients;_x000D_
• management of internal and external committees and task forces;_x000D_
• complying with legislative, regulatory and voluntary standards or requirements;_x000D_
• planning and conducting exercises and drills to test the proficiency of the air traffic management system and personnel;_x000D_
• the reporting and investigation of aviation related incidents;_x000D_
• liaison and meetings with stakeholders;_x000D_
• managing operational information necessary for the safe and efficient movement of air traffic;_x000D_
• recording operational communications, navigation, surveillance and flight data;_x000D_
• developing plans such as air traffic control strategic plans and airport long term operating plans;_x000D_
• developing and reviewing policies and procedures, guidelines and instructions;_x000D_
• the planning and management of projects;_x000D_
• the development of internal and external reports;_x000D_
• the development and implementation of industry or agency standards.</t>
  </si>
  <si>
    <t>AVIATION INDUSTRY RELATIONS</t>
  </si>
  <si>
    <t>The core business of establishing and maintaining relationships with aviation industry stakeholders (such as other national and international civil aviation authorities and organisations, representative groups and airport owners) in order to share information and consult on aviation issues and advances in aviation technology, global aviation safety standards, and similar matters. The tasks associated with aviation industry relations include:_x000D_
• the negotiation, establishment, maintenance and review of agreements, such as cooperative arrangements and agreements for the exchange of information;_x000D_
• the management of internal and external committees and task forces;_x000D_
• arranging or attending conferences relating to the aviation industry;_x000D_
• presenting at aviation industry related events;_x000D_
• assistance provided to participants in the aviation and aerospace industry to develop and market products or services;_x000D_
• consultations, meetings and liaison with aviation industry stakeholders regarding aviation industry issues;_x000D_
• developing plans such as strategic regional plans relating to the aviation industry;_x000D_
• the planning and management of projects relating to aviation industry relations;_x000D_
• the conduct of general research into aviation industry issues;_x000D_
• providing comments and feedback to external agencies developing standards relating to the aviation industry;_x000D_
• the receipt of industry awards for the agency’s outstanding achievements.</t>
  </si>
  <si>
    <t>The core business of prospecting and identifying commercial business opportunities for the agency to provide services, such as air traffic management, to external domestic and international stakeholders. Includes facilitating regional engagement and business collaboration with air navigation service providers to improve safety, efficiency, services and technologies. The tasks associated with business development include:_x000D_
• speeches and addresses presented to support business development activities;_x000D_
• the negotiation, establishment, maintenance and review of agreements, such as memoranda of understanding with external agencies or organisations relating to commercial or strategic business alliances;_x000D_
• identifying business opportunities;_x000D_
• bidding and negotiating for the agency to provide commercial services to other organisations or governments;_x000D_
• the management of internal and external committees and task forces;_x000D_
• liaison and meetings with stakeholders;_x000D_
• marketing the agency’s commercial services and activities;_x000D_
• the development of internal reports;_x000D_
• the planning and management of projects.</t>
  </si>
  <si>
    <t>ENVIRONMENTAL MANAGEMENT</t>
  </si>
  <si>
    <t>The core business of protecting the environment from the effects of or effects associated with the aviation industry. Includes, reducing the organisation's environmental footprint by minimising the impact of operations with respect to greenhouse gas emissions, energy and water use, heritage, biodiversity, resource usage and waste generation, and reviewing airport development plans and development activities. The associated tasks include:_x000D_
• the negotiation, establishment, maintenance and review of agreements, such as memoranda of understanding with external agencies or organisations for sharing or accessing information;_x000D_
• the planning and conduct of internal and external audits, including environmental and noise abatement audits;_x000D_
• the management of certificates and permits such as aircraft noise certificates;_x000D_
• the management of and participation in internal and external committees and task forces, and supporting international initiatives;_x000D_
• the management of complaints and enquiries relating to environmental matters such as wake turbulence and aircraft noise;_x000D_
• the management of compliance with legislative, regulatory and voluntary standards or requirements;_x000D_
• Environmental Management System development, maintenance, implementation and certification;_x000D_
• providing commercial environmental management services to clients;_x000D_
• the conduct of environmental assessments;_x000D_
• the reporting and investigation of environmental incidents;_x000D_
• liaison and meetings with stakeholders;_x000D_
• monitoring environmental compliance relating to aircraft noise and flight paths, including by Ministerial Direction;_x000D_
• developing plans such as environmental management plans and strategies;_x000D_
• developing and reviewing policies and procedures, guidelines and instructions;_x000D_
• reviews and appeals against agency decisions;_x000D_
• the planning and management of projects; _x000D_
• the development of internal and external reports;_x000D_
• the conduct of research;_x000D_
• the development and implementation of industry or agency standards;_x000D_
• the development and implementation of environmental awareness and communication programs.</t>
  </si>
  <si>
    <t>FINANCIAL MANAGEMENT (STATUTORY LIENS)</t>
  </si>
  <si>
    <t>The core business of managing statutory determination charges for the provision of services and facilities to aviation operators.  It includes the right for the agency to impose a statutory lien on aircraft where charges are not paid by the due date, and if the debt remains unpaid, to seize and sell aircraft.  The associated tasks include:_x000D_
• maintaining a register of statutory liens_x000D_
• seizure and sale of aircraft_x000D_
• managing reviews of agency decisions.</t>
  </si>
  <si>
    <t>OPERATIONAL INFRASTRUCTURE</t>
  </si>
  <si>
    <t>The core business of managing the agency’s operational infrastructure. Includes purpose-built maintenance buildings, fire stations, radar towers and air traffic control towers. The associated tasks include:_x000D_
• the design, maintenance and decommissioning of operational infrastructure_x000D_
• the negotiation, establishment, maintenance and review of agreements such as agreements or memoranda of understanding for the development and management of infrastructure_x000D_
• seeking and managing approvals from the regulatory authority to make changes to operational infrastructure_x000D_
• the management of internal and external committees_x000D_
• developing plans for operational infrastructure_x000D_
• the planning and management of projects.</t>
  </si>
  <si>
    <t>OPERATIONAL SYSTEMS &amp; EQUIPMENT</t>
  </si>
  <si>
    <t>The core business of managing operational systems and equipment, including navigation, communication and surveillance equipment and the air traffic management system (CNS/ATM) which assists in the management of air traffic, and specialised equipment used by rescue and fire fighting personnel. The associated tasks include:_x000D_
• the provision of commercial services relating to the management of navigation, communication and surveillance equipment to external stakeholders;_x000D_
• the provision of advice relating to service interruptions;_x000D_
• the negotiation, establishment, maintenance and review of agreements such as interface agreements or memoranda of understanding for the sharing of information;_x000D_
• the planning and conduct of internal and external audits;_x000D_
• seeking and managing approvals from the regulatory authority to make changes to operational equipment and systems;_x000D_
• the management of internal and external committees;_x000D_
• the planning and conduct of flight inspections to test accuracy and performance of operational equipment;_x000D_
• liaison and meetings with stakeholders;_x000D_
• the design, installation, testing, commissioning, routine operation, maintenance, modification, repair and decommissioning of operational equipment and systems;_x000D_
• help desk operations;_x000D_
• developing plans such as facility maintenance plans;_x000D_
• developing and reviewing policies, procedures, guidelines, and instructions;_x000D_
• the planning and management of projects;_x000D_
• the development of internal and external reports;_x000D_
• the management of research relating to operational equipment and systems;_x000D_
• security arrangements for operational equipment and systems;_x000D_
• the development and implementation of industry or agency standards;_x000D_
• reference and technical information.</t>
  </si>
  <si>
    <t>OPERATIONAL TRAINING</t>
  </si>
  <si>
    <t>The core business of planning, providing, managing and evaluating training in specialised operational aspects of the organisation, such as air traffic movement and rescue and fire fighting, and training in the use and maintenance of operational equipment and systems, and maintaining records of qualifications and competencies. Includes nationally accredited training and authorised training at training colleges and on the job training. The associated tasks include:_x000D_
• the provision and receipt of advice to regulatory authorities relating to operational training;_x000D_
• the negotiation, establishment, maintenance and review of training agreements;_x000D_
• the management of internal and external committees and task forces;_x000D_
• developing plans such as strategic operational training plans;_x000D_
• arrangements for the delivery of operational training programs; _x000D_
• assessing student competencies through examinations, tests and exercises and maintaining records of the assessments, including recognition of prior learning/current competency assessments;_x000D_
• the planning and conduct of internal and external audits relating to operational training;_x000D_
• seeking approval from regulatory authorities to provide operational training;_x000D_
• managing clients’ training requirements;_x000D_
• the process of accrediting the agency’s training college as a recognised training organisation;_x000D_
• the design, development, delivery and maintenance of the curricula and syllabi;_x000D_
• the licensing, certification and monitoring of personnel to perform specialised aviation-related work;_x000D_
• developing and reviewing policies, procedures, guidelines and instruction relating to operational training;_x000D_
• the development of internal and external reports;_x000D_
• the development and implementation of industry or agency standards;_x000D_
• the planning and management of projects;_x000D_
• addresses presented to promote operational training;_x000D_
• recording and maintaining case files of personnel’s operational training history.</t>
  </si>
  <si>
    <t>RESCUE &amp; FIRE FIGHTING SERVICES</t>
  </si>
  <si>
    <t>The core business of providing rescue and fire fighting services to the aviation industry at specified locations and to established standards. The associated tasks include:_x000D_
• the negotiation, establishment, maintenance and review of agreements, such as for the provision of services;_x000D_
• the planning and conduct of internal and external audits;_x000D_
• the process of seeking approval to provide rescue and fire fighting services to specific aerodromes;_x000D_
• the management of internal and external committees;_x000D_
• providing commercial rescue and fire fighting services to external clients;_x000D_
• planning and conducting exercises and drills to test the proficiency of the rescue and fire fighting systems and personnel;_x000D_
• the reporting and investigation of aviation, fire or hazard incidents;_x000D_
• the conduct of fire safety inspections of buildings to ensure compliance with agreed standards;_x000D_
• liaison and meetings with stakeholders;_x000D_
• managing operational notifications of new or changed services, procedures or hazards;_x000D_
• recording communications in the course of rescue and fire fighting operations;_x000D_
• developing plans, such as airport contingency plans and tactical plans relating to rescue and fire fighting services;_x000D_
• developing and reviewing policies, procedures, guidelines and instructions;_x000D_
• the planning and management of projects;_x000D_
• the development of internal and external reports;_x000D_
• the development and implementation of industry or agency standards.</t>
  </si>
  <si>
    <t>SAFETY MANAGEMENT</t>
  </si>
  <si>
    <t>The core business of managing the organisation’s safety resources, systems and processes. Includes safety audits and reviews, safety approval processes and procedures, and safety documentation and reporting systems. Excludes occupational health. The associated tasks include:_x000D_
• maintaining a Safety Management System (SMS) in accordance with civil aviation safety regulations;_x000D_
• the negotiation, establishment, maintenance and review of agreements, such as agreements with airport operators to monitor airport safety;_x000D_
• the planning and conduct of internal and external audits;_x000D_
• complying with legislative, regulatory and voluntary standards or requirements;_x000D_
• the evaluation of safety management programs and services;_x000D_
• the reporting and investigation of safety-related incidents;_x000D_
• advising, liaising and meetings with stakeholders;_x000D_
• developing plans, such as disaster plans;_x000D_
• developing and reviewing policies, procedures, guidelines and instructions;_x000D_
• the development of internal and external reports;_x000D_
• the identification and management of risks relating to operational functions of the agency;_x000D_
• the development and implementation of industry or agency standards.</t>
  </si>
  <si>
    <t>STRATEGIC MANAGEMENT (CORPORATE ENTITIES)</t>
  </si>
  <si>
    <t>The core business of managing regulatory matters relating to the establishment and maintenance of the agency’s corporate entities.  The tasks include:_x000D_
• Establishing and winding-up corporate entities;_x000D_
• Developing an entity’s Memorandum and Articles of Association (bylaws) and corporate seal;_x000D_
• Registration, certification and licensing of corporate entities.</t>
  </si>
  <si>
    <t>2009/00589493</t>
  </si>
  <si>
    <t>CA 7126</t>
  </si>
  <si>
    <t>Australian Transaction Reports and Analysis Centre</t>
  </si>
  <si>
    <t>24/JUL/09</t>
  </si>
  <si>
    <t>Austrac 2009</t>
  </si>
  <si>
    <t>DOMESTIC AND INTERNATIONAL RELATIONS</t>
  </si>
  <si>
    <t>The function of establishing and maintaining ongoing relationships with domestic agencies and international counterparts. Includes the provision of intelligence access and services to domestic agencies and the exchange of information with international counterparts to assist in the combat against money laundering, the financing of terrorism, and other major crimes. Also includes agreements with agencies and countries governing access and exchange of financial intelligence, participation in international bodies, and the provision of training and technical assistance.</t>
  </si>
  <si>
    <t>The function of collecting, interpreting, analysing, and distributing intelligence information to partner agencies and international counterparts. Includes the identification and prioritisation of intelligence targets and the design and implementation of appropriate operational means to collect intelligence. Also includes the development of policies and procedures relating to intelligence programs, and the monitoring, evaluation and reviewing of these programs.</t>
  </si>
  <si>
    <t>REGULATORY COMPLIANCE</t>
  </si>
  <si>
    <t>The function of collecting financial transaction reports and ensuring the regulated community complies with legislation. Includes identifying new and existing reporting entities, providing education services, and managing action relating to identified or suspected non-compliance with legislated obligations, including those defined in the Anti-Money Laundering and Counter-Terrorism Financing Act 2006. Includes investigations and actions relating to the regulated community, members of the public undertaking cross border movements of currency or carrying bearer negotiable instruments, and other persons, whether regulated or not, for events covered by the agency’s enforcement powers provided in legislation.</t>
  </si>
  <si>
    <t>AUSTRAC</t>
  </si>
  <si>
    <t>REGULATORY POLICY</t>
  </si>
  <si>
    <t>The function of developing, implementing, and maintenance of Australia’s anti-money laundering and counter-terrorist financing framework. Includes the setting of policy, rules, and guidelines that constitute the statutory framework and the development and management of associated legislation.</t>
  </si>
  <si>
    <t>2009/00593947</t>
  </si>
  <si>
    <t>27/JUL/09</t>
  </si>
  <si>
    <t>DEEWR - Education</t>
  </si>
  <si>
    <t>Higher Education</t>
  </si>
  <si>
    <t xml:space="preserve">The function of supporting Australia’s higher education systems. Higher education is post-secondary education offered by a university or other recognised higher education institution where students obtain formal qualifications ranging from an advanced diploma through to a doctoral degree. The tasks associated with higher education include:_x000D_
•	the development of the regulatory framework and qualification standards for higher education _x000D_
•	the planning and outcomes of evaluations, reviews, analyses and assessments of initiatives, programs or aspects of higher education_x000D_
•	the management of enquiries about higher education programs, funding etc_x000D_
•	development of internal and external higher education policies, frameworks, administrative arrangements, reports, procedures and guidelines_x000D_
•	feedback provided to other agencies developing policies, frameworks and procedures_x000D_
•	the design, development, promotion, establishment, implementation, review and management of higher education programs, schemes and projects_x000D_
•	nomination, assessment, determination and presentation of awards, prizes and scholarships_x000D_
•	receipt and provision of advice relating to higher education_x000D_
•	management of conferences, forums etc arranged by the agency and participation in conference, forums etc arranged by other organisations_x000D_
•	management of research and analysis into higher education _x000D_
•	management of financial assistance to higher education stakeholders_x000D_
•	management of appeals to the agency or higher authorities_x000D_
•	delegations of power_x000D_
•	liaison with stakeholders_x000D_
•	negotiation, establishment, maintenance and review of agreements and arrangements_x000D_
•	collection and analysis of statistics and information_x000D_
•	management of internal and external committees and taskforces_x000D_
•	monitoring accountability, quality, fairness and financial viability of higher education providers _x000D_
•	audits of funding programs to ensure compliance with funding arrangements._x000D_
</t>
  </si>
  <si>
    <t>International Education</t>
  </si>
  <si>
    <t xml:space="preserve">The function of promoting Australia’s international profile as a leading provider of education and training to the world to encourage overseas students to study in Australia and develop relationships overseas to enable Australians to research, study or undertake professional development off-shore. The tasks associated with international education include:_x000D_
•	development of internal and external international education policies, frameworks, administrative arrangements, reports, codes, standards, procedures and guidelines_x000D_
•	management of research and analysis into international education_x000D_
•	the design, development, promotion, establishment, implementation, review and management of international education programs and projects_x000D_
•	management of internal and external committees and taskforces_x000D_
•	receipt and provision of advice relating to international education_x000D_
•	managing the registration and monitoring of registered education providers offering courses to overseas students studying in Australia on student visas and managing complaints against providers_x000D_
•	management of conferences, forums etc arranged by the agency and participation in conferences, forums etc arranged by other organisations_x000D_
•	the development and management of training workshops and seminars for education providers_x000D_
•	monitoring the administration of funds following the collapse or closure of registered education providers_x000D_
•	the planning and outcomes of evaluations, reviews, analyses and assessments of initiatives, programs or aspects of international education_x000D_
•	collecting and monitoring information about overseas countries and their education stakeholders_x000D_
•	the management of enquiries about international education programs, funding etc_x000D_
•	the negotiation, establishment, maintenance and review of agreements and arrangements_x000D_
•	collection and analysis of statistics and information_x000D_
•	liaison with stakeholders and developing relationships with overseas governments and multilateral organisations for the purposes of achieving academic mobility_x000D_
•	feedback provided to other agencies developing policies, frameworks and procedures_x000D_
</t>
  </si>
  <si>
    <t>Qualifications and Skills Recognition</t>
  </si>
  <si>
    <t xml:space="preserve">The function of assisting the overseas trained to work and study in Australia by facilitating the recognition of overseas qualifications and skills in Australia; and assisting the Australian trained to work and study overseas by facilitating the recognition of Australian qualifications and skills in other countries. The tasks associated with qualifications and skills recognition include:_x000D_
•	development of internal and external policies, frameworks, standards, procedures and guidelines_x000D_
•	management of research and analysis _x000D_
•	providing assessment of the recognition of educational and training qualifications and skills from overseas_x000D_
•	the design, development, promotion, establishment, implementation, review and management of programs and projects_x000D_
•	management of internal and external committees and taskforces_x000D_
•	receipt and provision of advice relating to qualifications and skills recognition _x000D_
•	the planning and outcomes of evaluations, reviews, analyses and assessments of initiatives, programs or aspects of qualifications and skills recognition _x000D_
•	collecting and monitoring information about overseas countries and their education and training qualifications _x000D_
•	the management of enquiries about the function of qualifications and skills recognition_x000D_
•	the negotiation, establishment, maintenance and review of agreements eg bilateral and multilateral agreements and agreements for the provision of services_x000D_
•	the development and management of training workshops and seminars_x000D_
•	liaison with stakeholders _x000D_
•	feedback provided to other agencies developing policies, frameworks and procedures_x000D_
</t>
  </si>
  <si>
    <t>School Education</t>
  </si>
  <si>
    <t xml:space="preserve">The function of supporting Australia’s infant, primary and secondary school systems, through funding and assistance to non-government and government schools, research and analysis of national education issues, and developing national learning outcomes (eg literacy and numeracy) and programs to support the national school education system. The tasks associated with school education include:_x000D_
•	the receipt and provision of advice relating to school education_x000D_
•	negotiation, establishment, maintenance and review of agreements and arrangements, including bilateral agreement with State and Territory governments_x000D_
•	the development of internal and external school education policies, frameworks, administrative arrangements, reports, procedures and guidelines_x000D_
•	management of enquiries about school education programs, funding etc_x000D_
•	development and management of seminars, education programs, presentations and training sessions_x000D_
•	the planning and outcomes of evaluations, reviews, analyses and assessments of initiatives, programs or aspects of school education_x000D_
•	the management of research and analysis into school education_x000D_
•	audits of funding programs to ensure compliance with funding arrangements_x000D_
•	the management of funding to schools and grant authorities_x000D_
•	nominations, assessment, determination and presentation of awards, prizes and scholarships_x000D_
•	design, development, promotion, establishment, implementation, review and management of school education programs, schemes and projects_x000D_
•	management of appeals to the agency or higher authorities_x000D_
•	management of financial assistance to school education stakeholders_x000D_
•	liaison with stakeholders_x000D_
•	feedback and comments provided to other agencies developing policies, frameworks, standards and procedures_x000D_
•	management of conferences, forums etc arranged by the agency and participation in conferences, forums etc arranged by other organisations_x000D_
•	collection and analysis of statistics and information_x000D_
•	management of internal and external committees and taskforces_x000D_
•	negotiation, establishment, maintenance and review of agreements and arrangements_x000D_
•	delegations of power_x000D_
</t>
  </si>
  <si>
    <t>Vocational Education and Training</t>
  </si>
  <si>
    <t xml:space="preserve">The function of managing and supporting the ongoing learning of trade skills development, personal development and general adult education to help people move into work or further study, or work in the community. The tasks associated with vocational education and training include:_x000D_
•	the management of enquiries about vocational education and training programs, funding, student support etc_x000D_
•	development of internal and external vocational education and training policies, frameworks, reports, administrative arrangements, procedures and guidelines_x000D_
•	the planning and outcomes of evaluations, reviews, analyses and assessments of initiatives, programs or aspects of vocational education and training_x000D_
•	the design, development, promotion, establishment, implementation, review and management of vocational education and training programs and projects_x000D_
•	nomination, assessment, determination and presentation of awards, prizes and scholarships_x000D_
•	management of internal and external committees and taskforces_x000D_
•	management of research and analysis into vocational education and training _x000D_
•	the monitoring and management of State and Territory vocational education and training plans and national projects_x000D_
•	financial assistance to vocational education and training stakeholders_x000D_
•	receipt and provision of advice relating to vocational education and training_x000D_
•	the negotiation, establishment, maintenance and review of agreements _x000D_
•	liaison with stakeholders_x000D_
•	collection and analysis of statistics and information_x000D_
•	management of conferences, forums etc arranged by the agency and participation in conferences, forums etc arranged by other organisations_x000D_
•	maintenance of Australian apprentices register and national training register_x000D_
•	audits of funding programs to ensure compliance with funding arrangements_x000D_
•	the development of regulatory frameworks and standards_x000D_
</t>
  </si>
  <si>
    <t>2009/00667625</t>
  </si>
  <si>
    <t>CA 9152</t>
  </si>
  <si>
    <t>Department of Immigration and Citizenship, Central Office</t>
  </si>
  <si>
    <t>26/AUG/09</t>
  </si>
  <si>
    <t>Department of Immigration and Citizenship</t>
  </si>
  <si>
    <t>DETENTION MANAGEMENT</t>
  </si>
  <si>
    <t>The function of managing and supporting people in immigration detention facilities who, upon entry or attempted entry into the country and/or offshore national territories, are deemed to be unlawful non-citizens by national immigration legislation. Includes registering and monitoring the health and welfare of people at immigration detention facilities, apprehending detainees who left a detention facility without authorization and conducting investigations at immigration detention facilities. Also includes managing the services provided by designated contractors and the provision of information, education and recreational lifestyle services to people in immigration detention facilities.</t>
  </si>
  <si>
    <t>MIGRATION MANAGEMENT</t>
  </si>
  <si>
    <t>The function of administering the temporary and permanent entry into, and the presence in, Australia of non-citizens.  Includes funding and promoting of migration to Australia, processing visas onshore and offshore, managing security bonds related to particular visa classes and the registration of migration agents.  Also includes the monitoring and enforcement of immigration laws and visa conditions within Australia and the investigation of apparent breaches of these laws and visa conditions. Also includes collecting, collating, processing and disseminating information and intelligence which assists in prosecution and deportation of unlawful non-citizens, liaison with national and international bodies and the provision of training and translating services.</t>
  </si>
  <si>
    <t>2009/00689250</t>
  </si>
  <si>
    <t>04/SEP/09</t>
  </si>
  <si>
    <t>Australian Agency for International Development (AusAID)</t>
  </si>
  <si>
    <t>2009/00714202</t>
  </si>
  <si>
    <t>CA 6669</t>
  </si>
  <si>
    <t>Australian Trade Commission, Central Office</t>
  </si>
  <si>
    <t>CA 4566</t>
  </si>
  <si>
    <t>Austrade</t>
  </si>
  <si>
    <t>ALLY AND PARTNER MANAGEMENT</t>
  </si>
  <si>
    <t>The core business of establishing relationships, usually through agreements, and working with ally and partner organisations such as professional firms, chambers of commerce and industry associations, as well as federal, state and local government agencies and regional development organisations, to promote exporting of Australian products to overseas markets.  Includes commercial relationships established under the Tradestart Scheme._x000D_
The tasks associated with ally and partner management include:_x000D_
• establishing, maintaining, reviewing and negotiating agreements with allies and partners to act as agents for agency and/or to promote exporting_x000D_
• managing contact, including meetings, between the agency and allies and partners_x000D_
• auditing the agency’s events, processes or business relating to allies and partners _x000D_
• developing policies and procedures to provide guidance to the agency in its dealings with allies and partners_x000D_
• all aspects of training provided to allies and partners, including developing training programs and material, and conducting and evaluating training programs_x000D_
• managing compliments and complaints relating to allies and partners_x000D_
• monitoring the work performances of allies and partners so that specific goals and objectives are achieved_x000D_
• developing, implementing and monitoring programs relating to allies and partners_x000D_
• developing internal periodic and statistical reports.</t>
  </si>
  <si>
    <t>CLIENT SERVICES</t>
  </si>
  <si>
    <t>The core business of assisting potential, new and established Australian exporters (clients) to achieve export sales. _x000D_
The tasks associated with client services include:_x000D_
• sourcing, contacting and recruiting new clients _x000D_
• managing client accounts_x000D_
• negotiating, establishing and maintaining formal service agreements with clients, and joint ventures with external industry groups _x000D_
• managing internal and external committees relating to client services, such as industry committees_x000D_
• establishing and maintaining contact between the agency and other organisations and agencies, such as regional and industry groups and professional allies such as freighters, finance specialist, lawyers and accountants_x000D_
• managing appeals against rejection of program applications, to higher authorities such as tribunals or courts_x000D_
• conducting audits of operational records and activities_x000D_
• assessing applications for tax exemptions from Australian companies bidding for overseas work_x000D_
• answering enquiries about services available to clients_x000D_
• managing complaints and compliments relating to client services_x000D_
• providing and receiving advice relating to client services_x000D_
• providing coaching and mentoring to new and irregular exporters_x000D_
• developing and establishing policies and procedures to provide guidance to the agency in regards to client services_x000D_
• reviewing operations, procedures and policies_x000D_
• developing, implementing and monitoring programs to assist Australian businesses to achieve set objectives_x000D_
• conducting research and evaluations to gauge agency performance and determine client expectations relating to client services_x000D_
• reporting on the activities associated with client services, including statistical and periodic reports_x000D_
• developing programs to assist Australian businesses access international markets and_x000D_
• providing general and tailored services,including training, to assist clients achieve successful export outcomes.</t>
  </si>
  <si>
    <t>The core business of identifying and working with overseas companies (customers) wishing to purchase Australian products and services, to achieve international business outcomes for Australian businesses. _x000D_
The tasks associated with customer management include:_x000D_
• conducting audits of operations, processes or business relating to customer management_x000D_
• identifying, acquiring, and maintaining contact with customers as potential purchasers of Australian products and services_x000D_
• managing overseas visits and appointments by agency representatives and clients to customers _x000D_
• managing visits and appointments for customers visiting Australia _x000D_
• development and establishing procedures to provide guidance to the agency in regards to customer management_x000D_
• reporting on the activities associated with customer management, including statistical and periodic reports_x000D_
• reviewing operations, processes and procedures relating to customer management_x000D_
• handling complaints and compliments received from customers.</t>
  </si>
  <si>
    <t>EVENT AND VISIT MANAGEMENT</t>
  </si>
  <si>
    <t>The core business of co-ordinating or participating in international events, which provide a way for clients to promote their products and services internationally, and domestic events, which provide Australian companies with current information about international markets and also potentially involve visiting international buyers. _x000D_
The tasks associated with event and visit management include:_x000D_
• providing and receiving advice relating to the management of events and visits_x000D_
• negotiating, establishing and maintaining agreements, including memoranda of understanding, relating to event and visit management, such as agreements with states and territories to participate in export awards_x000D_
• conducting audits of operational records and activities_x000D_
• planning and managing the Australian export awards process and ceremony_x000D_
• managing complaints and compliments relating to event and visit management_x000D_
• planning, marketing and managing domestic and off-shore events and visits, including exhibitions and missions_x000D_
• developing and establishing policies and procedures to provide guidance to the agency in regards to event and visit management_x000D_
• developing, implementing and monitoring programs designed to assist Australian businesses to access and secure international markets and services, such as Business Club Australia Program_x000D_
• reporting on activities associated with event and visit management, and _x000D_
• securing or providing sponsorship for events and evaluating and reporting on the arrangements.</t>
  </si>
  <si>
    <t>FINANCIAL ASSISTANCE</t>
  </si>
  <si>
    <t xml:space="preserve">The core business of developing and managing financial assistance programs and schemes to assist Australian companies seeking to establish or expand overseas markets for Australian products. _x000D_
The tasks associated with financial assistance include:_x000D_
• establishing, maintaining, reviewing and negotiating agreements, including memorandum of understanding, with other agencies to provide services or information relating to financial services, such as Australian Customs Service who provides the agency with travel details of financial assistance applicants _x000D_
• managing contact and consultations between the agency and stakeholders such as applicants, police agencies, grant consultants and allies_x000D_
• providing and receiving advice and guidance relating to financial assistance_x000D_
• receiving and assessing applications for financial assistance from Australian businesses _x000D_
• managing appeals to higher authorities, such as tribunals and courts, against the rejection of financial assistance applications _x000D_
• planning and conducting audits of the operations, processes and procedures relating to financial assistance_x000D_
• developing policies and procedures to provide guidance to the agency in regards to financial assistance_x000D_
• developing, conducting and evaluating training provided to external stakeholders and relating to financial assistance_x000D_
• managing complaints and compliments relating to financial assistance _x000D_
• investigating suspected fraudulent claims for financial assistance and taking further legal action if required_x000D_
• developing formal, periodic and statistical reports relating to financial assistance_x000D_
• conducting and reporting on research relating to financial assistance, such as surveys of financial assistance recipients_x000D_
• reviewing operations, processes and procedures relating to financial assistance_x000D_
• developing, establishing, managing and monitoring financial assistance programs and schemes _x000D_
• managing internal and external committees relating to financial assistance._x000D_
•	managing internal and external committees relating to financial assistance._x000D_
</t>
  </si>
  <si>
    <t>INTERNATIONAL DEVELOPMENT PROJECTS</t>
  </si>
  <si>
    <t>The core business of assisting Australian private organisations to compete for contracts with overseas development projects so as to encourage the export of Australian goods and services. All extant records at the time of issue of this Records Authority were created by the Australian Overseas Projects Corporation, abolished in 1986. It includes:_x000D_
• identifying overseas development project opportunities for Australian organisations_x000D_
• providing information and advice to stakeholders_x000D_
• assisting in negotiations with overseas entities_x000D_
• facilitating stakeholder meetings and liaison_x000D_
• developing policies and procedures in relation to the agency’s involvement in overseas development projects_x000D_
• entering into arrangement to jointly carry out the overseas development project</t>
  </si>
  <si>
    <t>TRADE AND ECONOMIC ANALYSIS</t>
  </si>
  <si>
    <t>The core business of monitoring, analysing and advising on current and future domestic and international  trends, markets, opportunities, issues and conditions relating to trade and the economy. Includes preparing country and industry profiles and establishing and managing industry networks._x000D_
The tasks associated with trade and economic analysis include:_x000D_
• analysing and reporting on international trade and economic opportunities_x000D_
• researching and reporting on trade and economic issues and trends_x000D_
• facilitating stakeholder meetings and liaison_x000D_
• contributing to the negotiations and establishment of bilateral or multilateral trade agreements_x000D_
• developing industry and country economic profiles_x000D_
• presentations on international trade and economic issues presented at public events _x000D_
• receiving and providing advice to government and industry on trade and economic trends and issues_x000D_
• participation on committees relating to trade and economy</t>
  </si>
  <si>
    <t>2009/00741349</t>
  </si>
  <si>
    <t xml:space="preserve"> MILITARY PERSONNEL</t>
  </si>
  <si>
    <t>The function of managing all service members, accredited representatives, reservists and national service members from recruitment to final discharge. Also includes managing deployed civilians (in support of operations) for disciplinary conduct and honours and awards. Activities include career management, postings, promotions, reclassification, recruiting, appointment and enlistment, discharge and transfers, honours and awards, disciplinary conduct, pay, entitlements and allowances, travel, superannuation and retirement benefits, grievances, casualties, non compensable occupational rehabilitation and leave.</t>
  </si>
  <si>
    <t>2009/00772254</t>
  </si>
  <si>
    <t>07/OCT/09</t>
  </si>
  <si>
    <t>Treasury</t>
  </si>
  <si>
    <t>MARKETS REGULATION</t>
  </si>
  <si>
    <t>The function of developing and implementing policies, strategies, legislative frameworks and reforms to ensure effective financial systems &amp; markets and sound corporate practices. Includes activities associated with provision of advice to Government, Ministers and various government agencies on specific issues, including ministerial consent advice; consultations with stakeholders, liaison between the Department and State, Territory government agencies, industry, business, lobby groups, monitoring of the developments and trends in markets and financial systems and policy formulation in areas such as prudential supervision, corporate governance, competition and trade practices, reforms in key infrastructure sectors, industry self-regulation etc. Also includes provision of consumer information, raising the level of financial literacy, development and review of mandatory standards for general consumer products, licensing of smokeless tobacco, administration of product safety, resolving takeover disputes and provision of ad-hoc financial assistance to policyholders or members of failed insurance companies and superannuation funds.</t>
  </si>
  <si>
    <t>2009/00775639</t>
  </si>
  <si>
    <t>CA 9296</t>
  </si>
  <si>
    <t>Inspector-General of Taxation</t>
  </si>
  <si>
    <t>08/OCT/09</t>
  </si>
  <si>
    <t>INSPECTOR-GENERAL OF TAXATION</t>
  </si>
  <si>
    <t>TAXATION ADMINISTRATION REVIEWING</t>
  </si>
  <si>
    <t>The core business of reviewing systemic tax administration issues and reporting to Government on how to improve them._x000D_
Includes: _x000D_
• reporting to the Minister with recommendations for improving tax administration for the benefit of all taxpayers_x000D_
• researching, reviewing, monitoring, evaluating and carrying out studies relating to tax administration systems, including the conduct of the tax office or the underlying tax laws dealing with administrative matters_x000D_
• receiving submissions relating to tax administration systems_x000D_
• consulting with the community and accounting, tax, legal and business bodies_x000D_
• consulting with key Commonwealth stakeholders such as the Commonwealth Ombudsman, the Commonwealth Auditor-General and head of Commonwealth taxation agency_x000D_
• liaising with government agencies and tax officials_x000D_
_x000D_
Excludes: _x000D_
• reviewing taxation policy issues_x000D_
• dealing with individual taxpayer matters</t>
  </si>
  <si>
    <t>2009/00784107</t>
  </si>
  <si>
    <t>CA 9186</t>
  </si>
  <si>
    <t>Department of Innovation, Industry, Science and Research, Central Office</t>
  </si>
  <si>
    <t>01/OCT/09</t>
  </si>
  <si>
    <t>Department of Innovation, Industry, Science and Research</t>
  </si>
  <si>
    <t>SCIENCE AND RESEARCH (POLICY AND PROGRAMS)</t>
  </si>
  <si>
    <t>The core business of developing and reviewing policy and administering programs to help Australia achieve a strong science and research capacity and to be engaged internationally on science and research to advance social development and economic growth. Includes: _x000D_
• providing policy advice and opinions relating to portfolio research agencies, international matters and major strategic science and research issues;_x000D_
• the design, development, promotion, establishment, implementation, review and evaluation of policy, frameworks, strategies, programs, schemes and projects;_x000D_
• managing and monitoring programs for the delivery of financial assistance to science and research stakeholders, including appeals against decisions;_x000D_
• representing Australia on key international bodies;_x000D_
• supporting Australia’s international scientific research and technological collaboration relations with priority countries and organisations, including agreements with key countries and organisations;_x000D_
• representing Australia in co-operative research infrastructure projects that advance national interests such as the bid to host the Square Kilometre Array radio telescope and providing funding of research infrastructure projects such as the Australian Square Kilometre Array Pathfinder (ASKAP);_x000D_
• funding research and research training through the administration of block and competitive research grant schemes;_x000D_
• conducting and participating in events such as science symposia;_x000D_
• providing speeches and addresses to the science and research community;_x000D_
• liaising and collaborating with research agencies on the establishment, monitoring and management of governance arrangements;_x000D_
• providing committee and council support;_x000D_
• promoting interaction between industry and scientific research institutions;_x000D_
• promoting collaborative scientific research partnerships, such as those with Co-operative Research Centres promoting access to research information and resources; and_x000D_
• assessing applications for Approved Research Institute status.</t>
  </si>
  <si>
    <t>SCIENCE COMMUNICATIONS</t>
  </si>
  <si>
    <t>The core business of developing and presenting creative, interactive science exhibitions and programs to encourage Australians to recognise and be aware of the importance of science, technology, maths and innovation, and to provide access to international visitors. Includes:_x000D_
• project managing the development, build and maintenance of exhibitions, including travelling and temporary exhibitions, by means such as initial content research, market testing of exhibitions, graphic design;_x000D_
• securing sponsorship and other funds, and entering into agreements with external national and international parties in relation to science communications programs;_x000D_
• participating in meetings and committees with internal and external stakeholders;_x000D_
• providing outreach programs to regional, remote and Indigenous communities;_x000D_
• raising science awareness, promoting interest in science-based careers, and recognising outstanding contributions to science and education made by researchers and science teachers through science prizes and financial assistance programs;_x000D_
• providing adult, school, family, children and member education programs and visitor events;_x000D_
• promoting exhibitions, events and outreach programs;_x000D_
• retail sales of merchandise through the shop and other outlets;_x000D_
• managing corporate business names and brands_x000D_
• venue hire in relation to the use of the organisation’s premises for events aligned to the organisation’s mission;_x000D_
• visitor services including ticketing, facilitating visitor feedback and recording visitation statistics;_x000D_
• receiving awards in recognition of the agency’s achievements;_x000D_
• conducting and assisting with research into matters relating to science, technology, maths and innovation, and providing expert advice and assistance in relation to these matters;  _x000D_
• providing speeches and addresses to the science and research community;_x000D_
• undertaking major reviews and audits of programs and operations;_x000D_
• maintaining rare or unique accumulations of information documenting the organisation’s history; _x000D_
• managing the development of special-purpose facilities and associated expansion projects required for the organisation’s program delivery; and_x000D_
• developing policies, procedures, guidelines and plans in support of the science communication core business.</t>
  </si>
  <si>
    <t>2009/00794784</t>
  </si>
  <si>
    <t>15/OCT/09</t>
  </si>
  <si>
    <t>Treasury as at 15 October 2009</t>
  </si>
  <si>
    <t>STANDARDISING BUSINESS REPORTING</t>
  </si>
  <si>
    <t>The core business of managing the Standard Business Reporting (SBR) Program, a Commonwealth Government initiative, endorsed by the Council of Australian Governments (COAG) to simplify business-to-government reporting in Commonwealth, State and Territory jurisdictions._x000D_
_x000D_
Includes:_x000D_
• establishing the program board, steering committee, business advisory forum and other taskforces, panels and committees_x000D_
• establishing and implementing governance arrangements_x000D_
• liaison, consultation and collaboration with internal and external stakeholders, software developers and consultants_x000D_
• liaison, consultation and collaboration with other Commonwealth agencies as well as state, territory and international government agencies_x000D_
• establishing agreements with other Commonwealth agencies as well as state, territory and international government agencies_x000D_
• developing and applying broad systematic planning for the program_x000D_
• managing the program to ensure objectives are met_x000D_
• reviewing and reporting against program objectives and plans_x000D_
• designing, developing, planning, testing and implementing solutions to meet program objectives_x000D_
• providing and receiving advice regarding the program_x000D_
• arranging and attending internal and external meetings_x000D_
• delivering addresses and presentations and holding conferences regarding the program, and_x000D_
• driving the take-up of SBR services through the accounting and business communities.</t>
  </si>
  <si>
    <t>2009/00803813</t>
  </si>
  <si>
    <t>CA 9297</t>
  </si>
  <si>
    <t>Workplace Authority</t>
  </si>
  <si>
    <t>20/OCT/09</t>
  </si>
  <si>
    <t>AGREEMENT PROCESSING</t>
  </si>
  <si>
    <t>The core business of managing the lodgement, assessment, variation and termination of workplace agreements.  Includes:_x000D_
•	Receipt of applications, agreements, declarations and supporting documentation;_x000D_
•	Assessments of agreements to ensure compliance with legislative requirements;_x000D_
•	Handling of complaints and enquiries and the provision of advice in relation to lodged applications;_x000D_
•	Development of policy and procedures on agreement making and assessment processes;_x000D_
•	Handling of agreement assessment reconsideration requests and referrals._x000D_
•	Provision of advice and information to clients in association with their lodgement application._x000D_
Also includes the handling of other legal matters relating to a potential or current workplace agreement such as pre lodgement and post lodgement prohibited content reviews, authorisation of multiple business agreements, the issuing of bargaining agent certificates and transmission of business receipts.</t>
  </si>
  <si>
    <t>2009/00815192</t>
  </si>
  <si>
    <t>2009/00822408</t>
  </si>
  <si>
    <t>CA 4435</t>
  </si>
  <si>
    <t>National Museum of Australia</t>
  </si>
  <si>
    <t>AUDIENCE DEVELOPMENT</t>
  </si>
  <si>
    <t xml:space="preserve">The core business of developing, implementing, managing and evaluating public, education, outreach and exhibition programs, services and resources aimed at engaging national and international audiences to foster awareness and understanding of Australia’s history, culture and society. Audiences are people who make up the organisation's public including visitors, researchers, volunteers, the media, donors, sponsors, other cultural institutions and all consumers or users of organisational products. Includes:_x000D_
• Establishing policies and principles which guide the core business of audience development;_x000D_
• Presenting addresses at openings of major exhibitions and new permanent galleries;_x000D_
• Conducting market research to target potential sponsors and philanthropy donors;_x000D_
• Managing philanthropic and unsolicited donations of money to the organisation;_x000D_
• Administering funding to external service providers and non-government organisations for research into practices of interpretation and visitor experiences for public and outreach programs; _x000D_
• Organising, managing and hosting public programs and corporate functions for the purposes of launching new programs to strengthen existing audiences and attract new audiences; _x000D_
• Negotiating and establishing agreements with historians, story-tellers, writers, photographers, artists, authors etc to produce works for the organisation;_x000D_
• Partnering and collaborating with educational organisations in audience development related programs;_x000D_
• Undertaking research into visitor experiences and practices of interpretation; _x000D_
• Developing public, educational and outreach programs relating to the organisation’s collections, galleries, research and exhibitions;_x000D_
• Consulting  stakeholders to obtain authoritative advice, and feedback on the development of audience related programs, services and resources; _x000D_
• Maintaining general contact between the organisation and Friends of the Museum, international High Commissions and Embassies;_x000D_
• Arranging and managing visits and guided tours of school groups, young children, families, adults and access groups; and_x000D_
• Administrative activities such as conduct of meetings and committees, authorising and delegation, compliance, auditing and reporting._x000D_
_x000D_
</t>
  </si>
  <si>
    <t xml:space="preserve">COLLECTION DEVELOPMENT AND MANAGEMENT_x000D_
</t>
  </si>
  <si>
    <t xml:space="preserve">The core business of developing and maintaining a national collection of objects and associated materials that represents Australia’s history and cultural heritage. Includes:_x000D_
• Acquiring, assessing significance, studying, registering, classifying, digitising, researching, de-accessioning, disposal and other activities regarding the management of items and materials forming the agency's collections;_x000D_
• Planning for and maintaining the collection through preventative conservation and development projects;_x000D_
• Developing and/or implementing policies, standards and guidelines for the development and management of the Museum's collection;_x000D_
• Evaluating, reviewing, giving advice on and preparing submissions to support agency collection program and services;_x000D_
• Management of access to the Museum's collection;_x000D_
• Promoting the Museum's collection through liaison with other institutions, indigenous groups, the public and other stakeholders;_x000D_
• Repatriation of indigenous ancestral remains and sacred objects;_x000D_
• Administrative activities such as conduct of meetings and committees, authorising and delegation, compliance, auditing and reporting._x000D_
_x000D_
</t>
  </si>
  <si>
    <t>The core business of providing on a commercial basis, retail services and merchandise sales to the public which are inspired by the organisation’s building, exhibitions and public programs. Includes:_x000D_
• Arranging and coordinating bookings for hiring out the organisation’s facilities to external parties for corporate and private social events including liaison with the convention industry and other cultural bodies _x000D_
• Promoting, pricing and forecasting merchandise sales_x000D_
• Disseminating and distributing agency publications purchased by mail order or online_x000D_
• Carrying out customer surveys to support the planning and development of customer service initiatives_x000D_
• Processing reproduction requests for use of images or objects where copyright is invested in the agency_x000D_
• Counting and valuing of merchandise to identify missing items and determine the condition of existing items; and_x000D_
• Administrative activities such as conduct of meetings and committees, authorising and delegation, compliance, auditing and reporting</t>
  </si>
  <si>
    <t xml:space="preserve">EXHIBITION MANAGEMENT_x000D_
</t>
  </si>
  <si>
    <t xml:space="preserve">The core business of managing permanent, temporary and travelling exhibitions of the agency’s collection throughout Australia and overseas with the aim of widening public knowledge of Australian history and historical experience developed around interrelated  _x000D_
thematic interests of Aboriginal and Torres Strait Islander cultures and histories, Australia’s history and society since European settlement in 1788, and the interaction of people with the environment._x000D_
Includes:_x000D_
• Establishing policy to guide the development of the agency’s permanent galleries, and temporary and travelling exhibition program;_x000D_
• Planning, developing and maintaining forward schedules for refreshment and renewal of gallery exhibitions;_x000D_
• Developing exhibition content and design;_x000D_
• Installing and demounting exhibitions;_x000D_
• Constructing exhibitory and packing collection objects;_x000D_
• Developing exhibition programs and services;_x000D_
• Collaboration on exhibition projects with other cultural institutions and hosting buy-in exhibitions;_x000D_
• Fit-outs and refurbishment of exhibition galleries and spaces;_x000D_
• Administration of inwards and outwards loans of exhibition materials;_x000D_
• Conducting marketing research to target potential sponsorships for exhibitions;_x000D_
• Evaluation testing exhibition programs and services either prior to or during their development, and/or after an exhibition has opened;_x000D_
• Consulting stakeholders;_x000D_
• Contributing to relevant international debates and scholarship on exhibition-making within the field of museology; _x000D_
• Exhibition research and studies on exhibition-making;_x000D_
• Obtaining advice and feedback on the development of exhibition-related programs, services and resources;_x000D_
• Development of concepts for exhibitions based on a specific theme;_x000D_
• Joint ventures between other cultural and educational organisations and the agency;_x000D_
• Assessing requests for sponsorship of exhibitions;_x000D_
• Negotiating and establishing agreements; _x000D_
• Project management processes and controls;_x000D_
• Implementing agency and industry standards to support exhibitions;_x000D_
• Reporting on the performance of exhibitions;_x000D_
• Presentations made by agency staff to promote exhibitions; _x000D_
• Development of procedure manuals and guidelines;_x000D_
• Liaison activities with other cultural institutions, authorities and the private sector;_x000D_
• Maintenance of exhibitions and display materials;_x000D_
• Inspections of exhibitions against design documentation;_x000D_
• Enquiries from the public about agency exhibition program and services; and_x000D_
• Administrative activities such as conduct of meetings and committees, authorising and delegation, compliance, auditing and reporting._x000D_
_x000D_
</t>
  </si>
  <si>
    <t xml:space="preserve">The core business of developing and implementing programs of research in Australian history, museum studies and material culture to underpin the agency’s exhibitions, national collection, publications and other related activities._x000D_
Includes:_x000D_
• Managing and developing research and scholarship projects and programs;_x000D_
• Writing and editing historical manuscripts, chapters for scholarly compilations and historical interpretation reports; _x000D_
• Partnering and collaborating with academic and institutional research organisations;_x000D_
• Attending and hosting conferences, symposiums, forums, seminars and lectures to disseminate research initiatives and outcomes;_x000D_
• Assessing applications made to the agency for research grant funding;  _x000D_
• Undertaking field trips to research a specific subject or area of interest in order to discover facts, principles etc;_x000D_
• Managing intellectual property (copyright, royalties etc) owned by the agency; _x000D_
• Maintaining informal contact with various individuals and institutions in related fields of research; _x000D_
• Arranging and carrying out research guided tours with members of the public; _x000D_
• Developing and implementing policies; _x000D_
• Administrative activities such as conduct of meetings and committees, authorising and delegation, compliance, auditing and reporting. _x000D_
</t>
  </si>
  <si>
    <t>2009/00831189</t>
  </si>
  <si>
    <t>02/NOV/09</t>
  </si>
  <si>
    <t>CHILD CARE QUALITY ASSURANCE TRAINING AND SUPPORT</t>
  </si>
  <si>
    <t>The business of selecting, training, endorsing and offering continuing support to individuals as National Childcare Accreditation Council (NCAC) Endorsed Quality Assurance (QA) Trainers who can deliver training to child care services on the processes associated with the 5 Steps of Child Care Quality Assurance (CCQA)._x000D_
Includes:_x000D_
• Receiving applications and selecting those who meet the selection criteria for Trainers, processing applications for re-endorsement_x000D_
• Developing policies and procedures _x000D_
• Promoting the program and availability of QA Trainers_x000D_
• Conducting training sessions_x000D_
• Developing training materials to train the QA Trainers_x000D_
• Developing a NCAC Endorsed Training Kit or similar material that the QA Trainers can use to deliver training to child care services_x000D_
• Offering continuing support to QA Trainers_x000D_
• Conducting regular meetings to work with other teams within NCAC and within the team itself to support QA Trainers and evaluate the program_x000D_
• Developing new methods and resources to support services to meet the Child Care Quality Assurance standards.</t>
  </si>
  <si>
    <t>2009/00921365</t>
  </si>
  <si>
    <t>CA 9259</t>
  </si>
  <si>
    <t>Australian Customs and Border Protection Service, National Office</t>
  </si>
  <si>
    <t>27/NOV/09</t>
  </si>
  <si>
    <t>Australian Customs and Border Protection Service</t>
  </si>
  <si>
    <t>The function of patrolling coastal and offshore areas for the purpose of detecting illegal activity and coordinating interception. Includes the making of agreements and ongoing liaison with other agencies; coordination, conduct and review of air and sea surveillance and interception operations; referral of information from the community at large about suspect illegal activity; the use and control of defensive armaments or weapons; and provision of education and training.</t>
  </si>
  <si>
    <t>The function of acquiring and breeding dogs for the detection of drugs and other prohibited or restricted imports carried or concealed on persons, and in baggage, parcels, cargo containers, vessels, aircraft and premises. Includes the conduct and support of breeding programs; the sale, donation or giving away of dogs to other agencies and organisations, or individuals; the deployment of dogs and handlers to assist in search operations conducted by Customs and other agencies; the training of dogs and handlers; the kennelling of dogs, including general care and upkeep; the selection of dogs to be trained and used for detection purposes.</t>
  </si>
  <si>
    <t>The function of providing advice and assistance to industry through the delivery of concession schemes (eg Policy By-law Scheme, Project By-law Scheme, Tariff Concession System), dumping investigations (including application of anti-dumping and countervailing duties), import tariff quotas, duty drawback schemes, bounty schemes, and other programs and measures. Includes the case management of the provision of particular benefits and entitlements to clients, client training and education, representations from industry representative groups, formal review of decisions, etc.</t>
  </si>
  <si>
    <t>The function of collecting, analysing and distributing value-added, strategic information to meet the organisation’s compliance objectives. Includes making of agreements and liaison with other agencies, organisations and governments; development of case files or dossiers; development of intelligence product; tasking or allocation of intelligence product development work; joint ventures with other agencies involved in intelligence gathering; and provision of training to external clients etc.</t>
  </si>
  <si>
    <t>The function of facilitating liaison and cooperation with other customs agencies, and international or regional organisations.  This includes advising or briefing of agency and other organisations on issues, trends, policies, programs etc; involvement in the making of international treaties, Memoranda of Understanding and other agreements; holding of bilateral meetings; facilitation of agency participation on international committees; conference facilitation and attendance; international policy agenda development; coordination of the provision of technical assistance to other customs administrations; hosting of visits by officials from other customs administrations and organisations.</t>
  </si>
  <si>
    <t>The function of investigating breaches of legislation administered by Customs that have been referred for special enquires. Includes conduct of case matters involving the initiation, planning, assessment, reporting and review of operations; the interview, search, detention and arrest of persons; surveillance of selected premises and people; securing of crime scenes; seizure of goods; collection and securing of evidence; making of enquiries; making of recommendations and decisions as to whether a case should be prosecuted, terminated, or settled out of court. Also includes the preparation of briefs of evidence, obtaining of warrants etc preceding litigation.</t>
  </si>
  <si>
    <t>The function of receiving and paying monies in the form of duties, taxes, penalties, drawbacks, refunds, reimbursements, securities, levies, remissions, rebates, bounties, damaged/missing goods claims etc. Includes collection of monies on behalf of other agencies, and the keeping of statistics.</t>
  </si>
  <si>
    <t>The function of controlling and facilitating the movement of commercial consignments of goods, including postal items, in and out of Australia. Includes provision of advice relating to tariff classification, goods valuation, and rules of origin; referral of matters to other agencies; making of agreements with clients and agencies (including copyright and trade mark ‘objections’); handling of appeals; the clearance of goods for import and export; the control of goods (including withholding) for the purposes of examination, treatment etc; the reporting of cargoes by carriers; the provision of education and training programmes; the enforcement of regulatory requirements relating to payment of duties and taxes, import/export prohibitions and restrictions etc; the handling of matters referred by industry for enquiry; the licensing of brokers and warehouse operators (including monitoring and control of licensee operations); formal review of decisions, the audit and checking of the commercial records of importers, exporters, brokers, carriers and warehouse operators.</t>
  </si>
  <si>
    <t>The function of processing passengers, crews and their belongings, and the detection and interception of suspect illegal activity, at the border. Includes referral of matters (eg quarantine, immigration, permit requirements) to other agencies; making of agreements (eg carrier access to Customs computer systems); ship and aircraft arrival/departure reporting; authorisation, including ship and aircraft movement and docking/landing approvals, appointment of ports, airports, wharves and boarding stations; enforcement, including detention and search of passengers; goods control; processing of passengers and non-dutiable belongings through Customs gateways.</t>
  </si>
  <si>
    <t>2009/00922958</t>
  </si>
  <si>
    <t>30/NOV/09</t>
  </si>
  <si>
    <t>Great Barrier Reef Marine Park Authority</t>
  </si>
  <si>
    <t>AQUARIUM OPERATIONS</t>
  </si>
  <si>
    <t>The business of managing the operations of the agency's aquarium. The aquarium is the educational centre of the Great Barrier Reef Marine Park Authority and raises awareness of the reef by developing and managing educational programs, collections and exhibits based around the world's largest living coral reef aquarium._x000D_
_x000D_
This work includes the specific tasks of:_x000D_
•	awards presented to the Aquarium;_x000D_
•	coordinating and managing customer service aspects of the aquarium;_x000D_
•	receipt and processing of donations;_x000D_
•	promoting, developing and implementing education programs;_x000D_
•	research, development and coordination of core and permanent exhibitions;_x000D_
•	managing functions, celebrations and commemorative events;_x000D_
•	coordination and maintenance of living exhibits;_x000D_
•	aquarium construction and maintenance;_x000D_
•	marketing the aquarium to local, national and international customers; and_x000D_
•	managing volunteering, sponsorship and membership programs and databases._x000D_
_x000D_
The performance of the business is supported by routine administrative tasks such as:_x000D_
•	giving and receiving advice;_x000D_
•	negotiating and establishing agreements;_x000D_
•	receiving and responding to enquiries;_x000D_
•	managing meetings; and_x000D_
•	development of policies and procedures.</t>
  </si>
  <si>
    <t>MARINE LIFE PROTECTION PROGRAMS</t>
  </si>
  <si>
    <t>The business of maintaining islands and sea-based areas of the natural environment within the Marine Park. Programs are developed to conserve plant and animal life; to enhance the sustainability of ecosystems; and to promote community awareness and participation in conservation activities.  The implementation of programs enhances the legislation and regulations protecting the Reef by increasing stakeholders' stewardship and awareness levels and enhances the social marketing ability of the agency._x000D_
_x000D_
This work includes the specific tasks of:_x000D_
•	the management of joint ventures;_x000D_
•	program management including development and implementation; and_x000D_
•	research programs undertaken or funded by the Agency._x000D_
_x000D_
The performance of the business is supported by routine administrative tasks such as:_x000D_
•	delivery of addresses to stakeholders;_x000D_
•	giving and receiving advice;_x000D_
•	negotiation and establishment of agreements;_x000D_
•	establishment and management of committees;_x000D_
•	receiving and responding to enquiries;_x000D_
•	development of policies and procedures;_x000D_
•	reporting requirements; and_x000D_
•	reviewing programs or research projects.</t>
  </si>
  <si>
    <t>STAKEHOLDER ENGAGEMENT</t>
  </si>
  <si>
    <t>The core business of establishing networks with the agency’s stakeholders and maintaining the organisation’s broad public profile.  Stakeholders refer to the Minister, government departments, businesses and groups (Australian and international) who have an interest in the Reef’s longevity.  This also includes individuals in the community who are not adequately represented by a stakeholder group.  _x000D_
This work includes the specific tasks of:_x000D_
•	giving and receiving advice;_x000D_
•	establishment and management of committees such as intergovernmental committees and round tables;_x000D_
•	coordinating and managing customer service aspects;_x000D_
•	exhibitions attendance and management;_x000D_
•	joint ventures involving stakeholders; _x000D_
•	marketing programs including sponsorship of events and social marketing;_x000D_
•	media relations including original Agency press releases and media contacts;_x000D_
•	agency staff appointed to representative roles or external appointments to Agency committees;_x000D_
•	visits to the Agency by dignitaries or Agency staff visitations to lead stakeholders e.g. Agency staff providing assistance and knowledge to tsunami affected countries; and_x000D_
•	international advisory committees and agreements including International Union for Conservation of Nature (IUCN) or World Heritage documentation._x000D_
_x000D_
The performance of the business is supported by routine administrative tasks such as:_x000D_
•	delivery of addresses to stakeholders;_x000D_
•	giving and receiving advice;_x000D_
•	administrative arrangements to enable engagement;_x000D_
•	establishment and management of committees;_x000D_
•	organising agency sponsored conferences, staff attendance and speaking requests;_x000D_
•	receiving and responding to enquiries;_x000D_
•	managing meetings; and_x000D_
•	development of procedures.</t>
  </si>
  <si>
    <t>STATUTORY OBLIGATIONS</t>
  </si>
  <si>
    <t>The business of managing the Great Barrier Reef ecosystem using legislation, regulations and the subsequent standards, policies and permitting guidelines which are implemented for sustainable usage of the Marine Park. This work includes the specific tasks of:_x000D_
•	advice regarding legislative requirements including:_x000D_
o	development proposals;_x000D_
•	compliance to legislation including:_x000D_
o	enforcement;_x000D_
o	field-based management;_x000D_
o	illegal fishing activities;_x000D_
o	marine pollution;_x000D_
o	pre &amp; post patrol reports; and_x000D_
o	surveillance._x000D_
•	joint ventures with major stakeholders encompassing Codes of Conduct and operating procedures that have been agreed to by the agency and major stakeholders;_x000D_
•	litigation of alleged breaches of Act;_x000D_
•	marine park permits process involving granting, allocation, latency, tenure and compliance to the permit relating to research, tourism,  harvest/fishing;_x000D_
•	marine park planning including the organisation’s mandate to create, implement and enforce zoning plans and plans of management for the protection of the Marine Park including:_x000D_
o	aquaculture;_x000D_
o	environmental management plans for scientific research zones;_x000D_
o	plans of management;_x000D_
o	ports;_x000D_
o	recovery plans;_x000D_
o	representative area program;_x000D_
o	shipping;_x000D_
o	site management plans and arrangements;_x000D_
o	threat abatement plans;_x000D_
o	Traditional Use of Marine Resources Agreements (TUMRAs) Accreditation; and_x000D_
o	zoning plans._x000D_
•	legislatively required reporting processes e.g. Outlook Report;_x000D_
•	stakeholder submissions inviting comments on proposed policies;_x000D_
•	statutory reconsiderations;_x000D_
•	user pays charge administration e.g. Environmental Management Charge (EMC); and_x000D_
•	The performance of the business is supported by routine administrative tasks such as:_x000D_
o	giving and receiving advice;_x000D_
o	agreements;_x000D_
o	Establishment and management of committees;_x000D_
o	receiving and responding to enquiries;_x000D_
o	development of policies and procedures; and_x000D_
o	reviewing programs</t>
  </si>
  <si>
    <t>2009/00941258</t>
  </si>
  <si>
    <t>CA 9184</t>
  </si>
  <si>
    <t>Department of Broadband, Communications and the Digital Economy, Central Office</t>
  </si>
  <si>
    <t>Broadband</t>
  </si>
  <si>
    <t>Broadcasting and the Digital Economy Grant Management</t>
  </si>
  <si>
    <t>The core business of this area is to administer grants, in accordance with Departmental policy and legislation, to support and encourage Australian broadcasting and the digital economy. _x000D_
_x000D_
Broadcasting is the delivery of television or radio programs to an audience through radiofrequency spectrum, cable, optical fibre or satellite. It does not include services that make programs available on demand. _x000D_
_x000D_
Broadcasting covers the following activities:_x000D_
• establishing cost effective access to national broadcasting and television services for the Australian public; _x000D_
• establishing the viability and accountability of the community broadcasting sector in Australia; _x000D_
• establishing and providing the accountability and funding of national broadcasters in Australia; _x000D_
• establishing and providing digital broadcasting for radio and television._x000D_
_x000D_
The Digital Economy is the network of economic and social activities which are enabled by information and communications technologies, particularly the internet. The digital economy covers the following areas:_x000D_
• developing the digital economy in Australia; _x000D_
• managing online content issues and broader content issues related to the digital economy; and_x000D_
• establishing and providing online security and internet safety within Australia._x000D_
_x000D_
The tasks associated with Administering Grants include:_x000D_
• receiving grant proposals and allocating resources for their evaluation; _x000D_
• performing an evaluation of grant proposals and advising applicants and stakeholders of the evaluation outcome;_x000D_
• providing feedback to parties on the application process; _x000D_
• establishing funding agreements;_x000D_
• liaison with applicants;_x000D_
• administering grant funding;  _x000D_
• monitoring the ongoing performance of grant related activity; _x000D_
• dealing with breaches of grant conditions; _x000D_
• audit activities;_x000D_
• performing grant acquittals; and_x000D_
• development of agency procedures supporting the administration of grants.</t>
  </si>
  <si>
    <t>Broadcasting and the Digital Economy Policy Development</t>
  </si>
  <si>
    <t>The core business of developing whole-of-government policy for Australia's digital economy and Australian broadcasting. This can include policy created for digital television, radio and television broadcasting, and content regulation._x000D_
_x000D_
Broadcasting is the delivery of television or radio programs to an audience through radio frequency spectrum, cable, optical fibre or satellite. It does not include services that make programs available on demand. _x000D_
_x000D_
Broadcasting covers the following activities:_x000D_
• establishing cost effective access to national broadcasting and television services for the Australian public;_x000D_
• establishing the viability and accountability of the community broadcasting sector in Australia;_x000D_
• establishing and providing the accountability and funding of national broadcasters in Australia;_x000D_
• establishing and providing digital broadcasting for radio and television;_x000D_
• provision of commercial media regulation; and_x000D_
• managing broadcasting content issues._x000D_
_x000D_
The Digital Economy is the network of economic and social activities which are enabled by information and communications technologies, particularly the internet. The digital economy covers the following activities:_x000D_
• developing the digital economy in Australia;_x000D_
• managing online content issues and broader content issues related to the digital economy;_x000D_
• establishing and providing online security and internet safety within Australia;_x000D_
• establishing Government strategy for the digital economy;_x000D_
• the performance of Australian business in the digital economy;_x000D_
• establishing cross-portfolio coordination on digital economy issues; and_x000D_
• establishing International engagement on digital economy issues by Australia._x000D_
_x000D_
The tasks associated with Policy Implementation in these activities include:_x000D_
• researching, analysing and reviewing existing policy and legislation;_x000D_
• consulting stakeholders;_x000D_
• managing committees and taskforces;_x000D_
• developing legal and policy frameworks;_x000D_
• preparing papers, submissions and reports;_x000D_
• establishing funding frameworks;_x000D_
• providing policy advice to ministers and other stakeholders within the Department; and_x000D_
• drafting and authorising policy.</t>
  </si>
  <si>
    <t>Broadcasting and the Digital Economy Policy and Legislation Implementation</t>
  </si>
  <si>
    <t>The core business of this area is to implement government-wide policies, plans, regulatory frameworks and legislation for broadcasting and the digital economy within Australia. This includes activities relating to the regulation of the digital economy, the information economy, digital television, radio and television broadcasting, and content within these media. It also includes monitoring to ensure that implementation goes according to schedule and that standards are met. _x000D_
_x000D_
Broadcasting is the delivery of television or radio programs to an audience through radio frequency spectrum, cable, optical fibre or satellite. It does not include services that make programs available on demand. _x000D_
_x000D_
Broadcasting covers the following activities:_x000D_
• establishing cost effective access to national broadcasting and television services for the Australian public;_x000D_
• establishing the viability and accountability of the community broadcasting sector in Australia;_x000D_
• establishing and providing the accountability and funding of national broadcasters in Australia;_x000D_
• establishing and providing digital broadcasting for radio and television;_x000D_
• provision of commercial media regulation; and_x000D_
• managing broadcasting content issues._x000D_
_x000D_
The Digital Economy is the network of economic and social activities which are enabled by information and communications technologies, particularly the internet. The digital economy covers the following activities:_x000D_
• developing the digital economy in Australia;_x000D_
• managing online content issues and broader content issues related to the digital economy;_x000D_
• establishing and providing online security and internet safety within Australia;_x000D_
• establishing Government strategy for the digital economy;_x000D_
• the performance of Australian business in the digital economy;_x000D_
• establishing cross-portfolio coordination on digital economy issues; and_x000D_
• establishing International engagement on digital economy issues by Australia._x000D_
_x000D_
The tasks associated with Policy and Legislation Implementation in these activities include:_x000D_
• maintaining regulatory frameworks based on legislation;_x000D_
• providing advice on policy and legislation to stakeholders from outside of the Department, to whole-of-government and the Australian community;_x000D_
• managing committee and ad-hoc meetings and task forces;_x000D_
• consulting, informing and liaising with stakeholders;_x000D_
• arranging or attending external conferences;_x000D_
• monitoring, evaluating, reviewing and auditing regulatory activities;_x000D_
• developing and implementing plans, procedures and instructions; and_x000D_
• preparing submissions and reports.</t>
  </si>
  <si>
    <t>Broadcasting and the Digital Economy Sector and Industry Development</t>
  </si>
  <si>
    <t>The core business of supporting and fostering the development of the Australian broadcasting sector and the digital economy. _x000D_
_x000D_
Broadcasting is the delivery of television or radio programs to an audience through radio frequency spectrum, cable, optical fibre or satellite. It does not include services that make programs available on demand. _x000D_
_x000D_
Broadcasting covers the following activities:_x000D_
• establishing cost effective access to national broadcasting and television services for the Australian public;_x000D_
• establishing the viability and accountability of the community broadcasting sector in Australia;_x000D_
• establishing and providing the accountability and funding of national broadcasters in Australia;_x000D_
• establishing and providing digital broadcasting for radio and television;_x000D_
• provision of commercial media regulation;_x000D_
• managing broadcasting content issues;_x000D_
_x000D_
The Digital Economy is the network of economic and social activities which are enabled by information and communications technologies, particularly the internet. The digital economy covers the following activities:_x000D_
• developing the digital economy in Australia;_x000D_
• managing online content issues and broader content issues related to the digital economy;_x000D_
• establishing and providing online security and internet safety within Australia;_x000D_
• establishing Government strategy for the digital economy;_x000D_
• the performance of Australian business in the digital economy;_x000D_
• establishing cross-portfolio coordination on digital economy issues; and_x000D_
• establishing International engagement on digital economy issues by Australia._x000D_
_x000D_
The tasks associated with Sector and Industry Development in these activities includes:_x000D_
• developing and operating Government programs for Australian sectors and industries;_x000D_
• promoting Australian sectors and industries through international and regional organisations;_x000D_
• promoting Australian sectors and industries by arranging or attending conferences;_x000D_
• researching and analysing Australian sectors and industries;_x000D_
• monitoring the ongoing performance of Government programs for Australian sectors and industries;_x000D_
• consulting and informing stakeholders;_x000D_
• preparing submissions and reports;_x000D_
• administering funding for relevant Government programs;_x000D_
• managing initiatives, projects and task forces for relevant Government programs; and_x000D_
• development of internal procedures to manage sector and industry development activities.</t>
  </si>
  <si>
    <t>Telecommunications, Broadband and Postal Services Grant Management</t>
  </si>
  <si>
    <t>The core business of this area is to administer grants, in accordance with Departmental policy and legislation, to support and encourage telecommunications, broadband and postal services._x000D_
Telecommunications is the carriage of communications by means of guided or unguided electromagnetic energy. _x000D_
_x000D_
Telecommunications covers the following activities: _x000D_
• establishing competitive and accessible telecommunication services for the Australian public; and_x000D_
• improving telecommunications services to indigenous communities and regional Australia. _x000D_
_x000D_
Broadband is a term used to describe fast, high bandwidth "always-on" access to the Internet. _x000D_
Broadband covers the following activities: _x000D_
• establishing equitable access to broadband services across Australia;_x000D_
• investing in broadband and communications infrastructure;_x000D_
• understanding the implications of broadband usage and broadband policy for the Government;_x000D_
• postal Services provides the collection and distribution of postal articles, including letters and packages;_x000D_
• postal services covers the following areas; and_x000D_
• establishing cost effective and accessible postal services within Australia._x000D_
_x000D_
The tasks associated with Administering Grants in this area include:_x000D_
• receiving grant proposals and allocating resources for their evaluation;_x000D_
• performing an evaluation of grant proposals and advising applicants and stakeholders of the evaluation outcome;_x000D_
• providing feedback to parties on the application process;_x000D_
• liaison with applicants;_x000D_
• establishing funding agreements;_x000D_
• administering grant funding;_x000D_
• monitoring the ongoing performance of grant related activity;_x000D_
• dealing with breaches of grant conditions;_x000D_
• conducting audits;_x000D_
• performing grant acquittals; and_x000D_
• development of agency procedures supporting the administration of grants.</t>
  </si>
  <si>
    <t>Telecommunications, Broadband and Postal Services Policy Development</t>
  </si>
  <si>
    <t>Telecommunications, Broadband and Postal Services Policy Development _x000D_
The core business of this area is to develop whole-of-government policy for Australian telecommunications and broadband, and the postal industry of Australia. This includes policy and legislation created for the development of broadband infrastructure and telecommunication networks, network and spectrum regulation and consumer protection. _x000D_
Telecommunications is the carriage of communications by means of guided or unguided electromagnetic energy._x000D_
_x000D_
Telecommunications covers the following activities: _x000D_
• establishing competitive and accessible telecommunication services for the Australian public;_x000D_
• establishing telecommunications regulatory policy;_x000D_
• improving telecommunications services to indigenous communities and regional Australia;_x000D_
• establishing law enforcement and the use of telecommunications;_x000D_
• establishing radio communications spectrum and telephone number regulation;_x000D_
• establishing internet governance and domain name regulation;_x000D_
• establishing communications infrastructure protection;_x000D_
• establishing and directing Government enterprises in the telecommunications industry;_x000D_
• establishing International agreements and trade policy for telecommunication and network services;_x000D_
• establishing International engagement on internet and telecommunication issues by Australia; and_x000D_
• broadband is a term used to describe fast, high bandwidth "always-on" access to the Internet. _x000D_
_x000D_
Broadband covers the following activities: _x000D_
• establishing equitable access to broadband services across Australia;_x000D_
• investing in broadband and communications infrastructure;_x000D_
• understanding the implications of broadband usage and broadband policy for the Government;_x000D_
• establishing the rollout of high speed Broadband to Australia; and_x000D_
• Postal Services provides the collection and distribution of postal articles, including letters and packages. _x000D_
_x000D_
Postal Services covers the following activities: _x000D_
• establishing and directing cost effective and accessible postal services within Australia;_x000D_
• establishing and directing Australian postal services regulation;_x000D_
• establishing and directing Government enterprises in the postal industry; and_x000D_
• establishing International engagement on postal services issues by Australia._x000D_
_x000D_
The tasks associated with the Development of Policy include:_x000D_
• researching, analysing and reviewing existing policy and legislation;_x000D_
• consulting with stakeholders;_x000D_
• managing committee meetings, ad-hoc meetings and taskforces;_x000D_
• developing legal and policy frameworks;_x000D_
• preparing discussion papers, submissions and reports;_x000D_
• establishing funding frameworks;_x000D_
• providing policy advice to ministers and other stakeholders within the Department;_x000D_
• drafting and authorising policy; and_x000D_
• negotiating, reviewing and establishing agreements.</t>
  </si>
  <si>
    <t>Telecommunications, Broadband and Postal Services Policy and Legislation Implementation</t>
  </si>
  <si>
    <t>The core business of this area is to implement government-wide policies, regulatory frameworks and legislation relating to telecommunications, broadband and postal services. This includes activities relating to the development of broadband infrastructure and telecommunication networks, network and spectrum regulation, and consumer protection. It also includes monitoring to ensure that implementation goes according to schedule and that standards are met. Excludes managing grants to support the implementation of telecommunications, broadband and postal services._x000D_
Telecommunications is the carriage of communications by means of guided or unguided electromagnetic energy. _x000D_
_x000D_
Telecommunications covers the following activities: _x000D_
• establishing competitive and accessible telecommunication services for the Australian public;_x000D_
• establishing telecommunications regulatory policy;_x000D_
• improving telecommunications services to indigenous communities and regional Australia;_x000D_
• establishing law enforcement and the use of telecommunications;_x000D_
• establishing radio communications spectrum and telephone number regulation;_x000D_
• establishing internet governance and domain name regulation;_x000D_
• establishing communications infrastructure protection;_x000D_
• establishing and directing Government enterprises in the telecommunications industry;_x000D_
• establishing International agreements and trade policy for telecommunication and network services; and_x000D_
• establishing International engagement on internet and telecommunication issues by Australia;_x000D_
_x000D_
Broadband is a term used to describe fast, high bandwidth "always-on" access to the Internet. Broadband covers the following activities: _x000D_
• establishing equitable access to broadband services across Australia;_x000D_
• investing in broadband and communications infrastructure;_x000D_
• understanding the implications of broadband usage and broadband policy for the Government; and_x000D_
• establishing the rollout of high speed Broadband to Australia._x000D_
_x000D_
Postal Services provide the collection and distribution of postal articles, including letters and packages. Postal services cover the following activities: _x000D_
• establishing and directing cost effective and accessible postal services within Australia;_x000D_
• establishing and directing Australian postal services regulation;_x000D_
• establishing and directing Government enterprises in the postal industry; and_x000D_
• establishing International engagement on postal services issues by Australia._x000D_
_x000D_
The tasks associated with the Implementation of Policy and Legislation for these activities include:_x000D_
• maintaining regulatory frameworks based on legislation;_x000D_
• providing advice on policy and legislation to stakeholders from outside of the Department, to whole-of-government and the Australian community;_x000D_
• managing committee meetings, ad-hoc meetings and taskforces;_x000D_
• consulting stakeholder, informing and liaising with stakeholders;_x000D_
• monitoring, evaluating and reviewing regulatory activities; and_x000D_
• developing and implementing plans, procedures and instructions.</t>
  </si>
  <si>
    <t xml:space="preserve">Telecommunications, Broadband and Postal Services Sector and Industry Development </t>
  </si>
  <si>
    <t>The core business of supporting and fostering the development of Australia's telecommunication, broadband and postal sectors. Telecommunications is the carriage of communications by means of guided or unguided electromagnetic energy. _x000D_
_x000D_
Telecommunications covers the following activities: _x000D_
• establishing telecommunications regulatory policy;_x000D_
• improving telecommunications services to indigenous communities and regional Australia;_x000D_
• establishing law enforcement and the use of telecommunications;_x000D_
• establishing Radio communications spectrum and telephone number regulation;_x000D_
• establishing Internet governance and domain name regulation;_x000D_
• establishing Communications infrastructure protection;_x000D_
• establishing and directing Government enterprises in the telecommunications industry;_x000D_
• establishing International agreements and trade policy for telecommunication and network services; and_x000D_
• establishing International engagement on internet and telecommunication issues by Australia. _x000D_
_x000D_
Broadband is a term used to describe fast, high bandwidth "always-on" access to the Internet. _x000D_
Broadband covers the following activities: _x000D_
• establishing equitable access to broadband services across Australia;_x000D_
• investing in broadband and communications infrastructure;_x000D_
• understanding the implications of broadband usage and broadband policy for the Government; and_x000D_
• establishing the rollout of high speed Broadband to Australia._x000D_
_x000D_
Postal Services provide the collection and distribution of postal articles, including letters and packages. Postal services covers the following activities: _x000D_
• establishing and directing cost effective and accessible postal services within Australia;_x000D_
• establishing and directing Australian postal services regulation;_x000D_
• establishing and directing Government enterprises in the postal industry; and_x000D_
• establishing International engagement on postal services issues by Australia._x000D_
_x000D_
The tasks associated with Sector and Industry Development in these areas includes:_x000D_
• developing and operating Government programs for Australian sectors and industries;_x000D_
• promoting Australian sectors and industries through international and regional organisations;_x000D_
• promoting Australian sectors and industries by arranging or attending conferences;_x000D_
• researching and analysing Australian sectors and industries;_x000D_
• monitoring the ongoing performance of Government programs for Australian sectors and industries;_x000D_
• consulting and informing stakeholders;_x000D_
• preparing submissions and reports;_x000D_
• administering funding for relevant Government programs;_x000D_
• managing initiatives, projects and task forces for relevant Government programs; and_x000D_
• development of internal procedures to manage sector and industry development activities.</t>
  </si>
  <si>
    <t>2010/00031012</t>
  </si>
  <si>
    <t>CA 9305</t>
  </si>
  <si>
    <t>Fair Work Ombudsman</t>
  </si>
  <si>
    <t>18/JAN/10</t>
  </si>
  <si>
    <t xml:space="preserve">The core business of managing compliance with workplace relations legislation in order to protect the rights and interests of employees and employers.  Includes:_x000D_
•	Management of audits and targeted compliance campaigns;_x000D_
•	Receipt and handling of complaints and claims of alleged breaches of workplace relations laws;_x000D_
•	Handling investigations of breaches from complaints, claims and targeted compliance activities;_x000D_
•	Resolution of complaints and claims through voluntary compliance, the issue of notices and/or legal action;_x000D_
•	Development of compliance handling policies and procedures and customer service quality assurance reports._x000D_
</t>
  </si>
  <si>
    <t>CORPORATE COMMUNICATIONS &amp; KNOWLEDGE SERVICES</t>
  </si>
  <si>
    <t xml:space="preserve">The core business of managing internal and external corporate communication channels in order to facilitate access to information, advice, products and resources in relation to workplace relations matters.  Includes:_x000D_
•	Handling of customer/client complaints, enquiries, feedback and suggestions;_x000D_
•	Development of policies and procedures supporting corporate communications and knowledge services;_x000D_
•	The dissemination of information via the organisation’s contact centres, website and other channels;_x000D_
•	Management of programs and educational activities offering information, advice and assistance to individuals, industries and associations in relation to workplace relations rights and obligations._x000D_
Also includes the development of pay scale summaries and the research, analysis and summarising of data in order to provide technical information, advice and support to internal and external clients._x000D_
</t>
  </si>
  <si>
    <t>2010/00039583</t>
  </si>
  <si>
    <t>15/JUL/10</t>
  </si>
  <si>
    <t>Royal Commission Administration</t>
  </si>
  <si>
    <t>ROYAL COMMISSION ADMINISTRATION</t>
  </si>
  <si>
    <t xml:space="preserve">The core business of administering (the execution of) Royal Commissions established by Letters Patent signed by the Governor-General. Includes carrying out investigations and research, receiving submissions and holding hearings. Also includes activities associated with the presentation of a final report to the Governor-General and Parliament. </t>
  </si>
  <si>
    <t>2010/00178266</t>
  </si>
  <si>
    <t>20/APR/10</t>
  </si>
  <si>
    <t>C_BUSINESS</t>
  </si>
  <si>
    <t>AIR AND SEA OPERATIONS</t>
  </si>
  <si>
    <t>The business of using aircraft or shipping services to transport personnel, equipment and supplies to support scientific and operational programs to and from the Australian Antarctic Territory, sub-Antarctic territories, the Southern Ocean and the territory of Heard Island and McDonald Islands (HIMI)._x000D_
Involves the provision of ground support, cargo management compliance with regulatory requirements, scheduling of all voyages and flights, and planning and tracking of routes.  Includes:_x000D_
•	Managing and administering a cargo facility, includes allocating, receipting, packing and dispatching from any cargo facility. _x000D_
•	Appointment of voyage representatives, such as leaders, and committees established to allocate berths._x000D_
•	Appointments of ports, airports, wharves and boarding stations, through Customs gateways._x000D_
•	Complying with Customs, Quarantine, Civil Aviation Safety Authority (CASA) and Australian Maritime Safety Authority (AMSA) regulations and requirements for the movement of goods and people.  Includes clearances, permits, imports, declarations, inspections, fumigation, manifests and examinations of cargo or expedition personnel._x000D_
•	Facilitating aircraft and shipping agreements such as industry agreements and bilateral agreements._x000D_
•	Managing and administering contracted aircraft or shipping services in support of passenger and cargo movement._x000D_
•	Periodic reporting of voyage progress on route_x000D_
•	Ship and aircraft arrival/departure movements, authorisations and docking/landing approvals_x000D_
•	The establishment, maintenance and operation of ports, wharves, airports, airfields, landing strips and helicopter landing pads</t>
  </si>
  <si>
    <t>ANTARCTIC PROGRAM ADMINISTRATION</t>
  </si>
  <si>
    <t>The business of administering and managing environmental, logistic, medical, station operations, research and major science Antarctic programs, which advance Australia’s Antarctic interests, protect the Antarctic environment, undertakes priority science, influence developments in a region close to Australia and/or supports work of practical, economic or national significance.  _x000D_
The tasks associated with Antarctic Program Administration include: _x000D_
•	Declarations and establishment of the Territories and approved names for geographical features;_x000D_
•	Facilitation of program agreements such as industry, service and bilateral agreements;_x000D_
•	Coordination of national cooperative programs in collaboration with Commonwealth, state and territory or local governments; _x000D_
•	Coordinating and supporting Antarctic projects through investment or funding programs;_x000D_
•	The administration of non-scientific grants, fellowships and Antarctic projects;_x000D_
•	The development of educational resources, public awareness campaigns and information products;_x000D_
•	Planning and implementation of emergency or crisis management responses.</t>
  </si>
  <si>
    <t>The business of acquiring, documenting, controlling, conserving, preserving, researching, and making accessible the organisation’s special collections.  Collections may be utilised for research, memorabilia, exhibitions, loans to Museums, art galleries and libraries.  Involves the development, coordination and management of the agency’s displays, events or exhibitions, including travelling exhibitions to enhance the knowledge and understanding of Antarctica and the administration of Antarctic libraries, information services or facilities to meet the specialist needs of the Antarctic Division’s programs.</t>
  </si>
  <si>
    <t>The business of regulating activities to protect and conserve the environment, marine living resources and heritage of Antarctica and the Southern Ocean including the Australian Antarctic Territory, the Southern Ocean, the Territory of Heard Island and McDonald Islands, as well as activities conducted on Tasmania’s Macquarie Island.    _x000D_
The tasks associated with Environment Management include: _x000D_
•	Maintaining the Antarctic Treaty System and consulting with Treaty Partners regarding the use of the region for research, information exchange and protecting the Antarctic environment._x000D_
•	Advising the Australian Government on the development of national policies, legislation, strategies and environmental standards._x000D_
•	Providing environmental advice to people intending to conduct activities in the Antarctic._x000D_
•	Administering policies and procedures for Antarctica relating to environmental, quarantine and heritage practices._x000D_
•	Administering nominations, appointments and resignations of Australian delegates or other representatives._x000D_
•	Conducting investigations into possible breaches of environmental and heritage laws and regulations that may lead to the issue of infringement notices or administrative warnings._x000D_
•	Conducting inspections of vehicles, aircraft, vessels, premises, baggage, documents or any place by an authorised officer who suspects on reasonable grounds that environment and heritage laws, regulations or standards have been contravened.  Includes conducting random fuel sampling and compiling incident reports.  Also includes the seizure of items, specimens, or equipment and the disposal, transfer, release, retention or loan of seized specimens._x000D_
•	Conducting environmental and heritage audits._x000D_
•	Refusing or approving referrals or refusing, issuing, granting, renewing, varying, cancelling, revoking, suspending, transferring or approving permits, licences, authorities, approvals, standards variations or product registrations to enter parts of the Territory and for the purposes of carrying on in that zone such activities as specified.  Includes receiving reports from +the holders of permits, licences or authorities or as a result post-approval reporting and maintaining registers._x000D_
•	Conducting assessments on environmental impacts for scientific, management or recreational and other non-government activities in the Antarctic, subantarctic and Southern Ocean.   Includes preliminary assessments (PA), initial environmental evaluations (IEE) and comprehensive environmental evaluations (CEE)._x000D_
•	Maintaining statutory lists and registers for permits, authorisations and assessments._x000D_
•	Developing, implementing, amending or revoking environmental or heritage management plans and guidelines.  Includes management plans for zones of special status including protection of environment and wildlife, regulation of the use of the zone of special status and the preservation of the Territories._x000D_
•	Assessing Antarctic Special Protection Areas (ASPA) and Antarctic Specially Managed Areas (ASMA).  Includes preparing, reviewing or approving ASPA and ASMA management plans._x000D_
•	Reviewing and commenting on environmental impact assessments and environment or heritage management plans prepared by other Antarctic Treaty Parties._x000D_
•	Making declarations by the Minister or a Designated Authority in order to protect and conserve the environment and heritage.  _x000D_
•	Making written Ministerial or conservation orders and issuing evidentiary certificates to prohibit or to restrict specified activities or actions for the protection and conservation of the environment and heritage.  Includes confirming, varying and revoking orders and evidentiary certificates and providing notices of advice about whether a proposed action would contravene an existing order._x000D_
•	Planning and administering Antarctic cleanup programs, including remediation of contaminated sites.</t>
  </si>
  <si>
    <t>EXPEDITION PERSONNEL</t>
  </si>
  <si>
    <t>The business of managing, training and preparing all expedition personnel to participate in Australia's Antarctic Programs and providing them with a full range of support services for travel, work and to live in the Australian Antarctic Territory, sub-Antarctic territories, the Southern Ocean and the Territory of Heard Island and McDonald Islands, as well as activities conducted and support services on Tasmania’s Macquarie Island. Includes:_x000D_
•	Accredited personnel includes registers and lists; _x000D_
•	Employment conditions and history;_x000D_
•	Australian Antarctic Fellowships;_x000D_
•	Planning, managing and providing training services to enable knowledge and skills in safety, survival, environmental and governance for working in the Australian Antarctic Territories.  Includes induction, pre-departure, field, search and rescue, vehicle and equipment training;_x000D_
•	Honours and service awards, includes Australian Antarctic medallions and certificates;_x000D_
•	Arrangements for psychological testing, travel and accommodation;_x000D_
•	Member/Family Liaison and Support._x000D_
_x000D_
EXPLANATORY NOTE: Head office staff that travel to the Australian Antarctic Territory and sub Antarctic territories are classed as expedition personnel. For non expedition personnel use AFDA PERSONNEL.</t>
  </si>
  <si>
    <t>The business of administering Australia's obligations under international conventions and agreements in Antarctica, the subantarctic and the Southern Ocean._x000D_
Involves representing and advocating Australia's policy and environmental interests internationally, contributing to the development of international agreements for environmental protection, safety, tourism management and logistic cooperation, and providing leadership, assistance and training to other nations. Includes:_x000D_
•	Developing and providing policy or legal advice on national and international obligations, including Antarctic-related legislation, Antarctic Treaty matters and administration of Australian Antarctic and subantarctic territories._x000D_
•	Liaising, negotiating and exchanging information with other countries, government departments, agencies, forums and institutions with responsibility for monitoring and administering international agreements._x000D_
•	Maintaining the Antarctic Treaty System to enhance Australia's influence in it and to enhance international protection for seabirds and conservation of Antarctic marine living resources._x000D_
•	Monitoring compliance with global and regional agreements and reporting to international bodies._x000D_
•	Providing financial or technical assistance, including the sharing of expertise, to other countries and to global regional institutions or forums._x000D_
•	Evaluating Antarctica’s environmental performance and conditions, including the development of performance indicators and preparing national reports.</t>
  </si>
  <si>
    <t>MEDICAL SERVICES, SUPPORT AND RESEARCH</t>
  </si>
  <si>
    <t>The business of providing comprehensive medical services (medical, surgical and dental) at Australian Antarctic stations, field camps, voyage vessels and head office to support operations in Antarctica and the Southern Ocean including the Australian Antarctic Territory, subantarctic territory of Heard Island and McDonald Islands, the Southern Ocean, and Tasmania’s sub-Antarctic Macquarie Island.  Also includes the provision of medical assistance to other agencies and nations.  _x000D_
Includes:_x000D_
•	Providing medical support and advice;_x000D_
•	Setting standards for and conducting medical and dental screenings of expedition personnel;_x000D_
•	Preparing and training Expedition Medical Officers;_x000D_
•	Designing, specifying and providing medical, surgical and dental facilities;_x000D_
•	Providing medical supplies;_x000D_
•	Responding to medical emergency situations;_x000D_
•	Conducting human biology and medical research in Antarctica, in the areas of health and behavioural studies, thermal adaptation, nutrition, epidemiology, cardiovascular studies, photobiology and diving medicine.</t>
  </si>
  <si>
    <t>SCIENTIFIC RESEARCH AND SUPPORT</t>
  </si>
  <si>
    <t>The business of conducting and supporting scientific research in support of Australia’s Antarctic Goals. The research is undertaken on the Antarctic Continent primarily within the Australian Antarctic Territory, the Southern Ocean, the Territory of Heard Island and McDonald Islands, and Macquarie Island and in laboratories both in Australia and overseas institutions.. Research Includes:_x000D_
•	Investigating the role of adaptation to environmental change in Antarctica and ensuring protection of the Antarctic environment_x000D_
•	Researching ice, oceans, atmosphere and climate in Antarctica, the subantarctic and the Southern Ocean.  _x000D_
•	Researching, modelling and monitoring Southern Oceans._x000D_
•	Researching the structures and dynamics of ecosystems._x000D_
•	Researching the impacts of human activity on Antarctica _x000D_
•	Researching and providing vital information on the populations of flora and fauna both on land, in lakes and the ocean._x000D_
•	Studying the life in the Southern Ocean: from single celled plants and animals (phytoplankton and protozoa), bacteria and viruses up to top predators including penguins, seals and whales_x000D_
•	Researching terrestrial biology and botany.  Includes identifying of plants and preparing or managing herbarium material._x000D_
•	Conducting scientific research that contributes to the conservation and management of marine mammals around Australia, through the Pacific and in Antarctic waters._x000D_
•	Internal and external liaison with external researchers with respect to proofing equipment for Antarctic environments._x000D_
•	Acquiring or production of scientific equipment_x000D_
•	Planning and conducting scientific experiments and observations_x000D_
•	Preparing, examining and photographing of samples utilising a range of electron microscopy equipment or processes, includes imaging technology, and data retrieval systems._x000D_
•	Identifying plants and preparing or managing herbarium material_x000D_
•	Collections of scientific data, analysis and reporting of results_x000D_
•	Managing specimens and sample collections_x000D_
•	Storing data and metadata obtained from Antarctic research and making it available to the public._x000D_
•	Mapping of Antarctic and other territories_x000D_
•	Producing maps and charts of the built and natural Antarctic environment_x000D_
•	The operation of laboratories or storage facilities.  Includes research vessel laboratories i.e. RSV Aurora Australis, the krill aquarium, herbarium, electron microscopy unit, cold room/freezers.</t>
  </si>
  <si>
    <t>STATION OPERATIONS AND INFRASTRUCTURE</t>
  </si>
  <si>
    <t>The business of managing the operations and infrastructure of stations, field camps (bases), depots, airfields and other facilities in the Australian Antarctic Territory and sub-Antarctic territories.  Involves a number of year-round stations, many of which have been in operation continuously since the 1940s.  Includes: _x000D_
•	Administering stations and field bases within Antarctica.  Includes arrangements to supply food, clothing and field equipment._x000D_
•	Conducting field operations to support scientific research_x000D_
•	Developing and establishing operation and field manuals_x000D_
•	Periodic reporting on stations operations_x000D_
•	Delegations of legislative responsibilities i.e. weapons regulations.  Includes acquisition and storage of firearms_x000D_
•	Designation of special constables who have powers to deal with persons who have breached the laws of the Territory including those laws that carry criminal sanctions_x000D_
•	Designing, specifying, developing and acquiring clothing, plant, equipment or associated facilities._x000D_
•	Managing and implementing maintenance and capital works programs for Australia’s Antarctic and subantarctic stations and field camps.  Includes energy and water management programs for power generation, sewage works, water supply etc._x000D_
•	Conducting infrastructure projects relating to accommodation, amenities, etc for station and field operations.  Includes installation and removal of temporary structures or reducing / eliminating inflexible systems and infrastructure.</t>
  </si>
  <si>
    <t>2010/00182807</t>
  </si>
  <si>
    <t>17/MAR/10</t>
  </si>
  <si>
    <t>2010/00191393</t>
  </si>
  <si>
    <t>AFP maintenance</t>
  </si>
  <si>
    <t>The function of recording the results of criminal prosecutions and providing details of, or extracts from, criminal records as appropriate to Australian government law enforcement agencies both Federal and State, other government agencies, prosecution, judicial services, international law enforcement agencies and individuals._x000D_
_x000D_
This records authority adds 2 new classes which relate to processing requests for information supporting law enforcement activities and National Police Checks._x000D_
_x000D_
The following classes in CRIMINAL RECORDS have been terminated in Records Authority 2006/446344: 15170; 15171; 15181; 15182; 15183; 15184; and 15185. These terminated classes can no longer be used to sentence or destroy records after the date of issue of this Authority.</t>
  </si>
  <si>
    <t>2010/00206866</t>
  </si>
  <si>
    <t>NAA maintenance</t>
  </si>
  <si>
    <t>RECORDS ACCESS MANAGEMENT</t>
  </si>
  <si>
    <t xml:space="preserve">The function of providing public and official access to records of the Commonwealth. Includes providing a range of services to facilitate access such as the handling of reference enquiries, copying of archival records, examining records prior to release, and managing the appeals process._x000D_
</t>
  </si>
  <si>
    <t>2010/00216680</t>
  </si>
  <si>
    <t>CA 8211</t>
  </si>
  <si>
    <t>Office of the Inspector-General of Intelligence and Security [OIGIS]</t>
  </si>
  <si>
    <t>01/APR/10</t>
  </si>
  <si>
    <t>OIGIS</t>
  </si>
  <si>
    <t>INTELLIGENCE AND SECURITY ACCOUNTABILITY</t>
  </si>
  <si>
    <t>The activities associated with the oversight and review of Australian intelligence and security accountability matters including: _x000D_
_x000D_
•	inquiries undertaken by the Inspector-General at his or her own motion, or at the request of a minister or complainant _x000D_
•	inspection of intelligence and security activities  including:_x000D_
o	compliance with policy, legislation and regulations_x000D_
o	ensuring activities respect human rights_x000D_
o	completeness and appropriateness of policies and procedures _x000D_
•	liaison and agreements with other national, state and international integrity and regulatory authorities_x000D_
•	submissions and advice on policy and legislative changes _x000D_
•	agency and community awareness about the role of the Inspector-General and complaint investigation.</t>
  </si>
  <si>
    <t>2010/00255154</t>
  </si>
  <si>
    <t>CA 1132</t>
  </si>
  <si>
    <t>Royal Australian Mint</t>
  </si>
  <si>
    <t>22/APR/10</t>
  </si>
  <si>
    <t>Australian Mint</t>
  </si>
  <si>
    <t>CIRCULATING COIN</t>
  </si>
  <si>
    <t>Circulating coin encompasses the designing, manufacturing and distribution of Australian circulating coins.  _x000D_
_x000D_
The tasks associated with circulating coin operations include:_x000D_
_x000D_
•	developing policies and procedures to support circulating coin operations_x000D_
•	contracting for, or purchasing goods and services that support circulating coin operations such as supply of blanks, base and precious metals, machinery and specialist services_x000D_
•	security of coins and dies_x000D_
•	liaison with the external clients such as the Reserve Bank of Australia _x000D_
•	designing coins, including developing coin themes, commissioning coin designs from professional designers and artists and receiving and assessing coin design proposals from the public_x000D_
•	engineering or technical research and development_x000D_
•	obtaining ministerial approval for coin designs and currency determinations_x000D_
•	planning coin demand and developing coin programs_x000D_
•	planning, coordinating and allocating work_x000D_
•	producing and engraving plaster moulds of coin designs_x000D_
•	manufacturing dies, including reduction punches, master dies, working hobs and die polishing and plating_x000D_
•	maintenance and setting up of plant and machinery used in coining, rimming and packing operations_x000D_
•	calibration and testing of equipment_x000D_
•	preparing blanks_x000D_
•	minting coins _x000D_
•	plating, pad printing, lacquering, welding and piercing of coins _x000D_
•	inspecting products to ensure compliance with quality standards_x000D_
•	packaging circulating coins _x000D_
•	distributing circulating coins to the Reserve Bank of Australia_x000D_
•	reporting on coinage die usage_x000D_
•	maintaining records of handling and use of materials used in circulating coin operations_x000D_
•	managing waste products such as water, oil and other chemicals used in minting operations_x000D_
•	all other administrative tasks that support the Circulating Coin core business</t>
  </si>
  <si>
    <t>GALLERY &amp; EDUCATION MANAGEMENT</t>
  </si>
  <si>
    <t>Gallery management is maintaining the National Coin Collection and other coin related items related to the development of coins used in Australia, making it available to the public and promoting public understanding about the cultural and historical significance of coins.  It also encompasses providing a service to the public for authenticating Australian decimal coins that the Mint has produced._x000D_
Education management relates to the provision of educational services to local and overseas visitors, including programs for school groups. The provision of Museum, Gallery and Education Services is designated as a Community Services Obligation (CSO)._x000D_
The tasks associated with gallery management include:_x000D_
•	purchasing items for the museum (National Coin Collection) collection_x000D_
•	disposing of material from the museum_x000D_
•	valuing the museum collection_x000D_
•	auditing the museum collection_x000D_
•	maintaining security of the museum_x000D_
•	loaning museum material_x000D_
•	managing the Museum Gift Fund_x000D_
•	maintaining the museum gallery_x000D_
•	investigating suspect coins and providing an authentication service for the public and the Australian Federal Police_x000D_
_x000D_
The tasks associated with education management include:_x000D_
_x000D_
•	guiding services_x000D_
•	delivering an education program to local residents through the visitors’ gallery_x000D_
•	administering a schools program promoting understanding about the cultural and historical significance of coins aligning this with relevant school curricula_x000D_
•	ensuring web based information is appropriate and up to date_x000D_
•	hosting special exhibits_x000D_
•	all other administrative tasks supporting the Gallery &amp; Education Management core business.</t>
  </si>
  <si>
    <t>NUMISMATIC COIN</t>
  </si>
  <si>
    <t>Numismatic coin encompasses the designing, manufacturing and distribution of coins and coin-like products such as circulating coins for other countries, collector coins (numismatic coins) and minted non-coin products such as medals, medallions and tokens. The numismatic coin function is the provision of numismatic products and services on a commercial basis, such as retail, wholesale and on-line sales of the Mint’s products and services.  It includes acquiring, producing, and marketing the Mint’s products and services. The tasks associated with the Mint’s commercial services include:_x000D_
•	developing and establishing policies and procedures supporting the Mint’s numismatic coin operations_x000D_
•	managing product programs including developing themes for products and project managing the development of new products_x000D_
•	contracting for, or purchasing goods and services that support Numismatic coin operations such as supply of blanks, base and precious metals, machinery and specialist services_x000D_
•	tendering for contracts to produce circulating coins for other countries_x000D_
•	security of numismatic coins, coin-like products and dies_x000D_
•	liaise with the external clients such as the foreign governments, coin dealers and corporate customers_x000D_
•	designing numismatic coins, including developing coin themes, commissioning coin designs from professional designers and artists and receiving and assessing coin design proposals from the public_x000D_
•	engineering or technical research and development_x000D_
•	obtaining ministerial approval for numismatic coin designs and currency determinations_x000D_
•	planning numismatic coin demand and developing numismatic coin programs_x000D_
•	planning, coordinating and allocating work_x000D_
•	producing and engraving plaster moulds of numismatic coin designs_x000D_
•	manufacturing dies, including reduction punches, master dies, working hobs and die polishing and plating_x000D_
•	maintenance and setting up of plant and machinery used in coining, rimming and packing operations_x000D_
•	calibration and testing of equipment_x000D_
•	preparing blanks_x000D_
•	minting numismatic coins and coin-like products_x000D_
•	plating, pad printing, lacquering, welding and piercing of  numismatic coins and coin-like products_x000D_
•	inspecting products to ensure compliance with quality standards_x000D_
•	packaging numismatic coins and proof and uncirculated coins &amp; other products_x000D_
•	reporting on coinage die usage_x000D_
•	maintaining records of handling and use of materials used in numismatic coin operations_x000D_
•	managing waste products such as water, oil and other chemicals used in minting operations_x000D_
•	producing artwork for packaging and promotional purposes and arranging printing and production of packaging and promotional material_x000D_
•	growing the Mint’s customer base_x000D_
•	market research_x000D_
•	liaising with the media, customers, numismatic associations and the public_x000D_
•	providing customer services and managing customer relations_x000D_
•	all other routine tasks supporting the core business.</t>
  </si>
  <si>
    <t>2010/00315821</t>
  </si>
  <si>
    <t>CA 2420</t>
  </si>
  <si>
    <t>Federal Court of Australia, Principal Registry</t>
  </si>
  <si>
    <t>19/MAY/10</t>
  </si>
  <si>
    <t>FCA</t>
  </si>
  <si>
    <t>CASE MANAGEMENT</t>
  </si>
  <si>
    <t>The core business of deciding disputes according to law in the original and appellant jurisdictions and managing cases (the court file) from initiation to disposition including judgment delivery and practice, procedure, and policy relating to the administration of case management. Includes case management in Court jurisdiction both inherent and conferred by statute; including administrative law, admiralty, bankruptcy, corporations law, human rights, industrial law, intellectual property, migration, native title, taxation and trade practices. Includes appeal matters from the Federal Court, the Federal Magistrates Court and tribunals. Also includes the assisted dispute resolution role of the Court including mediation, and the exercise of Judge-delegated functions by registrars and officers of the court. _x000D_
_x000D_
This core business also includes the following:_x000D_
•	Judges’ coram books, papers and all administrative tasks performed in the function of deciding a dispute _x000D_
•	judicial committee matters_x000D_
•	master set of judgments _x000D_
•	exhibit administration_x000D_
•	file inspection arrangements_x000D_
•	legal assistance_x000D_
•	development of policy and procedures_x000D_
•	research, reviewing and reporting_x000D_
•	taxation of costs_x000D_
•	remitted or transferred matters_x000D_
•	Judges’ meetings_x000D_
•	development of court rules and practice notes_x000D_
•	consultations with stakeholders.</t>
  </si>
  <si>
    <t>2010/00322036</t>
  </si>
  <si>
    <t>CA 7029</t>
  </si>
  <si>
    <t>Comcare, Head Office</t>
  </si>
  <si>
    <t>20/MAY/10</t>
  </si>
  <si>
    <t>Comcare</t>
  </si>
  <si>
    <t>ASBESTOS RELATED COMPENSATION CLAIMS</t>
  </si>
  <si>
    <t>The core business of managing a claim or demand of any kind, whether or not the claim or demand involves legal proceedings, for the payment of compensation or damages to a person in respect of an asbestos related condition suffered by the person or another person arising from a breach of a common law or statutory duty of care by the Commonwealth or an entity that was a Commonwealth authority when the breach of duty occurred. Excludes claims or demands against the Australian Postal Corporation or Telstra Corporation Limited. Includes:_x000D_
•	Acceptance of service of common law asbestos related claims and the management of such claims on behalf of the Commonwealth;_x000D_
•	Engagement of solicitors and counsel;_x000D_
•	Provision of legal services and legal policy advice;_x000D_
•	Payment of awards (of damages and legal costs);_x000D_
•	Collection of recoveries from other liable parties;_x000D_
•	Payment of legal expenses (solicitor and counsel fees and disbursements);_x000D_
•	Investigation of possible fraud in relation to asbestos related compensation claims;_x000D_
•	Operational and administrative tasks supporting the asbestos related compensation claims function.</t>
  </si>
  <si>
    <t xml:space="preserve">WORKERS' COMPENSATION CLAIM MANAGEMENT </t>
  </si>
  <si>
    <t>The core business of determining liability for new workers’ compensation claims for injury, disability, disease or fatality for employees of the Commonwealth Government including employees of the Australian Capital Territory (ACT) Government.  Excludes liability determination or management of asbestos related claims and claims for Australian Defence Force personnel. Includes:_x000D_
•	Ongoing management of accepted claims;_x000D_
•	Managing and determining benefits payable under legislation such as incapacity payment, medical expenses, home help, aids and appliances, permanent impairments, beneficiary trust accounts for payments to descendants and other benefits that may apply;_x000D_
•	Actions against negligent third parties;_x000D_
•	Liaison with employers to assist injured employees in their return to work;_x000D_
•	Management of reconsiderations requested by claimants or employers including decisions that result in review by a Court or Tribunal;_x000D_
•	Management of matters relating to workers’ compensation claim management presented before a court or tribunal.;_x000D_
•	Development, implementation and ongoing management of internal policy and procedures for the management of compensation claims;_x000D_
•	Development and distribution of forms and publications regarding workers’ compensation;_x000D_
•	Investigation of possible fraud in relation to compensation claims;_x000D_
•	Operational and administrative tasks supporting the workers' compensation claims management function.</t>
  </si>
  <si>
    <t>2010/00359181</t>
  </si>
  <si>
    <t>CA 8995</t>
  </si>
  <si>
    <t>National Offshore Petroleum Safety and Environmental Management Authority, Head Office, Western Australia</t>
  </si>
  <si>
    <t>28/JUN/10</t>
  </si>
  <si>
    <t>NOPSA</t>
  </si>
  <si>
    <t>Industry Relations and Promotion</t>
  </si>
  <si>
    <t>The business of promoting the occupational health and safety of persons engaged in offshore petroleum operations and management of the agency’s relations with the broader offshore petroleum industry. _x000D_
The tasks associated with supporting industry relations and promotion include:_x000D_
•	maintaining relationships with industry groups, unions and professional associations, including formal memberships;_x000D_
•	raising of awareness of occupational health and safety in the offshore petroleum industry through presentations, events, conferences, exhibitions, joint ventures, focus areas and visits;_x000D_
•	input into the development by third-parties of national and international standards, plans, agreements, guidelines and policy governing health and safety for the offshore petroleum industry including both consultation with the industry and the agency’s participation in consultative working groups and forums;_x000D_
•	all other promotional activities directly related to the offshore petroleum industry in Australia, including the development and provision of generic advice, industry briefings, industry working groups and production of guidance material to assist the implementation of  best practice;_x000D_
•	promotion of the role of health and safety representatives in the industry including organisation of events, accreditation for training providers, provision of training and the maintenance of regular general contact with the group as a whole; and_x000D_
•	formal reporting back to the industry on the agency’s performance and effectiveness as well as on broad industry trends and performance in relation to occupational health and safety issues.</t>
  </si>
  <si>
    <t>Interagency Co-ordination and Relations</t>
  </si>
  <si>
    <t>The business of facilitating co-ordination between and cooperation with key government stakeholders, specifically, the Ministerial Council on Minerals and Petroleum Resources (or its successor), designated authorities under the relevant legislation, other safety regulators and agencies with petroleum or safety functions as well as international or regional government bodies that have petroleum and/or safety functions. _x000D_
The tasks associated with supporting interagency co-ordination and relations include:_x000D_
•	receiving and providing advice on issues, trends, policies, programs and so on of interest to the offshore petroleum industry; _x000D_
•	the creation of memoranda of understanding and other agreements; _x000D_
•	formal meetings and liaison activities; _x000D_
•	participation on national inter-agency and international committees and working groups; _x000D_
•	attendance and organisation of conferences and hosting of visits by officials from other petroleum safety agencies; and_x000D_
•	formal reporting to the Ministerial Council on Minerals and Petroleum Resources (or its equivalent), the Portfolio Minister and Department as well as designated authorities under the relevant legislation.</t>
  </si>
  <si>
    <t>Regulatory Data Management</t>
  </si>
  <si>
    <t>The business of collecting, analysing and managing data collected as part of the agency’s regulatory activities or as reported to it by duty holders and other bodies. _x000D_
The tasks associated with regulatory data management include:_x000D_
•	processing and analysing data collected and received under the agency’s enabling legislation as well as the data collections themselves;_x000D_
•	management of operator monthly incident reports and monthly summaries including pursuing late submissions, deriving data for use in other material and quality checking to ensure data integrity;_x000D_
•	implementation of standards and measures to improve data quality and usefulness; and,_x000D_
•	maintenance and development of various systems used to capture and manipulate data and the production of regular as well as ad hoc data products, such as charts, tables and so on, based on the collected data.</t>
  </si>
  <si>
    <t>Regulatory Operations</t>
  </si>
  <si>
    <t>The business of regulating health and safety in relation to the offshore petroleum industry in Australian offshore waters and securing duty holder compliance with the relevant legislation. _x000D_
The tasks associated with regulatory operations include:_x000D_
•	appointment and authorisation of inspectors; _x000D_
•	registration and de-registration of operators; _x000D_
•	acceptance and rejection of documents submitted under the relevant legislation as well as the assessment of requests for exemption from the provisions of the listed occupational health and safety laws; _x000D_
•	inspection and audit of onshore management and offshore operations of duty holders;_x000D_
•	receipt of and response to complaints and accident and dangerous occurrence notifications and reports including investigation and the management of an incident notification system and a communications emergency team; _x000D_
•	ensuring compliance with relevant legislation through enforcement action, the collection and management of evidence; _x000D_
•	management of appeals against enforcement actions; and_x000D_
•	regular, ongoing advice and liaison with duty-holders on an individual basis.</t>
  </si>
  <si>
    <t>2010/00362926</t>
  </si>
  <si>
    <t>CA 9266</t>
  </si>
  <si>
    <t>Old Parliament House</t>
  </si>
  <si>
    <t>04/JUN/10</t>
  </si>
  <si>
    <t>Heritage Building Management</t>
  </si>
  <si>
    <t xml:space="preserve">The core business of managing the operation and maintenance of the Old Parliament House building (OPH).  Includes maintaining Old Parliament House’s commitment to National and Commonwealth Listed Heritage Values.  
OPH includes the gardens and courtyards within the OPH footprint, which includes the area contained within the laneways around the building.
Heritage Building Management includes projects and programs to design and construct architectural and engineering works of any kind including refurbishments and extensions and conservation of such works. 
The function includes records relating to the following:
• giving and receiving advice
• management of agreements
• conduct of audits
• committee records
• compliance with, and implementation of, standards
• conservation and maintenance activities undertaken to preserve, protect and maintain, restore and enhance the building
• construction, design and planning of building works
• management of contracts
• inspection of property for hazardous substances and risk management plans
• liaison and meetings with stakeholders
• policy and procedures relating to Heritage Building Management
• refurbishment of buildings
• reporting to internal and external committees and stakeholders
• reviewing programs
• heritage building security
</t>
  </si>
  <si>
    <t xml:space="preserve">Museum Management </t>
  </si>
  <si>
    <t xml:space="preserve">The core business of managing the Museum of Australian Democracy (MoAD) to ensure that the people of Australia and international visitors are able to enjoy, appreciate and understand its major contribution to the nation and to preserve the heritage collections for future generations.
This includes:
• collection management
• interpretation programs
• tour planning and implementation
• education and learning programs
• exhibitions
• historical research.
Includes records relating to :
• acquisition and management of objects in the collection, including accessioning and conservation
• preparing addresses
• provision and receipt of advice
• authorisations and delegations
• hosting conferences
• commissioning of objects
• managing committees 
• fulfilling compliance requirements
• control
• development, research, planning, design, installation, modelling and implementation of Museum management core programs for example exhibitions, tours, visits
• processing grant and funding applications
• liaison with stakeholders
• loans to and from the museum
• developing policy and procedures
• managing programs and projects management
• conducting research
• review and evaluation of programs and processes
• stocktake and security of collection.
</t>
  </si>
  <si>
    <t>2010/00384490</t>
  </si>
  <si>
    <t>CA 9315</t>
  </si>
  <si>
    <t>Private Health Insurance Administration Council</t>
  </si>
  <si>
    <t>10/JUN/10</t>
  </si>
  <si>
    <t>PHIAC</t>
  </si>
  <si>
    <t>Private health insurance prudential regulation</t>
  </si>
  <si>
    <t xml:space="preserve">The activities associated with the oversight of the health insurance industry including:_x000D_
• registration and deregistration of private health insurers;   _x000D_
• the capital adequacy and solvency of the insurers;_x000D_
• collection of information from each insurer about the insurer’s operations, including reports supported by actuarial certification;_x000D_
• establish and enforce compliance with industry prudential standards including solvency and capital adequacy;_x000D_
• provision of solvency directions and capital adequacy directions to private health insurers;_x000D_
• exercising of compliance related powers and discretions and giving directions to private health insurers relating to compliance with the prudential standards including the appointment or disqualification of actuaries and governance arrangements of private health insurers;_x000D_
• enforcement of compliance including the appointment of  external managers, if required;_x000D_
• provision of statistical and financial information to the public so that they may make informed choices about private health insurance; and_x000D_
• cooperate with other regulatory agencies on matters affecting private health insurers and the private health insurance industry._x000D_
</t>
  </si>
  <si>
    <t>2010/00389422</t>
  </si>
  <si>
    <t>GRANT MANAGEMENT</t>
  </si>
  <si>
    <t xml:space="preserve">The business of providing and administering grant funding to achieve aims and objectives that are consistent with government policy and legislation and where recipients are required to act in accordance with specified terms or conditions for the funding received. The funding can be for grant programs and projects including fellowships and scholarships. Includes designing and planning activities; calling for applications and assessing them; monitoring progress and reviewing and evaluating. Excludes Commonwealth payments to State, Territory or Local Governments, funding of activities relating to the provision of goods and services directly to a Government agency, payments and entitlements, investments or loans of public money, compensation and any other exclusions in relevant financial management legislation._x000D_
_x000D_
Grant Management includes the following tasks:_x000D_
Designing and developing the grant program and project  _x000D_
•	Establishing the need for and the purpose and objectives of each program and project_x000D_
•	Developing and approving program and project policies, guidelines and procedures_x000D_
•	Developing assessment criteria including performance measures and assessment processes_x000D_
•	Managing stakeholder consultations_x000D_
•	Managing risk including conflicts of interest _x000D_
•	Financial planning and analysis  _x000D_
•	Seeking approvals for grant program and project financial allocations_x000D_
•	Authorising and delegating powers_x000D_
•	Developing communication strategies, information packs, promoting the program and project and responding to enquiries;_x000D_
_x000D_
Assessing applications and nominations_x000D_
•	Receiving and acknowledging applications and nominations_x000D_
•	Establishing assessment panels (where applicable)_x000D_
•	Processing and assessing applications and nominations_x000D_
•	Advising applicants of assessment outcomes_x000D_
•	Managing complaints and formal appeals;_x000D_
_x000D_
Managing grant progress_x000D_
•	Establishing and varying funding agreements_x000D_
•	Performance monitoring _x000D_
•	Financial monitoring, fund acquittal_x000D_
•	Managing debt recovery and fraud;_x000D_
 _x000D_
Winding up and assessing the grant program and project_x000D_
•	Reporting  _x000D_
•	Auditing, evaluating and reviewing._x000D_
</t>
  </si>
  <si>
    <t>2010/00494770</t>
  </si>
  <si>
    <t>CA 9020</t>
  </si>
  <si>
    <t>Office of the Australian Building and Construction Commissioner, Western Australia</t>
  </si>
  <si>
    <t>21/JUL/10</t>
  </si>
  <si>
    <t>ABCC2010</t>
  </si>
  <si>
    <t>BUILDING INDUSTRY COMPLIANCE, ENFORCEMENT &amp; EDUCATION</t>
  </si>
  <si>
    <t>The core business of ensuring appropriate standards of conduct for building and construction industry activities, including building and structural works on land, railways and docks. Includes educating and advising construction industry stakeholders; undertaking investigations into complaints and industry performance in relation to legislative requirements; monitoring compliance with legislation and codes such as the National Code of Practice and independent contractors legislation for the construction industry; taking legal action, where required; and referring matters to other government bodies. _x000D_
Specific activities undertaken by the agency include: _x000D_
•	preparing and delivering addresses;_x000D_
•	giving and receiving advice;_x000D_
•	managing the process of appeals (decisions);_x000D_
•	preparing briefs;_x000D_
•	managing committees;_x000D_
•	developing, delivering and/or attending education, conferences and training;_x000D_
•	conducting investigations;_x000D_
•	compliance monitoring and enforcement;_x000D_
•	liaising, consulting and handling representations with stakeholders;_x000D_
•	bringing or intervening in litigation/legal proceedings;_x000D_
•	managing media relations;_x000D_
•	developing and implementing operational policies and procedures;_x000D_
•	analysing and reporting on performance;_x000D_
•	preparing and managing submissions;_x000D_
•	conducting audits; _x000D_
•	conducting site visits;_x000D_
•	conducting compliance examinations (hearings);_x000D_
•	negotiating and establishing agreements;_x000D_
•	authorising delegations of power;_x000D_
•	handling enquiries and complaints; _x000D_
•	referring matters to external parties; and_x000D_
•	making routine arrangements for activities such as training, conferences and visits.</t>
  </si>
  <si>
    <t>2010/00503205</t>
  </si>
  <si>
    <t>CA 2249</t>
  </si>
  <si>
    <t>Commonwealth Superannuation Administration [ComSuper]</t>
  </si>
  <si>
    <t>27/JUL/10</t>
  </si>
  <si>
    <t>ComSuper2010</t>
  </si>
  <si>
    <t>SUPERANNUATION ADMINISTRATION</t>
  </si>
  <si>
    <t xml:space="preserve">The core business of providing access to Australian Government superannuation benefits and information through developing members' understanding of the schemes, processing contributions, supporting investment processes, paying benefits and managing member details, for Australian Government civilian and military superannuation schemes, on behalf of trustees.  Includes:_x000D_
•	managing the superannuation accounts of members and pensioners (case records), including managing member personal details, receipting and crediting member contributions, calculating and paying benefits, handling complaints, queries, claims, disputes and appeals, provision of and communicating with members about their superannuation accounts;_x000D_
•	providing advice, data, reports, determinations, input into the development of legislation and superannuation schemes, and financial information to stakeholders, including the Minister, lead agency, actuaries and regulatory bodies such as the Australian Prudential Regulation Authority and the Australian Taxation Office;_x000D_
•	managing superannuation activities which have a financial impact across scheme members, such as data amendment logs as a result of global system changes;_x000D_
•	carrying out investigations into fraudulent activities;_x000D_
•	managing relations with employers of scheme members, including recording and updating details of employers, communicating and exchanging information and advice with respect to employee salary rates and periods of leave without pay, affecting rates of contribution etc;_x000D_
•	managing financial transactions associated with scheme accounts, including the collection and transfer to the Consolidated Revenue Fund (CRF) of notional employer contributions, emerging cost payments and offsets due from the schemes;_x000D_
•	auditing processes and transactions;_x000D_
•	negotiating and establishing agreements;_x000D_
•	managing committees and working groups;_x000D_
•	authorising delegations of power;_x000D_
•	preparing and delivering addresses;_x000D_
•	undertaking client satisfaction surveys;_x000D_
•	developing and maintaining policies, procedures, scripts and standard forms;_x000D_
•	managing quality assurance processes;_x000D_
•	attending conferences and meetings;_x000D_
•	providing training and seminar presentations relating to superannuation administration. </t>
  </si>
  <si>
    <t>2010/00565917</t>
  </si>
  <si>
    <t>CA 9320</t>
  </si>
  <si>
    <t>Seafarers Safety, Rehabilitation and Compensation Authority</t>
  </si>
  <si>
    <t>26/AUG/10</t>
  </si>
  <si>
    <t>Seafarers Safety, Rehabilitation and Compensation Authority (Seacare Authority)</t>
  </si>
  <si>
    <t>Seafarers Safety, Rehabillitation and Compensation Management</t>
  </si>
  <si>
    <t>The core business of assisting the Australian maritime industry to minimise the human and financial costs of workplace injury.  Includes ensuring obligations to defined maritime workers are upheld under rehabilitation, compensation and occupational health and safety legislation.  _x000D_
The core tasks associated with seafarer occupational health and safety, rehabilitation and compensation management include:_x000D_
• management and administration of the maritime workers’ compensation and rehabilitation scheme, including administration of employer applications for exemption from the legislation and ensuring employer compliance with the relevant legislation; _x000D_
• recommendations to the Portfolio Minister or Director of Public Prosecutions for prosecution following an alleged breach of legislative requirements;_x000D_
• management and determination of compensation claims for maritime workers where the employer is unable to provide compensation or rehabilitation under relevant legislation or the employee is an industry trainee; _x000D_
• management of beneficiary trust accounts;_x000D_
• developing policies and strategies to support the occupational health and safety of seafarers;_x000D_
• providing advice to employers and seafarers on obligations and rights under the legislation; _x000D_
• promoting best practice management of workers’ compensation, rehabilitation and safety;_x000D_
• management and administration of the Seafarers Safety Net Fund (or its equivalent); and_x000D_
• accreditation of industry specific training courses, including health and safety representative training courses. _x000D_
The performance of the core business is supported by administrative tasks such as:_x000D_
• providing administrative support to the Seacare Authority (or its equivalent) and its members, including travel arrangements, entitlements (remuneration) etc;_x000D_
• meetings of the Seacare Authority (or its equivalent);_x000D_
• providing routine advice to the Portfolio Minister on matters relating to the agency’s functions and powers;_x000D_
• liaison with external stakeholders, including government agencies, employer organisations, unions and other interested parties;_x000D_
• coordinating agency sponsored safety awards, conferences and forums; and_x000D_
• collection, interpretation and reporting of data relating to seafarer safety, compensation and rehabilitation.</t>
  </si>
  <si>
    <t>2010/00638753</t>
  </si>
  <si>
    <t>CA 2039</t>
  </si>
  <si>
    <t>Australia Council</t>
  </si>
  <si>
    <t>01/APR/00</t>
  </si>
  <si>
    <t>Australia Council for the Arts</t>
  </si>
  <si>
    <t>ARTS BODIES ADMINISTRATION</t>
  </si>
  <si>
    <t>The core business of establishing the membership and administration of arts bodies such as boards, currently known as artform boards, and related committees. Boards are appointed by the Minister and include people who practice or have practiced the arts or are otherwise associated with the arts, as well as community interest representatives. The boards are the Australia Council’s major source of advice on the development of arts policy and grant programs and are responsible for arts funding assessment decisions. They also develop their own policies within the framework of policies and priorities determined by the Council. Committees are appointed by the Council to assist a board or for related activities.  The core business includes delegations from the Council to boards to determine arts funding decisions, to endorse new funding programs, initiatives and policies and to engage expert peers to help assess funding proposals and to provide advice to arts bodies. Includes:_x000D_
•	authorisations and delegations;_x000D_
•	meetings;_x000D_
•	membership of arts bodies, including nominations, appointments, disclosures of interest, remuneration, separations, visits and other administrative arrangements;_x000D_
•	policies;_x000D_
•	recruitment and management of expert peers; and_x000D_
•	reporting.</t>
  </si>
  <si>
    <t>ARTS FUNDING PROGRAM DEVELOPMENT AND REVIEW</t>
  </si>
  <si>
    <t>The core business of developing and reviewing arts funding programs, including a range of structured funding administered as grants such as grants, awards, fellowships, residencies, scholarships, loans and base funding of arts organisations.  Includes development and review of program funding that involves joint ventures and partnerships. Includes the development of policy and procedures governing artistic funding such as the official procedures manual and the agency's conflict of interest code.  Core business tasks include:_x000D_
•	advice provided and received;_x000D_
•	assessment of risks affecting the management of programs, including fraud control;_x000D_
•	audits and reviews of programs;_x000D_
•	liaison and consultation;_x000D_
•	planning and design for programs including grants rounds; and _x000D_
•	reporting to relevant authorities, including departmental and portfolio reports (such as performance and budget reports), reports to boards, reports to the governing body of the Agency.</t>
  </si>
  <si>
    <t>ARTS INDUSTRY CAPACITY BUILDING</t>
  </si>
  <si>
    <t>The core business of developing Australian art, markets and artists through encouraging collaboration amongst stakeholders and between the artists and communities and supporting skills development and business acumen. Includes managing projects based on targeted funds such as a specific art form or demographic group which are not application based and therefore, fall outside the grant process. Also includes projects where the funding is by application and applications are assessed under the grant process but the projects are not part of a designated grants program. Includes promoting philanthropic support for the arts, as well as projects to target new or innovative art forms or ways of doing art that do not yet justify setting up a funding program.  Also includes identification, development and resourcing of potential markets for arts both domestically and internationally to promote participation in, appreciation and consumption of the arts by the Australian community. Includes:_x000D_
•	advertising and promotion;_x000D_
•	advocacy;_x000D_
•	committees;_x000D_
•	donations;_x000D_
•	evaluation of proposals;_x000D_
•	joint ventures, partnerships and agreements; _x000D_
•	liaison and consultation;_x000D_
•	planning and strategy;_x000D_
•	policies and procedures;_x000D_
•	project management;_x000D_
•	research and reporting;_x000D_
•	sponsorship; and_x000D_
•	visits.</t>
  </si>
  <si>
    <t>ARTS INDUSTRY LEADERSHIP</t>
  </si>
  <si>
    <t>The core business of providing leadership and endorsing best practice to the arts industry. Includes:_x000D_
•	advice to government on issues related to the arts sector and the agency’s programs;_x000D_
•	advocating on behalf of the arts sector to government;_x000D_
•	consultation with arts sector, government partners and members of the general community;_x000D_
•	monitoring arts industry developments;_x000D_
•	promoting the development and adoption of standards in dealings between artists, arts organisations, the private sector and the general community;_x000D_
•	protocols, policies, strategies and industry sector plans and their implementation; _x000D_
•	research and briefings to government;_x000D_
•	reporting and research in relation to policy development; and_x000D_
•	working parties formed for the development of strategies, protocols, policies and frameworks.</t>
  </si>
  <si>
    <t>ARTS ORGANISATION FUNDING</t>
  </si>
  <si>
    <t>The activities relating to the provision of ongoing support and base funding to arts organisations via a grants administration process including statutory reporting, and where the agency usually maintains a long-term administrative and financial relationship with the recipient organisation. Includes proactive advice and support that the agency provides to these organisations._x000D_
NOTE: Funding is base funding rather than project funding so that agreements for funding are medium to long term that is reviewed periodically or on  completion of contract  (generally three years), after which the organisation may be invited to apply for further funding but there is no guarantee that base funding support will be granted. This type of funding is intended to provide a basis on which to build and expand activities. One of the key outcomes of such funding is levering significant resources for expansion and development. Includes:_x000D_
•	advertising and promotion;_x000D_
•	assessment for funding;_x000D_
•	enquiries;_x000D_
•	funding agreements;_x000D_
•	joint ventures and partnerships; _x000D_
•	liaison and consultation;_x000D_
•	meetings;_x000D_
•	performance monitoring;_x000D_
•	planning;_x000D_
•	reporting, reviewing and audits_x000D_
•	research; and_x000D_
•	training and other support provided to funded organisations.</t>
  </si>
  <si>
    <t>EVENTS MANAGEMENT</t>
  </si>
  <si>
    <t>The core business of organising and managing functions or events by the agency to support and promote the arts sector such as the presentation of awards bestowed in recognition of outstanding achievement in areas relating to arts and cultural activities.  Also includes the holding of exhibitions. Includes:_x000D_
•	advertising and promotion;_x000D_
•	ceremonies, exhibitions, conferences, seminars, presentations and papers Policies and procedures;_x000D_
•	enquiries;_x000D_
•	joint ventures and partnerships;_x000D_
•	reporting; and_x000D_
•	sponsorship.</t>
  </si>
  <si>
    <t>GRANTS ADMINISTRATION AND ASSESSMENT</t>
  </si>
  <si>
    <t>The core business of providing funding via a grants administration process to practising artists or arts organisations. This funding is usually on a non-recurrent basis to support specific projects directed at achieving goals and objectives consistent with government policy. Funding of this type may include grants, initiatives, awards, residencies, fellowships, scholarships and loans.  Business tasks include:_x000D_
•	advertising and promotion of grants;_x000D_
•	applications receipt and processing, including determination of  eligibility for each category; _x000D_
•	assessment of applications including the rescinding of an assessment decision;_x000D_
•	correspondence, including enquiries and complaints relating to the grants process and notification and feedback about assessment decisions;_x000D_
•	development of funding guidelines and administrative forms; _x000D_
•	funding agreements management including monitoring progress of grant projects;_x000D_
•	management of applicant appeals and reviews including those against eligibility, assessment decisions and the grants process;_x000D_
•	policies and procedures; and_x000D_
•	reporting, reviews and audits on grants assessment processes.</t>
  </si>
  <si>
    <t>2010/00643150</t>
  </si>
  <si>
    <t>CA 9193</t>
  </si>
  <si>
    <t>Department of Families, Housing, Community Services and Indigenous Affairs, Central Office</t>
  </si>
  <si>
    <t>06/OCT/10</t>
  </si>
  <si>
    <t>Northern Territory Land Councils</t>
  </si>
  <si>
    <t>Advocacy Management</t>
  </si>
  <si>
    <t xml:space="preserve">The core business of maintaining and strengthening the relationship between Land Councils and Aboriginal people and communities in their region and elsewhere.  Includes making the public aware of the policies and views of the Aboriginal people; providing an advocacy role at the regional, national and international level and providing cultural and heritage support for the maintenance and protection of Aboriginal laws, values and sacred land and sea sites and objects identified by Aboriginal custodians.  Also includes running community development programs and projects to build capacity within Aboriginal communities.  _x000D_
_x000D_
Core business activities undertaken to raise public awareness including:_x000D_
• distributing information at community forums, festivals and events; _x000D_
• developing and displaying exhibitions; _x000D_
• producing information and educational resources; and_x000D_
• liaising with the media, providing press releases, briefings and information._x000D_
_x000D_
Core business activities undertaken to provide advocacy and representation services including:_x000D_
• consulting with Aboriginal people to seek their views and wishes;_x000D_
• identifying issues expected to impact on Aboriginal people;_x000D_
• making submissions to parliamentary inquiries;_x000D_
• monitoring issues of importance to Aboriginal people;_x000D_
• participating in national and international forums, debates and committees; and_x000D_
• making submissions to Territory and Commonwealth governments. _x000D_
_x000D_
Core business activities undertaken to provide cultural and heritage support and protection including:_x000D_
• assisting groups to make decisions in accordance with Aboriginal traditions;_x000D_
• managing ceremony and funeral funds; _x000D_
• documenting sites including reporting on damage to sacred site;_x000D_
• seeking grant funding and managing spending and acquittal of funds; _x000D_
• identifying traditional owners;_x000D_
• protecting sacred sites and objects;_x000D_
• issuing sacred site clearance certificates; _x000D_
• assisting with the repatriation of sacred objects and Aboriginal skeletal remains; and_x000D_
• responding to queries and certification of aboriginality._x000D_
_x000D_
Core business activities undertaken to run community development programs and projects including: _x000D_
• consulting with Aboriginal people seeking their views on program and project proposals; _x000D_
• planning and supporting community development programs and project;_x000D_
• entering into agreements; and_x000D_
• supporting Aboriginal groups and organisations to work in their communities._x000D_
_x000D_
The performance of the core business is supported by administrative activities such as:_x000D_
• making arrangements to support journeys and visits;_x000D_
• auditing;_x000D_
• meeting and committee management;_x000D_
• planning, reporting and reviewing; _x000D_
• managing programs and projects; _x000D_
• developing policies and procedures; and_x000D_
• risk management._x000D_
</t>
  </si>
  <si>
    <t>Economic Development and Commercial Services Management</t>
  </si>
  <si>
    <t xml:space="preserve">The core business of assisting Aboriginal landowners to develop the economic potential of their land and sea rights through leases and negotiated agreements with interested parties and the development of Aboriginal enterprises.  Also includes negotiated agreements to deliver the provision of public utilities to Aboriginal communities. Includes consulting with Aboriginal people about proposals and negotiating agreements on behalf of traditional owners with people interested in using Aboriginal land or for the delivery of public utilities. Also includes royalty/compensation negotiations and renegotiations and the management and distribution of royalty/compensation payments. Covers the exploration for minerals and petroleum and issuing licences to allow these activities to occur.  Also covers the provision of education and training services and securing employment for Aboriginal people._x000D_
Core business activities undertaken to secure land use agreements and leases (including pastoral agreements) including:_x000D_
•	consulting with traditional owners to determine their views on land use agreement/lease proposals; _x000D_
•	providing advice to traditional Aboriginal owners on agreement/ lease and Memoranda of Understanding (MOU) proposals;_x000D_
•	negotiating and developing land use agreements including royalty/compensation distribution arrangements, leases and MOUs.  Includes assessing proposals and seeking further information eg obtaining an environmental study or an expert analysis; _x000D_
•	publishing notices of agreement in the Gazette;_x000D_
•	monitoring agreements/ leases, MOU’s;  _x000D_
•	royalty/compensation distribution; and_x000D_
•	resolving disputes between Aboriginal groups about the land._x000D_
_x000D_
Core business activities undertaken to deliver public utilities to Aboriginal communities including:_x000D_
•	consulting with traditional owners to determine their views on requirements for public utilities;_x000D_
•	negotiating and developing public utilities agreements;_x000D_
•	advising Land Trust of agreements; and_x000D_
•	monitoring and reviewing agreements. _x000D_
_x000D_
Core business activities undertaken to support mining and exploration including:_x000D_
•	consulting and advising traditional Aboriginal owners on exploration licence applications and mineral lease and petroleum permits;_x000D_
•	negotiating in response to instructions regarding exploration licences and petroleum permits;_x000D_
•	providing anthropological, legal and technical support for consultation meetings;_x000D_
•	conducting on-country surveys to identify land related matters;_x000D_
•	assessing proposals, including undertaking impact studies, preparing environmental and social input reports,  and examining cost and benefits;_x000D_
•	monitoring exploration work programs on Aboriginal land to ensure agreement and legislative compliance;_x000D_
•	liaising with mining companies to promote effective working relationships; and_x000D_
•	representing traditional owners at technical committees and discussions including planning arrangement for the closure and rehabilitation of mines._x000D_
_x000D_
Core business activities undertaken to support commercial ventures including:_x000D_
•	consulting with traditional owners to ascertain their wishes _x000D_
•	undertaking anthropological assessments and feasibility studies;_x000D_
•	seeking grant funding and managing spending and acquittal of funds;_x000D_
•	managing programs and projects to support and develop the capacity of Aboriginal people; and_x000D_
•	negotiating agreements and MOUs to support commercial ventures._x000D_
Core business activities undertaken to provide training and education services including:_x000D_
•	providing training for Aboriginal people;_x000D_
•	providing a job placement service;_x000D_
•	providing long term mentoring support;_x000D_
•	seeking grant funding and managing spending and acquittal of funds;_x000D_
•	supporting conference attendance; and_x000D_
•	developing employment policies and strategies._x000D_
</t>
  </si>
  <si>
    <t xml:space="preserve">Land Council Management </t>
  </si>
  <si>
    <t xml:space="preserve">The core business of managing the activities of Land Councils, Regional and Executive bodies and their committees.  Covers secretariat duties including managing meetings, organising travel, arranging allowances and remuneration for duties performed and organising training to assist members’ carry out governance activities.  Includes supporting nominations and elections to the full Land Councils.  _x000D_
_x000D_
Core business land council management activities including:_x000D_
• supporting the development of addresses (presentations);_x000D_
• making arrangements to support the conduct of meetings, including making travel arrangements;_x000D_
• delegating powers; _x000D_
• taking out members’ insurance and managing claims; _x000D_
• developing policies and procedures and rules to support effective governance activities of the Land Councils, Executive Councils and Regional Councils;_x000D_
• managing meetings of Land Councils, Regional and Executive bodies and their committees;_x000D_
• managing nominations and elections;  _x000D_
• administering members’ remuneration arrangements; _x000D_
• arranging inspections of the minutes and rules by traditional owners and Aborigines living in Land Council area; and _x000D_
• supporting governance training requirements of Land Council members._x000D_
</t>
  </si>
  <si>
    <t>Land Trust Administration</t>
  </si>
  <si>
    <t xml:space="preserve">The core business of providing administrative support to Land Trusts.  Includes providing secure storage for Deeds of Grant in Trust and Common Seals, keeping registers of agreements and ensuring that Land Trust membership is up to date and complies with the Aboriginal Land Rights (Northern Territory) Act 1976 and supporting other administrative activities of the Land Trust.  _x000D_
_x000D_
Core business Land Trust administration activities including:_x000D_
• maintaining register of agreements, Deeds of Grant and common seals;_x000D_
• maintaining Land Trust membership register;_x000D_
• liaising with Land Trust members to ensure Land Trust membership is up-to-date;_x000D_
• undertaking consultations (eg on Trust membership) and seeking Ministerial appointment of nominees;_x000D_
• ensuring compliance with the Aboriginal Land Rights (Northern Territory) Act 1976;_x000D_
• keeping the Common Seal of the Land Trust; and_x000D_
• arranging for secure storage for agreements and legal documents for the Land Trust._x000D_
</t>
  </si>
  <si>
    <t>Land and Sea Claims and Acquisitions Management</t>
  </si>
  <si>
    <t xml:space="preserve">The core business of providing legal and general assistance to traditional Aboriginal owners making claims to secure recognition of Aboriginal interests in land and sea resources under the Aboriginal Land Rights (Northern Territory) Act 1976 for unalienated Crown Land.  Covers making applications for Community Living Areas under the Northern Territory Pastoral Land Act 1992, making request to the Indigenous Land Corporation to purchase land on behalf of Aboriginal people and entering into joint agreements for managing national parks and reserves.   _x000D_
Activities undertaken to make a land/ sea claim under the Aboriginal Land Rights (Northern Territory) Act 1976 including:_x000D_
• developing a claim proposal and submission; _x000D_
• developing and maintaining Site Registers;_x000D_
• consulting and advising traditional owners;_x000D_
• undertaking anthropological research;_x000D_
• producing land claim documents (submission, genealogies, person particulars, site map, site registers)_x000D_
• holding proofing meetings; _x000D_
• negotiating with lessees and Territory Government;_x000D_
• attending and providing assistant to Aboriginal claimants at hearings before Land Commissioner, Federal Court and High Court; _x000D_
• undertaking boundary surveys supported by consultations to ensure sacred sites are not disturbed; _x000D_
• appealing decisions;_x000D_
• assisting in formation of Land Trusts to hold title of land; and _x000D_
• facilitating a hand over ceremony._x000D_
_x000D_
Activities undertaken to make an application for a grant of a Community Living Area (CLAs) under the Pastoral Land Act 1992 including:_x000D_
• preparing Community Living Area applications;_x000D_
• consulting with and advising traditional owners;_x000D_
• negotiating with lessees;_x000D_
• supporting cadastral surveys; and_x000D_
• managing appeals._x000D_
_x000D_
Activities undertaken to purchase land through funding bodies including:_x000D_
• making applications on behalf of traditional Aboriginal owners to funding bodies (eg Indigenous Land Council) about the purchase of land;_x000D_
• negotiating for pastoral lessees; and_x000D_
• providing legal advice and undertaking conveyancing transactions._x000D_
_x000D_
The performance of the core business is supported by administrative activities such as:_x000D_
• making arrangements to support journeys and visits;_x000D_
• auditing;_x000D_
• managing meetings and committees;_x000D_
• planning, reporting and reviewing; _x000D_
• developing policies and procedures; and_x000D_
• managing risk._x000D_
</t>
  </si>
  <si>
    <t>Land, Sea and Natural Resources Management</t>
  </si>
  <si>
    <t xml:space="preserve">The core business of providing information and support to Aboriginal landowners to enable them to manage their land and sea and natural resources in a sustainable, productive and culturally appropriate manner.  Includes managing the issuing of permits to access and remain on Aboriginal land.  Also includes managing input from specialised agencies; supporting community management programs and projects aimed at protecting and improving the environment and finding project partners through negotiated joint management agreements, Memoranda of Understanding and contractual arrangements. Covers joint management arrangements of national parks, the employment of Aboriginal rangers and input into management plans representing the interests of traditional landowners. _x000D_
_x000D_
Core business land, sea  and natural resources management activities including:_x000D_
• administering permit system;_x000D_
• representing traditional owner aspirations;_x000D_
• consulting and advising traditional owners;_x000D_
• supporting environmental, cultural and natural resource programs and projects;_x000D_
• seeking grant funding and managing spending and acquittal of funds;_x000D_
• negotiating joint management agreements, MOUs and contractual arrangements;_x000D_
• monitoring lease compliance;_x000D_
• arranging training for traditional owners; and_x000D_
• holding forums and workshops._x000D_
_x000D_
The performance of the core business is supported by administrative activities such as:_x000D_
• making arrangements to support journeys and visits;_x000D_
• auditing;_x000D_
• managing meetings and committees;_x000D_
• planning, reporting and reviewing; _x000D_
• developing policies and procedures; and_x000D_
• managing risk._x000D_
</t>
  </si>
  <si>
    <t>Native Title Management</t>
  </si>
  <si>
    <t xml:space="preserve">The core business of acting as a Representative Body under the Native Title Act 1993, facilitating research, consultations and negotiations and applying to the Federal Court for determinations of native title over land and sea waterways and managing subsequent engagement with the National Native Title Tribunal (NNNT). Also includes the provision of assistance in negotiating and developing applications for Indigenous Land Use Agreements (ILUA) and future act agreements, lodging appeals against determinations and seeking compensation for acts affecting native title. Includes is work undertaken to resolve disputes with Aboriginal groups over claims and agreements. _x000D_
_x000D_
Core business activities undertaken by Land Councils in making or responding to applications to Federal Court for determinations of native title including:_x000D_
_x000D_
• researching and preparing applications for land and sea claims;_x000D_
• facilitating mediation to resolve disputes;_x000D_
• carrying out consultations; _x000D_
• undertaking anthropological and other research to support the application;_x000D_
• providing legal advice;_x000D_
• lodging applications in the Federal Court;_x000D_
• participating in NNNT inquiries/consultations/meditations/and trials in relation to matters or issues N NNT throughout the process;_x000D_
• managing appeals against determinations to Federal or High Courts; and _x000D_
• managing compensation claims._x000D_
_x000D_
Core business activities undertaken by Land Councils in making or responding to applications for Indigenous Land Use Agreements (ILUAs) including:_x000D_
_x000D_
• identifying a need for a ILUA;_x000D_
• identifying the right type of ILUA required;_x000D_
• identifying all interested parties; _x000D_
• undertaking anthropological and other research to support the application;_x000D_
• carrying out consultations; _x000D_
• facilitating mediation to resolve disputes;_x000D_
• providing legal advice;_x000D_
• making application to NNNT; _x000D_
• addressing any problems in the initial NNNT compliance check; and_x000D_
• participating in NNNT actions to resolve objections._x000D_
Core business activities undertaken by Land Councils in making or responding to Future Act ‘expedited procedure objection’ applications and including:_x000D_
• notifying native title claimants of future acts that may impact on native title rights and interests;_x000D_
• seeking and providing legal support;_x000D_
• developing and lodging future act applications/ expedited procedure objection application; _x000D_
• undertaking geospatial, anthropological, historical, linguistic and other research to support the application;_x000D_
• carrying out consultations;_x000D_
• facilitating mediation, arbitration and inquiries to resolve disputes;_x000D_
• liaising with NNNT throughout the process; _x000D_
• facilitating the finalization of applications by means other than reaching agreement or arbitration, and_x000D_
• managing appeals._x000D_
_x000D_
The performance of the core business is supported by administrative activities such as:_x000D_
_x000D_
• making arrangements to support journeys and visits;_x000D_
• compliance monitoring;_x000D_
• planning, reporting and reviewing processes and outcomes; and_x000D_
• developing policies and procedures._x000D_
</t>
  </si>
  <si>
    <t>2010/00643962</t>
  </si>
  <si>
    <t>23/NOV/10</t>
  </si>
  <si>
    <t>Public or Official Inquiries</t>
  </si>
  <si>
    <t>PUBLIC OR OFFICIAL INQUIRIES</t>
  </si>
  <si>
    <t xml:space="preserve">The core business of conducting an inquiry into and reporting on the matters in respect of which the inquiry was established by a Minister or jointly by more than one Minister. This includes establishing and planning the inquiry, delegating powers, liaising with other agencies or stakeholders, conducting investigations and research, receiving submissions, holding hearings and preparing and presenting reports. Excludes Royal Commissions, inquiries established under the Defence (Inquiry) Regulations, Parliamentary inquiries, and inquiries undertaken by permanent agencies whose core business involves conducting inquiries. &lt;br&gt;&lt;br&gt;_x000D_
_x000D_
The core business includes activities undertaken in setting up and administering the inquiry such as: &lt;br&gt;_x000D_
• establishing and constituting the inquiry e.g. letters of commission, ministerial directions, terms of reference;&lt;br&gt;_x000D_
• appointing members;&lt;br&gt;_x000D_
• delegating powers to inquiry staff, members of a police force or other persons assisting;&lt;br&gt;_x000D_
• authorising warrants e.g. search or apprehension warrants or summonses;&lt;br&gt;_x000D_
• developing policies, directions, methods and rules and planning the inquiry at an operational and strategic level e.g. practice notes for investigations, directions and rules for hearings;&lt;br&gt;_x000D_
• establishing records management, security, custody, access and use procedures for records and for the disclosure or publication of information; &lt;br&gt;_x000D_
• registering receipt, control and movement of evidence and exhibits; and &lt;br&gt;_x000D_
• referring matters and documents to other bodies e.g. where a possible breach of law has occurred. &lt;br&gt;&lt;br&gt;_x000D_
_x000D_
The core business includes activities undertaken in liaising with stakeholders and conducting investigations and research such as: &lt;br&gt;_x000D_
• liaising with stakeholders, including exchanging information, with Australian and foreign governments, agencies and other stakeholders and arranging and attending conferences, meetings, committees, public forums, focus groups; &lt;br&gt;_x000D_
• preparing and presenting addresses and liaising with the media; &lt;br&gt;_x000D_
• coordinating investigations and research e.g. producing investigation practice notes and consideration of inquiry powers, protections and legal issues;&lt;br&gt;_x000D_
• summoning witnesses and issuing notices to produce documents;_x000D_
• investigating research and analysing results; and &lt;br&gt;_x000D_
• producing issue, discussion papers and reports.&lt;br&gt;&lt;br&gt;_x000D_
_x000D_
The core business includes activities undertaken in managing the submission process such as:&lt;br&gt;_x000D_
• calling for and receiving submissions; and&lt;br&gt;_x000D_
• interviewing and taking and receiving witness statements.&lt;br&gt;&lt;br&gt;_x000D_
_x000D_
The core business includes activities undertaken in conducting hearings such as:&lt;br&gt;_x000D_
• selecting witnesses and preparing witness statements;&lt;br&gt;_x000D_
• selecting documents to be tendered and scheduling the order of proceedings;&lt;br&gt;_x000D_
• managing evidence, exhibits, statements made and papers presented; and &lt;br&gt;_x000D_
• compiling and managing transcripts and audio-visual recordings of proceedings. &lt;br&gt;&lt;br&gt;_x000D_
_x000D_
The core business includes activities undertaken in finalising the inquiry such as: &lt;br&gt;_x000D_
• preparing and submitting formal reports of the inquiry. &lt;br&gt;_x000D_
_x000D_
_x000D_
</t>
  </si>
  <si>
    <t>2010/00663993</t>
  </si>
  <si>
    <t>CA 624</t>
  </si>
  <si>
    <t>High Court of Australia, Principal Registry, Canberra [Australian Capital Territory]</t>
  </si>
  <si>
    <t>15/OCT/10</t>
  </si>
  <si>
    <t>HCA</t>
  </si>
  <si>
    <t>Court Administration and Communications</t>
  </si>
  <si>
    <t xml:space="preserve">The core business of developing and managing court policies, practices and communications. Includes:
• Justices’ meetings and committees for planning, policy and review including the Rules Committee, responsible for the Rules of Court: The Rules of Court implement the provisions of the Judiciary Act and any other Act that confers jurisdiction upon the High Court or relates to the practice and procedure of the Court;
• Management of public information and civic education responsibilities including informing and educating visitors and students about the role of the Court in Australian governance, judiciary and the Constitution. 
• Management of representational and liaison activities, including but not limited to international and Australian jurisdictions.  
• Registry and other administrative activities that do not form part of a High Court Case file including litigation searches and requests for information on court services, practice and procedure.
</t>
  </si>
  <si>
    <t>Heritage Building, Collection and Ceremonial Management</t>
  </si>
  <si>
    <t xml:space="preserve">The core business of managing a heritage building, an historic collection and ceremonial occasions that all represent aspects of the significance of the High Court of Australia:   
• Heritage building management concerns architectural, engineering, maintenance and other projects and programs related to maintaining, preserving, refurbishing, and renovating the High Court of Australia building and grounds and ensuring compliance with heritage values, standards and legislation. The High Court building and grounds comprises the High Court buildings, terraces, courts, paving, gardens and water features within the National Heritage listed High Court – National Gallery Precinct;  
• Collection management  concerns the management of the High Court’s collection of artefacts and artworks, many of which  are unique to the High Court’s work and its history; 
• Ceremonial management concerns the management and documentation of the functions and ceremonies that mark important occasions in the life and work of the High Court such as the opening of the High Court, swearing in of new judges and the retirement of Chief Justices.
The core business includes the following tasks:
• Planning and design 
• Policies and procedures
• Project management 
•  Heritage building and grounds construction, refurbishment, preservation and maintenance  and associated consultations
• Collection acquisition, preservation, disposal and security of the collection;
• Visits and ceremonies arrangements and documentation 
• Audits, reports, evaluations and reviews
</t>
  </si>
  <si>
    <t>High Court Cases</t>
  </si>
  <si>
    <t>The core business of managing the Court’s constitutionally established responsibility of exercising the judicial power of the Commonwealth by hearing and deciding cases.  The Court’s jurisdiction includes hearing and deciding appeals as the final appellate court in Australia, and cases brought within the Court’s original jurisdiction as defined by the Constitution.   Court case files include application and filing activities, making and sealing of orders and judgments, transcripts of hearings, reasons for judgment of the Court and correspondence between the parties or legal representatives and the Court. Administrative files relating to court case files include listings (sittings files), and case management activities, including judicial directions regarding the institution of cases.</t>
  </si>
  <si>
    <t>Legal Knowledge Repository and Services</t>
  </si>
  <si>
    <t>The core business of maintaining the High Court of Australia’s library and information resources.  Includes acquisition and maintenance of the library collection and research papers prepared by the library for use by the Justices.</t>
  </si>
  <si>
    <t>2010/00674570</t>
  </si>
  <si>
    <t>21/OCT/10</t>
  </si>
  <si>
    <t>AAO</t>
  </si>
  <si>
    <t>Astronomical Observatory Management</t>
  </si>
  <si>
    <t>The core business of operating, constructing, developing and maintaining national optical and infrared astronomy instrumentation and facilities; conducting astronomical and instrumentation research programs and activities; and providing access to facilities for astronomers.  Includes:_x000D_
•	providing and receiving advice;_x000D_
•	negotiating, establishing and maintaining agreements;_x000D_
•	undertaking technological research and development;_x000D_
•	gathering astronomical observational data;_x000D_
•	carrying out astronomical and instrumentation research;_x000D_
•	managing committees and working groups established to identify and address the needs of the astronomical community;_x000D_
•	organising, coordinating and participating in conferences, seminars, workshops and colloquia in order to keep abreast of astronomical science and promote science conducted by the department;_x000D_
•	designing and developing new astronomical instrumentation and facilities, including the design and development of instrumentation for external clients;_x000D_
•	maintaining, refurbishing, operating and decommissioning existing instrumentation;_x000D_
•	developing strategic plans for the future planning and direction of astronomy in Australia;_x000D_
•	reporting on astronomical and instrumentation activities and programs;_x000D_
•	preparing and delivering speeches and presentations, including outreach presentations delivered to educational institutions;_x000D_
•	managing the allocation of time and facilitating access for astronomical observation, including the processing of applications and proposals, and associated technical instrumentation support and assistance;_x000D_
•	liaising with domestic and overseas observatories and partner countries on scientific, technical and operational matters;_x000D_
•	developing and maintaining procedures, user guides and technical manuals;_x000D_
•	managing the lending and borrowing of instrumentation and associated equipment;_x000D_
•	managing visitor schemes for distinguished scientists and astronomers;_x000D_
•	maintaining the employment history of directors, pre-eminent scientists and non-research staff who are eminent or notable in public or scientific life.</t>
  </si>
  <si>
    <t>2010/00698490</t>
  </si>
  <si>
    <t>CA 4162</t>
  </si>
  <si>
    <t>Australian Institute of Family Studies</t>
  </si>
  <si>
    <t>02/NOV/10</t>
  </si>
  <si>
    <t>AIFS</t>
  </si>
  <si>
    <t>Research</t>
  </si>
  <si>
    <t xml:space="preserve">The core business of undertaking research projects is to gain an understanding of the factors that affect families. Includes activities such as entering into agreements with government departments, not for profit agencies and other organisations both as a provider of research services, and as a commissioner of work; entering into partnerships with government departments, not for profit agencies and other organisations to undertake co-research or collaboration where there is a joint contribution of funds and/or time; and the collection, management, preservation, security and access to research data. _x000D_
_x000D_
Also includes ensuring research undertaken involving human participants is approved by the organisation’s ethics committee by requiring researchers to submit project proposals for approval, and once approved, providing reports on project progress._x000D_
This work includes the following specific research related tasks: _x000D_
•	evaluating research needs, research performed and research proposals_x000D_
•	research planning and design_x000D_
•	research data collection, administration, management, conservation, analysis, processing, access, transfer, inventories and storage_x000D_
•	reporting on the progress of research and on research outcomes_x000D_
•	managing research participants_x000D_
•	developing fieldwork instruments_x000D_
•	management of research misconduct_x000D_
This work also includes the specific tasks of:_x000D_
•	giving and receiving advice_x000D_
•	negotiating and establishing agreements with research providers and commissioners_x000D_
•	managing committees_x000D_
•	obtaining and maintaining ethics committee approvals_x000D_
•	managing partnerships _x000D_
•	undertaking risk management _x000D_
The undertaking of the core business is supported by routine administrative tasks such as:_x000D_
•	making routine arrangements_x000D_
•	managing meetings_x000D_
•	developing policies and procedures_x000D_
</t>
  </si>
  <si>
    <t>Research Communication</t>
  </si>
  <si>
    <t>The core business of facilitating the dissemination of information that is the product of research to policy makers, service providers and the broader community. Includes the activities of entering into agreements with other government departments and not for profit agencies both as a provider and as a commissioner of research communication products and services; entering into partnerships with third parties to develop research communication products and services where there is a joint contribution of funds and/or time; and communicating results of research to the government, Parliament, the Ministers and other stakeholders on the research it undertakes and coordinates and its relevance to current policy by providing advice on relevant topics._x000D_
The work includes the specific tasks of:_x000D_
• making presentations (addresses)_x000D_
• giving and receiving advice_x000D_
• managing committees_x000D_
• managing community consultation_x000D_
• arranging and managing internal conferences_x000D_
• developing and promoting educational resources and programs_x000D_
• evaluating research communication programs_x000D_
• implementation of plans, policies and procedures_x000D_
• liaising with related national and international institutions_x000D_
• marketing of activities, products, services and programs_x000D_
• media relations_x000D_
• managing partnerships_x000D_
• planning_x000D_
• receiving and managing public reaction_x000D_
• developing publications_x000D_
• reporting on the progress and outcomes of research communication activities_x000D_
• managing representatives_x000D_
The performance of the business is supported by routine administrative tasks such as:_x000D_
• making arrangements_x000D_
• conducting audits_x000D_
• authorising delegations of power to agency staff_x000D_
• arranging attendance at external conferences_x000D_
• receiving and responding to enquiries_x000D_
• managing meetings_x000D_
• developing policies_x000D_
• developing procedures_x000D_
• arrangements for visits made to the agency and by agency staff to external organisations</t>
  </si>
  <si>
    <t>2010/00705639</t>
  </si>
  <si>
    <t>03/NOV/10</t>
  </si>
  <si>
    <t>DVA</t>
  </si>
  <si>
    <t>Benefits</t>
  </si>
  <si>
    <t xml:space="preserve">Records relating to determining eligibility for, and entitlement to, income support for veterans, war widows, war widowers, and dependants of veterans; of determining eligibility for compensation to veterans in recognition of the effects of war service; and of providing the determined entitlements. Includes processing applications for pensions, allowances, and other entitlements such as income support, disability compensation, and education schemes for veterans' children.
Also includes activities that assist and support persons making claims for eligibility and entitlements.
</t>
  </si>
  <si>
    <t>HOSPITAL CASE FILES (H FILES)</t>
  </si>
  <si>
    <t>The function of providing the eligible veteran community with access to health &amp; support services that promote and maintain self-sufficiency, well-being and the quality of life. Includes acquisition of services through arrangements with health care providers and the contract management of those arrangements. Also includes research, grant funding for the provision of activities to help the veteran community remain healthy and independent, providing vocational rehabilitation programs to assist veterans to continue in, or find, employment, promoting health lifestyle awareness, providing education services to assist service providers meet the needs of the veteran community and the management of transport arrangements for the veteran community to access health and hospital services.</t>
  </si>
  <si>
    <t>2010/00715878</t>
  </si>
  <si>
    <t>08/NOV/10</t>
  </si>
  <si>
    <t>Human Services</t>
  </si>
  <si>
    <t>Service Delivery</t>
  </si>
  <si>
    <t xml:space="preserve">The core business of developing Government service delivery policy and of overseeing service delivery for social and health-related services in ways that are consistent with Government legislation, policies and priorities: Current priorities include service delivery reform to achieve improved accessibility, accountability, effectiveness and efficiency and improving service delivery to Indigenous Australians. Includes: _x000D_
• providing whole of Government policy advice on service delivery and ensuring that service delivery implications are taken into account in policy development;_x000D_
• coordinating the management and evaluation of service delivery within the portfolio department;_x000D_
• coordinating service delivery in whole of Government responses to national initiatives and emergencies such as drought assistance, the Northern Territory Emergency Response and the 2009 Victorian bushfires;_x000D_
• strategies and initiatives to improve service delivery including joint strategies and partnerships with relevant Government and non-government stakeholders. _x000D_
_x000D_
Core business tasks include:_x000D_
• Addresses and speeches to Government, stakeholders and general public_x000D_
• Coordinating, developing and managing service delivery and related initiatives, strategies and Whole of Government responses in collaboration with departmental agencies and business areas, and Government and non-government stakeholders including:_x000D_
• Planning including risk management_x000D_
• Research and analysis_x000D_
• Committees, working groups, consultations,  liaison, meetings and enquiries_x000D_
• Project management_x000D_
• Implementation_x000D_
• Performance_x000D_
• Purchaser-provider relationships_x000D_
• Evaluation including monitoring performance and quality_x000D_
• Providing policy advice to Government and the department concerning the delivery of social, health and welfare related services _x000D_
• Policy development including proposals, research, consultations, submissions, supporting reports and final versions_x000D_
• Reporting to Government and executive management_x000D_
• Reviews - external and internal_x000D_
</t>
  </si>
  <si>
    <t>2010/00735424</t>
  </si>
  <si>
    <t>15/NOV/10</t>
  </si>
  <si>
    <t>AEC</t>
  </si>
  <si>
    <t>Elections, Ballots and Referendums</t>
  </si>
  <si>
    <t xml:space="preserve">The function of managing, conducting and assisting in local government, state, territory and federal elections, ballots, referendums and plebiscites.  Includes by-elections, provision of elections for Aboriginal organisations and ballot votes for industrial organisations and various other bodies.  Also includes the issue of writs, managing agreements to conduct elections for another party, planning the election process, managing nominations and declarations of candidates, developing rules and procedures for elections, organising polling arrangements, providing polling information, equipment and materials, conducting the elections, sorting and counting votes and reviewing and evaluating aspects of the election system.  It involves identifying non-voters and electoral fraud and challenges to the validity of any election. 
Disputed Returns and Election Challenges – the activity of dealing with disputes challenging the validity of any election, ballot, referendum or return result in the courts.  Includes the lodgement and return of security deposits.  Also includes challenging the validity of any industrial or fee for service election result and disputing a returning officer decision.
Disputed Returns refer to challenging the validity of any election for the Commonwealth Parliament, or referendum under the Constitution, in the court.  Election Challenges refer to challenging the validity of any industrial election, protected action ballot, fee for service election or fee for service ballot in the court.
The activity of Disputed Returns and Election Challenges replaces the activity of Disputed Returns in Records Disposal Authority 2005/210284 as described in the Application page (page 3) of this Authority.                                                                                                                                                                                                                                                                                                                           Post Election Operations  - The activity of finalising operations following an election or ballot.  Includes the collection, storage and disposal of electoral documents.
This version of the activity of Post Election Operations replaces the activity of Post Election Operations in Records Disposal Authority 2005/210284 and Records Disposal Authority 2008/00194021 as described in the Application page (page 3) of this Authority.                                                                                                                                                               For identification of suspected non-voters or multiple voting following an election, use ELECTIONS, BALLOTS AND REFERENDUMS – Scanning
For disputes challenging the validity of an election (including industrial and fee for service elections), ballot or referendum, in the courts, use ELECTIONS, BALLOTS AND REFERENDUMS – Disputed Returns and Election Challenges.
</t>
  </si>
  <si>
    <t>2010/00814923</t>
  </si>
  <si>
    <t>CA 9334</t>
  </si>
  <si>
    <t>Department of Sustainability, Environment, Water, Population and Communities, Central Office</t>
  </si>
  <si>
    <t>22/DEC/10</t>
  </si>
  <si>
    <t>DSEWPC</t>
  </si>
  <si>
    <t>Environment and Heritage Administration</t>
  </si>
  <si>
    <t>The function of administering and managing domestic environment, heritage or natural management programs including in the areas of biodiversity conservation, chemicals management, climate change, coasts and oceans, natural and cultural heritage, environmental protection, natural resource management, water resources, and energy and water efficiency. Includes the coordination of national cooperative programs in collaboration with state and territory or local governments, industry and consumer representative bodies, property owners, Indigenous land owners and members of the community. Also includes coordinating the use of economic instruments such as tax incentives and financial assistance measures that may include supporting environment, heritage or natural resource management projects through investment or funding programs, the administration of grants and rebates or the development of structural adjustment packages, the development of educational resources, public awareness campaigns, information products and the provision of policy advice to Ministers.</t>
  </si>
  <si>
    <t>2011/00001286</t>
  </si>
  <si>
    <t>CA 9366</t>
  </si>
  <si>
    <t>Australian Learning and Teaching Council</t>
  </si>
  <si>
    <t>ALTCL</t>
  </si>
  <si>
    <t>Facilitate Learning and Teaching Initiatives</t>
  </si>
  <si>
    <t xml:space="preserve">The core business of working with eligible higher institutions, discipline groups and individuals through collaboration, coordination and commissioning projects, to address national learning and teaching priorities. Includes developing policies on learning and teaching issues to inform the sector and government, defining and developing standards and benchmarks, developing and disseminating resources, creating development and networking opportunities and promoting and disseminating innovations. Also includes administering the engagement and management of discipline scholars.  Excludes the deliberations of the Board and Standing Committees._x000D_
The core business includes such activities as:_x000D_
• developing policies;_x000D_
• appointing and developing agreements with discipline scholars;_x000D_
• developing agreements with national and peak bodies and other stakeholders; _x000D_
• project planning; _x000D_
• commissioning projects;_x000D_
• managing steering groups, reference groups, sub committees and meetings;_x000D_
• collaborating with the academic community and national and international partners;_x000D_
• developing strategies to facilitate information exchange and networking;_x000D_
• providing development and networking opportunities for academics and professional higher education staff (e.g. arranging forums, conferences and professional development programs); _x000D_
• reporting, including progress and final reports; _x000D_
• receiving final outcomes from discipline scholars; _x000D_
• reviewing and evaluating projects; and_x000D_
• promoting and disseminating information projects, standards and benchmarks_x000D_
</t>
  </si>
  <si>
    <t>Funding Administration</t>
  </si>
  <si>
    <t xml:space="preserve">The core business of providing funding to recognise and support outstanding teaching and learning practices in higher education through awards, fellowships, grants and to disseminate outcomes.  Includes developing policies, procedures and guidelines for funding schemes and programs and managing nomination and application processes. Excludes the deliberations of the Board and Standing Committees.  
The core business includes activities such as:
• developing funding policies and criteria;
• developing funding eligibility and assessment guidelines and procedures;
• providing advice on nomination and application processes;
• inviting and appointing suitably qualified assessors of nominations and applications; 
• entering into funding agreements;
• promotion, receipt and assessment of nominations to bestow awards and citations;
• promotion, receipt and assessment of applications for fellowship funding;
• promotion, receipt and assessment of applications for grant allocations;
• promotion, receipt and assessment of applications to attend conferences;
• providing advice to the Board/Standing Committee on applications;
• notifying unsuccessful applicants and providing feedback;
• advising and managing successful applications, including receipt of final grant and fellowship outcomes and reports;
• assessment reporting on completed projects and programs; 
• managing conferring ceremonies; 
• supporting presentations at conferences to disseminate outcomes of projects;
• fund acquittal and winding-up tasks;
• auditing; and
• evaluating and reviewing the core business and schemes and programs.
</t>
  </si>
  <si>
    <t>2011/00102043</t>
  </si>
  <si>
    <t>CA 9225</t>
  </si>
  <si>
    <t xml:space="preserve">Murray-Darling Basin Authority	</t>
  </si>
  <si>
    <t>01/FEB/11</t>
  </si>
  <si>
    <t>MDBA</t>
  </si>
  <si>
    <t>BASIN NATURAL RESOURCE PROGRAMS</t>
  </si>
  <si>
    <t>The core business of developing, implementing and reviewing programs in order to address natural resource management issues within the Murray-Darling Basin, including the development of strategic plans for the integrated and sustainable management of water resources in the Murray-Darling Basin (eg the Basin Plan).  _x000D_
_x000D_
The core tasks associated with basin natural resource programs include:_x000D_
•	developing plans, strategies, policies and rules for the sustainable management of the Murray-Darling Basin’s natural resources;_x000D_
•	auditing, reviewing, evaluating and monitoring the effectiveness of programs and associated plans, strategies, rules and policies;_x000D_
•	giving and receiving advice, including the provision of advice to the Minister in relation to the accreditation of State water resource plans;_x000D_
•	preparing reports and briefings;_x000D_
•	preparing and delivering speeches and presentations;_x000D_
•	negotiating, establishing and reviewing agreements, including funding agreements and arrangements;_x000D_
•	managing and/or participating in committees, taskforces and working groups;_x000D_
•	gathering and managing scientific and technical data to assist planning and decision making processes;_x000D_
•	liaising with state agencies, industry, environmental groups, research and other bodies;_x000D_
•	monitoring and enforcing compliance with natural resource programs and associated plans, strategies, rules and policies; and_x000D_
•	developing and delivering education programs._x000D_
_x000D_
The performance of the core business is supported by routine administrative tasks such as:_x000D_
•	authorising delegations of power;_x000D_
•	arranging or attending conferences;and_x000D_
•	developing and implementing internal operational policies and procedures.</t>
  </si>
  <si>
    <t>RIVER MURRAY SYSTEM MANAGEMENT</t>
  </si>
  <si>
    <t>The core business of operating and managing the River Murray system for the purposes of ensuring the reliability of entitlement flows and allocations to jurisdictions. _x000D_
_x000D_
The core tasks associated with River Murray system management include:_x000D_
•	developing, implementing and reviewing plans, policies, procedures, strategies and rules for the management and operation of the River Murray system;_x000D_
•	managing the design, construction, maintenance and operation of River Murray assets (such as dams, power stations, weirs, locks and barrages) via direction, contract or funding arrangement;_x000D_
•	preparing funding budgets and authorising funding payments to State constructing authorities for asset design, construction, operation and maintenance works;_x000D_
•	authorising and delegating authority, including authorising and directing State constructing authorities  to manage and operate assets;_x000D_
•	negotiating, establishing and reviewing agreements, including funding agreements and arrangements;_x000D_
•	managing River Murray asset registers;_x000D_
•	developing and analysing models of the River Murray system;_x000D_
•	assessing and forecasting water resources to determine availability and allocation requirements;_x000D_
•	forecasting and determining pricing for water services;_x000D_
•	gathering and managing scientific and technical data to assist operations, planning and decision-making processes;_x000D_
•	carrying out research, investigations and reviews of operations;_x000D_
•	preparing River Murray water accounts;_x000D_
•	preparing reports and briefings;_x000D_
•	liaising with State agencies, constructing authorities, industry, environmental groups, research and other bodies;_x000D_
•	providing river system notifications, reports and updates to stakeholders; and_x000D_
•	managing and/or participating in committees, taskforces and working groups._x000D_
_x000D_
The performance of the core business is supported by routine administrative tasks such as:_x000D_
•	giving and receiving advice;_x000D_
•	preparing and delivering speeches and presentations;_x000D_
•	arranging or attending conferences; and_x000D_
•	developing and reviewing routine internal operational policies and procedures.</t>
  </si>
  <si>
    <t>2011/00106549</t>
  </si>
  <si>
    <t>GRA 31 - Source Records</t>
  </si>
  <si>
    <t>DESTRUCTION OF SOURCE OR ORIGINAL RECORDS AFTER DIGITISATION, CONVERSION OR MIGRATION</t>
  </si>
  <si>
    <t>EXCLUSIONS_x000D_
_x000D_
The following records are not covered by this authority._x000D_
1. Records which have been identified for permanent retention (‘retain as national archives’ or ‘retain permanently’) and that have special or intrinsic value in the original medium which would be lost if the content were converted to another medium. See Appendix 1._x000D_
2. Records which are subject to specific legal or administrative requirements such as:_x000D_
a) legislation that requires retention of the original or source record in a specified form; or_x000D_
b) a government policy or directive not to destroy the original or source record. _x000D_
3. Digital original or source records which have been converted to paper or another physical format._x000D_
CONDITIONS_x000D_
_x000D_
1. Source records which were created before 1 January 1980 and which have been identified for permanent retention (RNA or RP) may not be destroyed without specific approval from the National Archives. These will be considered on a case-by-case basis. Please contact the Agency Service Centre for more information._x000D_
2. Agencies must consider the risks and may need to seek legal advice before destroying source or original records which are subject to specific legal or administrative requirements such as:_x000D_
a) they are likely to be required as evidence in a current judicial proceeding or a judicial proceeding that is likely to commence; or _x000D_
b) they are the subject of a current application for access under the Freedom of Information Act 1982, Archives Act 1983 or other legislation._x000D_
In general, this authority may be applied to source or original records subject to a disposal freeze or retention notice provided that the terms of the disposal freeze or retention notice do not specifically exclude application of this authority. In particular, this authority may be applied to records subject to the disposal freeze for records relating to Cornwell-type superannuation claims with confirmation from the Department of Finance.  _x000D_
3. Agencies must ensure that all copies or reproductions that have been created as a result of digitisation, conversion or migration are at least functionally equivalent to the source or original records for business, legal and archival purposes._x000D_
Functional equivalence means that copies or reproductions have the same degree of authenticity, integrity, reliability and usability as the source or original records._x000D_
4. Source or original records must be kept long enough to complete quality control processes on the copies or reproductions._x000D_
5. Digitisation processes must meet National Archives’ standards, specifications and guidelines. This includes scanning specifications for paper records that have been digitised, and technical specifications for digitising audio visual records._x000D_
6. Agencies must maintain digital information in accordance with National Archives’ standards and guidelines and retain information and records according to the relevant records authority. _x000D_
7. The creation date of the source or original record is to be used as the creation date of the copy or reproduction for the purposes of the Archives Act 1983.</t>
  </si>
  <si>
    <t>2011/00250886</t>
  </si>
  <si>
    <t>CA 4438</t>
  </si>
  <si>
    <t>Commonwealth Director of Public Prosecutions, Head Office</t>
  </si>
  <si>
    <t>01/JAN/11</t>
  </si>
  <si>
    <t>CDPP2011</t>
  </si>
  <si>
    <t>Criminal_Confiscation</t>
  </si>
  <si>
    <t>The function of depriving persons of the proceeds and benefits of criminal activity.
• Recovery of proceeds of crime
• Appeals</t>
  </si>
  <si>
    <t>Law_Reform</t>
  </si>
  <si>
    <t>The function of contributing to law reform 
Includes:
• Providing advice about the practical implications of existing legislation new policy proposals and proposed legislation
• Commenting on legislative proposals and draft legislation
• Participating in reviews 
• Participating  in interdepartmental committees and working groups where law reform issues are raised</t>
  </si>
  <si>
    <t>Practice Governance and Management</t>
  </si>
  <si>
    <t>The function of providing support for the legal, policy and liaison responsibilities of the CDPP.
Includes:
• Providing legal and strategic advice in significant and sensitive prosecutions
• National liaison with referring investigative agencies
• Coordinating the review of national policies and guidelines
• Designing and implementing national training programs for prosecutors.
• Providing specialist coordination, advice and training in specific areas of practice
• Assisting with the sharing of knowledge and experience 
• Monitoring performance
• National coordination
• Victim liaison
• Collecting and analysing statistical information regarding commonwealth prosecutions 
• Ensuring proper disclosure in prosecutions
• Developing, maintaining and monitoring compliance with Prosecution Policy</t>
  </si>
  <si>
    <t>Prosecution</t>
  </si>
  <si>
    <t>The function of prosecuting criminal offences. 
Records of prosecutions of alleged offences against Commonwealth, State and Territory laws, including prosecutions for offences against the laws of Jervis Bay and Australia’s external Territories, other than Norfolk Island.  
Includes:
• Prosecutions across the full gambit of Commonwealth laws including Counter Terrorism, Commercial, Fraud, Regulatory, Environment, Public Safety and Drugs
• Assessing evidence; drafting charges ;preparing cases for hearing 
• Providing legal advice and assistance to investigators
• Conducting prosecutions through the courts including Magistrates and Local Courts, Supreme Courts, the Federal Court and the High Court
• Appearance at mentions, bail, summary matters, committals, trials and appeals
• Prosecutions conducted by Commonwealth agencies by arrangement with the CDPP e.g. ATO, ASIC
• Cases where a State or Territory agency conducts a Commonwealth prosecution, usually for reasons of convenience
• Prosecutions of State and Territory offences where the investigation involves a Commonwealth agency and it is appropriate for the CDPP to conduct the prosecution
• Appeals 
• Contact with victims, referring agencies, defendant as required
• Mutual Assistance requests
• Extradition requests
• Personal Exercise of a Statutory Function by the Director</t>
  </si>
  <si>
    <t>2011/00275285</t>
  </si>
  <si>
    <t xml:space="preserve">COMMERCIAL SERVICES MANAGEMENT </t>
  </si>
  <si>
    <t>COLLECTION DEVELOPMENT AND MANAGEMENT</t>
  </si>
  <si>
    <t xml:space="preserve">The core business of managing the acquisition and control of collection items.  Includes building frameworks for acquiring and managing items such as developing policies, procedures and establishing intellectual control systems.  Also includes selecting, purchasing, receiving through donation and commissioning collection items, researching, registering, cataloguing and documenting items brought into the collection and managing digitisation programs to support access.  Covers managing a public reference service to the collection and de-accessioning activities. Excludes preservation activities._x000D_
_x000D_
Activities undertaken to develop collection development management frameworks include:_x000D_
• developing policies and procedures;_x000D_
• developing long term strategic plans;_x000D_
• developing control mechanisms for managing the collection (eg registration, accessioning and catalogue systems); and_x000D_
• reviewing, evaluating and reporting on the overall performance of the core business._x000D_
_x000D_
_x000D_
Activities undertaken to acquire collection items include:_x000D_
• identifying items for purchase or commissioning;_x000D_
• receiving donations, transfers, commissioning or purchasing items; _x000D_
• acknowledging receipt of items;_x000D_
• researching provenance; _x000D_
• assessing significance and relevance of items against the collection policy;_x000D_
• valuing items;  _x000D_
• managing incentive programs (eg Cultural Gifts Program);_x000D_
• preparing submission to support a major acquisition;_x000D_
• preparing justification reports;_x000D_
• return material assessed as unsuitable; and _x000D_
• transferring ownership including intellectual property rights._x000D_
_x000D_
_x000D_
Activities undertaken to manage collection items include: _x000D_
• accessioning, registering, cataloguing item into the collection;_x000D_
• updating the history of items in the collection (eg damage to items from security breaches);_x000D_
• labelling and storing items;_x000D_
• complying with regulatory requirements (eg obtaining permits, licenses relating to some collection items); _x000D_
• undertaking stocktakes or surveys; _x000D_
• undertaking digitisation programs; _x000D_
• providing a special reference/access service to collection items;_x000D_
• reproducing copies of collection items for reference purposes; _x000D_
• managing intellectual property rights issues; _x000D_
• valuing collections; and  _x000D_
• undertaking de-accessioning activities (eg by transfer, gift, exchange, sale)._x000D_
_x000D_
 _x000D_
General activities include:_x000D_
• preparing and presenting addresses;_x000D_
• providing and receiving  advice; _x000D_
• auditing;_x000D_
• managing committees and meetings;_x000D_
• attending conferences; _x000D_
• delegating powers and authorising actions;_x000D_
• planning;_x000D_
• reporting, evaluating and reviewing; and _x000D_
• managing risks._x000D_
_x000D_
</t>
  </si>
  <si>
    <t>CULTURAL CLUSTER</t>
  </si>
  <si>
    <t xml:space="preserve">The core business of managing commercial services undertaken to increase the profile of the organisation and improve revenue generation. Includes developing policies and strategies, producing merchandise, monitoring and evaluating customer services, managing sales and controlling stock, marketing, franchising, licensing and hiring out facilities. Also includes seeking sponsorships and monetary donations.  Covers both on-site and on-line commercial activities. Excludes the preparation of publications, but includes selling publications._x000D_
_x000D_
Activities undertaken in carrying out commercial services management include:_x000D_
•	developing policies and strategies;_x000D_
•	planning;_x000D_
•	undertaking market and product research; _x000D_
•	designing merchandise;_x000D_
•	developing products (includes reproducing collection items); _x000D_
•	managing intellectual property;_x000D_
•	setting fees and charges;_x000D_
•	managing retail services;_x000D_
•	marketing and distribution;_x000D_
•	facilities hire;_x000D_
•	managing franchising licensing and agreements;_x000D_
•	collaborating and seeking partnerships;_x000D_
•       managing joint venture agreements;_x000D_
•	granting of licences;_x000D_
•	seeking feedback; _x000D_
•	undertaking surveys; _x000D_
•	responding to enquiries about commercial products and services;_x000D_
•	seeking monetary donations and sponsorships; and _x000D_
•	stocktaking._x000D_
_x000D_
General activities include:_x000D_
•	providing and receiving  advice; _x000D_
•	auditing;_x000D_
•	managing committees and meetings;_x000D_
•	delegating powers and authorising actions;_x000D_
•	managing enquiries;_x000D_
•	managing insurance and claims;_x000D_
•	developing procedures;_x000D_
•	reviewing, evaluating and reporting (including statistical reporting); and _x000D_
•	managing risks._x000D_
</t>
  </si>
  <si>
    <t>EXHIBITION DEVELOPMENT AND MANAGEMENT</t>
  </si>
  <si>
    <t>The core business of developing exhibitions, both permanent and temporary, including in-house, online and travelling exhibitions, and participating in other institutions' exhibitions with the aim of promoting, interpreting and providing access to collection items.  Includes developing long term exhibition policies and strategic plans. Also includes planning and creating an exhibition, entering into partnerships, agreements and joint management arrangements and managing and evaluating the exhibition. Covers the management of inward and outward loans.  Excludes organising launches, promoting exhibitions and managing visitors. _x000D_
_x000D_
Activities undertaken to develop exhibition development management frameworks include:_x000D_
•	developing and reviewing policies; _x000D_
•	exhibition long term strategic plans; and _x000D_
•	reviewing, evaluating and reporting on the overall performance of the core business. _x000D_
_x000D_
Activities undertaken to develop and manage exhibitions include:_x000D_
•	holding stakeholder consultations;_x000D_
•	deciding on a theme;_x000D_
•	developing an exhibition plan;_x000D_
•	developing a design concept;_x000D_
•	identifying and entering collaborative joint venture/partnerships;_x000D_
•	finding sponsors;_x000D_
•	undertaking research;_x000D_
•	identifying collection objects for the exhibition;_x000D_
•	arranging loans;_x000D_
•	developing exhibition models and layouts;_x000D_
•	constructing exhibition infrastructure;_x000D_
•	preparing labels;_x000D_
•	setting up the exhibition; _x000D_
•	arranging travelling programs; _x000D_
•	maintaining and repairing; and_x000D_
•	evaluating and reporting on the exhibition._x000D_
_x000D_
General activities include:_x000D_
•	providing and receiving  advice; _x000D_
•	establishing and managing agreements and joint ventures;_x000D_
•	managing committees and meetings;_x000D_
•	delegating powers and authorising actions;_x000D_
•       planning;_x000D_
•	managing risks; and_x000D_
•	reporting, evaluating and reviewing.</t>
  </si>
  <si>
    <t>PRESERVATION MANAGEMENT</t>
  </si>
  <si>
    <t xml:space="preserve">The core business of managing activities aimed at preserving cultural collections.  Includes developing policies, devising strategies, planning and setting standards to preserve the ongoing integrity of collection items.  Covers carrying out research and developing new techniques, providing preservation advice, undertaking conservation treatments to restore and repair damaged items and managing preservation copying. Includes monitoring collection items and carrying out preventive measures.  Covers consulting with stakeholders on the meaning and interpretation of the item to determining the most appropriate conservation strategy.  Also includes liaising with conservation associations, professional organisations and conservators in other agencies, including attending conferences, delivering and writing professional papers and holding workshops. _x000D_
_x000D_
Activities undertaken to develop preservation management frameworks include:_x000D_
•	developing policies and procedures; _x000D_
•	developing standards; and _x000D_
•	reviewing, evaluating and reporting on the overall performance of the core business._x000D_
_x000D_
_x000D_
Activities undertaken in carrying out preventive conservation activities include:_x000D_
•	undertaking research;_x000D_
•	developing strategies, policies and procedures (eg disaster preparedness strategies);_x000D_
•	implementing strategies, policies and procedures; _x000D_
•	undertaking collection surveys and risk assessments;_x000D_
•	assessing outgoing and incoming loans; and_x000D_
•	reporting, evaluating and reviewing._x000D_
_x000D_
Activities undertaken in carrying out treatment conservation activities include:_x000D_
•	identification and assessment of collection objects requiring conservation treatment; _x000D_
•	undertaking research to determine conservation approach;_x000D_
•	consulting stakeholders (eg curators);_x000D_
•	planning the treatment and carrying out the work;_x000D_
•	reporting on treatment undertaken; and _x000D_
•	carrying out periodic condition checks after treatment._x000D_
_x000D_
General activities include:_x000D_
•	preparing and presenting addresses;_x000D_
•	providing and receiving  advice; _x000D_
•	establishing and managing agreements and joint ventures;_x000D_
•	auditing;_x000D_
•	managing committees and meetings_x000D_
•	attending conferences; _x000D_
•	delegating powers and authorising actions;_x000D_
•	planning;_x000D_
•	reporting, evaluating and reviewing;_x000D_
•	managing risks; and_x000D_
•	arranging preservation/conservation workshops and visits to conservation facilities._x000D_
</t>
  </si>
  <si>
    <t xml:space="preserve">PUBLIC PROGRAM MANAGEMENT </t>
  </si>
  <si>
    <t xml:space="preserve">The core business of developing and implementing public outreach and education programs to promote collections and managing visitor services. Includes creating management frameworks, including policies and procedures, and managing specific activities such as exhibition and publication launches, public events, education services, visits and tours, conferences, workshops, forums, seminars and lectures, liaising with the media and advertising.  Also includes organising volunteers, supporting Friends and member programs, participating in collaborative events and undertaking research to support activities.  Excludes developing exhibitions and publishing material to support public program activities.  _x000D_
_x000D_
Activities undertaken to develop public program management frameworks include:_x000D_
•	developing policies; _x000D_
•	strategic planning; and_x000D_
•	reviewing, evaluating and reporting on the overall performance of the core business._x000D_
_x000D_
Activities undertaken to develop public program activities include:_x000D_
•	planning particular activities;_x000D_
•	undertaking consultations with stakeholders; _x000D_
•	undertaking research and market surveys;_x000D_
•	arranging sponsorships, entering agreements, joint ventures and partnerships;_x000D_
•	making funding applications;_x000D_
•	managing visitors and arranging visits and tours;_x000D_
•	organising and managing events (eg launches, openings, seminars, lectures, conferences and special events);_x000D_
•	preparing and delivering speeches;_x000D_
•	developing education resources and programs;_x000D_
•	project management;_x000D_
•	organising rosters;_x000D_
•	liaising with the media;_x000D_
•	marketing;_x000D_
•	seeking visitor comments and feedback; and_x000D_
•	complaint handling._x000D_
_x000D_
Activities undertaken to manage volunteer programs include:_x000D_
•	managing recruitment and engagement;_x000D_
•	managing probation programs; _x000D_
•	organising induction and training programs;_x000D_
•	managing performance; and_x000D_
•	managing exit strategies. _x000D_
_x000D_
Activities undertaken to support Friends and member programs include: _x000D_
•	liaising with Friends groups;_x000D_
•	overseeing benefit schemes; and  _x000D_
•	managing membership programs and events._x000D_
_x000D_
General activities include:_x000D_
•	preparing and presenting addresses;_x000D_
•	providing and receiving  advice; _x000D_
•	auditing;_x000D_
•	managing committees and meetings;_x000D_
•	delegating powers and authorising actions;_x000D_
•	developing procedures;_x000D_
•	planning;_x000D_
•	reviewing, evaluating and reporting (including statistical reporting); and _x000D_
•	managing risks._x000D_
</t>
  </si>
  <si>
    <t>2011/00292508</t>
  </si>
  <si>
    <t>CA 2407</t>
  </si>
  <si>
    <t>Australian Institute of Marine Science</t>
  </si>
  <si>
    <t>AIMS_2011</t>
  </si>
  <si>
    <t>The core business of providing on a commercial basis, cinema screenings, venue hire, retail services and merchandise sales  which are related to the agency’s programs, exhibitions and heritage building._x000D_
_x000D_
The core tasks associated with commercial services include:_x000D_
•	developing customer service initiatives;_x000D_
•	managinging and coordinating cinema screenings, food and beverage services, merchandise sales and venue hire, including arranging bookings;_x000D_
•	reviewing and evaluating agency commercial services, including fees and charges;_x000D_
•	handling enquiries from the public about the agency’s commercial services;_x000D_
•	conducting market research; and_x000D_
•	stocktaking and preparing inventories of merchandise items._x000D_
_x000D_
The performance of the core business is supported by general administrative tasks such as:_x000D_
•	managing and participating in internal and external meetings and committees;_x000D_
•	delegating power and authorising actions;_x000D_
•	developing operational policies, procedures and plans; and_x000D_
•	auditing and reporting.</t>
  </si>
  <si>
    <t>MARINE OPERATIONS</t>
  </si>
  <si>
    <t xml:space="preserve">The core business of managing sea going activities supporting marine scientific research, including the administration and operation of the agency’s marine vessels and the coordination of diving operations. _x000D_
The core tasks associated with marine operations include:_x000D_
•	managing and maintaining marine vessels, including supplying and provisioning;_x000D_
•	undertaking voyages in support of research activities;_x000D_
•	reporting of voyage progress; and_x000D_
•	managing diving operations._x000D_
The performance of the core business is supported by routine administrative tasks such as:_x000D_
•	conducting audits;_x000D_
•	authorising delegations of power to agency staff;_x000D_
•	managing committees and meetings; and_x000D_
•	reviewing and evaluating._x000D_
</t>
  </si>
  <si>
    <t>MARINE RESEARCH</t>
  </si>
  <si>
    <t xml:space="preserve">The core business of undertaking original scientific and technological research, investigations, experimentation and theoretical, innovative development aimed at the creation of new knowledge to support the sustainable use and protection of the Australian marine environment, and application of this knowledge to new or improved practices, products or processes. _x000D_
The core tasks associated with marine research include:_x000D_
•	developing and designing methodologies for scientific experimentation and observations;_x000D_
•	undertaking marine research, such as conducting formal experiments and observations and the gathering of specimens and data for scientific analysis;_x000D_
•	processing and analysing research data, including satellite data;_x000D_
•	managing specimens and sample collections;_x000D_
•	mapping, surveying and modelling conducted in connection with research projects;_x000D_
•	assessment and analysis of research results to form conclusions;_x000D_
•	reporting on the progress of research and research outcomes;_x000D_
•	preparing research findings and technical papers for publication;_x000D_
•	providing policy advice, briefings and support to the portfolio Minister in relation to specific research and development issues;_x000D_
•	involvement with national and international research committees and bodies, where involvement is directly connected with specific research projects;_x000D_
•	liaison with internal and external stakeholders, including liaison between researchers; and_x000D_
•	preparing and presenting addresses relating to the progress and outcomes of specific marine research projects._x000D_
The performance of the core business is supported by routine administrative tasks such as:_x000D_
•	developing and implementing policies and procedures;_x000D_
•	conducting audits;_x000D_
•	authorising delegations of power to agency staff;_x000D_
•	receiving and responding to enquiries;_x000D_
•	managing meetings; and _x000D_
•	reviewing and evaluating._x000D_
</t>
  </si>
  <si>
    <t xml:space="preserve">The core business of establishing and managing the research activities of the organisation, including research activities pursued in collaboration with other partners, through the provision of strategic direction and administrative support for marine research programs.  Includes determining research priorities and promotion of research outcomes. _x000D_
The core tasks associated with research management include:_x000D_
•	developing and implementing policies, procedures, strategies, and guidelines to support the undertaking of marine research and enhance the generation and transfer of knowledge;_x000D_
•	planning marine research and development programs;_x000D_
•	representing the agency on committees and working groups;_x000D_
•	evaluating research project proposals and potential new systems and services;_x000D_
•	liaising with research partners, other government agencies, industry and the community;_x000D_
•	managing joint venture and collaboration arrangements with other governments and organisations;_x000D_
•	reviewing research plans, programs and strategies;_x000D_
•	arranging visits in support of marine research, including receiving visits from international scholars and sending agency staff to visit national and international sites;_x000D_
•	arranging and managing agency events and attending external events in support of marine research, including conferences;_x000D_
•	preparing and presenting addresses to support marine research; and _x000D_
•	promoting research outcomes._x000D_
The performance of the core business is supported by routine administrative tasks such as:_x000D_
•	conducting audits;_x000D_
•	authorising delegations of power to agency staff;_x000D_
•	receiving and responding to enquiries;_x000D_
•	managing committees and meetings; and_x000D_
•	reviewing and evaluating._x000D_
</t>
  </si>
  <si>
    <t xml:space="preserve">The core business of providing operational support for scientific research. Includes technical services, management of collections of data and specimens for ongoing research reference purposes, acquisition and management of major and unique items of scientific equipment in specific relation to marine research activities (including custom design and manufacture of purpose built research instruments and research vessels) and administrative tasks supporting field work. _x000D_
The core tasks associated with research support include:_x000D_
•	designing, building, managing and maintaining specialised marine research equipment;_x000D_
•	designing and building customised marine research vessels;_x000D_
•	managing specialised research facilities and laboratories, including onboard laboratories;_x000D_
•	assessing submissions for research support;_x000D_
•	obtaining necessary permits to support marine research projects;_x000D_
•	collecting, storing, managing and providing access to research data;_x000D_
•	retaining and maintaining scientific equipment testing registers; and_x000D_
•	creating and maintaining manuals for purpose built research equipment and instruments._x000D_
The performance of the core business is supported by routine administrative tasks such as:_x000D_
•	developing, implementing and reviewing work procedures;_x000D_
•	conducting audits;_x000D_
•	authorising delegations of power to agency staff;_x000D_
•	receiving and responding to enquiries;_x000D_
•	managing meetings; and_x000D_
•	reviewing and evaluating._x000D_
</t>
  </si>
  <si>
    <t>2011/00312164</t>
  </si>
  <si>
    <t>IP_AUSTRALIA_PPS_2011</t>
  </si>
  <si>
    <t>PUBLISHED PATENT SPECIFICATIONS</t>
  </si>
  <si>
    <t>2011/00324802</t>
  </si>
  <si>
    <t>Indigenous Cluster</t>
  </si>
  <si>
    <t>INDIGENOUS GRANT AND LOAN MANAGEMENT</t>
  </si>
  <si>
    <t>The core business of managing and administering grant and loan funding programs to enable the delivery of Indigenous initiatives, programs and services. It includes developing frameworks, policies, plans, procedures,criteria consulting with stakeholders, calling for and assessing applications, and administering grants and loans, including scholarships. It includes promoting and advertising the programs, developing guidelines for applicants, reporting on progress and final program performance evaluation and review. It also includes managing default loans and appeal processes. Excludes equity and investment management and the management of businesses operated directly by the agency as commercial entities, but may include grant and loan funding for programs and projects carried out by those businesses e.g. employment based training programs. Also excludes the acquisition of land but includes loans for land management activities._x000D_
_x000D_
The core tasks associated with managing grants include:_x000D_
•	receiving and acknowledging applications and nominations;_x000D_
•	processing and assessing applications and nominations;_x000D_
•	advising applicants of assessment outcomes;_x000D_
•	entering into grant agreements;_x000D_
•	monitoring performance;_x000D_
•	managing grant acquittal processes;_x000D_
•	managing debt recovery and fraud;_x000D_
•	reporting on individual grants; and_x000D_
•	managing appeals._x000D_
_x000D_
The core tasks associated with managing loans include:_x000D_
•	maintaining a register of names of people interested in taking out a loan;_x000D_
•	advising client when funding becomes available;_x000D_
•	receiving loan applications;_x000D_
•	assessing documentation for completeness;_x000D_
•	assessing applications against criteria;_x000D_
•	approving loans;_x000D_
•	receiving the signed loan contract and mortgage documents;_x000D_
•	receiving transfer of settlement documents;_x000D_
•	registering ownership at state/territories title office;_x000D_
•	arrangement of payment to vendor;_x000D_
•	managing loan repayments;_x000D_
•	managing default payments and foreclosure;_x000D_
•	approving or declining the write-off of a loan or the waiver of the recovery of an amount due under a loan_x000D_
•	following mortgage repayments, filing a certificate of release with the title office._x000D_
_x000D_
The performance of the core business is supported by routine administrative tasks such as:_x000D_
•	preparing and presenting addresses;_x000D_
•	providing and receiving  advice;_x000D_
•	auditing;_x000D_
•	managing committees and meetings;_x000D_
•	delegating powers and authorising actions;_x000D_
•	developing procedures;_x000D_
•	planning and managing risks; and_x000D_
•	creating and managing summary records</t>
  </si>
  <si>
    <t>INDIGENOUS TRAINING</t>
  </si>
  <si>
    <t>The core business of delivering training to Indigenous people through training programs designed to enhance skills and knowledge for Indigenous individuals, communities and organisations. Includes developing training policies and planning initiatives, consulting with community groups to ensure training is culturally appropriate in design and is meeting training needs.  Also includes developing and delivering training sessions including workshops and seminars, on-the-job training, providing mentoring and coaching to individuals, monitoring performance and evaluating and reviewing training programs. Covers supporting the delivery of accredited courses i.e. competency courses recognised in the Australian Government Framework. Includes promotion and travel and accommodation arrangements for participants, and the delivery of non accredited courses on work site locations and off-site. The core business does not include the registration of an agency as a Registered Training Organisation (RTO), the procurement of RTO services, nor negotiating and managing partnership agreements with State and Territory governments for the delivery of training. Also excludes the training of staff of agencies delivering services to Indigenous communities._x000D_
_x000D_
The core tasks associated with developing Indigenous training frameworks include:_x000D_
•	developing framework or strategic training policies;_x000D_
•	developing curriculum for in-house courses and workshops;_x000D_
•	developing training material;_x000D_
•	translating training material (where English is a second language);_x000D_
•	developing communication strategies;_x000D_
•	testing and piloting training packages;_x000D_
•	strategic planning for course delivery;_x000D_
•	reviewing and evaluating agency training policies and programs; and_x000D_
•	assessing and reviewing national courses such as the Innovation and Business Skills Australia accredited courses._x000D_
_x000D_
The core tasks associated with delivering Indigenous training courses include:_x000D_
•	promoting courses and answering enquiries;_x000D_
•	receiving and managing registrations;_x000D_
•	arranging travel, accommodation, equipment hire and catering;_x000D_
•	seeking feedback and evaluations of courses;_x000D_
•	recording course participation and assessments;_x000D_
•	awarding certificates and statements of attainments; and_x000D_
•	reviewing, evaluating and reporting on courses (includes statistical summaries of attendance)._x000D_
_x000D_
The performance of the core business is supported by routine administrative tasks such as:_x000D_
•	preparing and presenting addresses;_x000D_
•	organising and attending conferences and forums;_x000D_
•	managing committees and meetings;_x000D_
•	auditing;_x000D_
•	delegating powers and authorising actions;_x000D_
•	developing procedures; and_x000D_
•	planning and managing risks.</t>
  </si>
  <si>
    <t>2011/00328136</t>
  </si>
  <si>
    <t>CA 9196</t>
  </si>
  <si>
    <t>Screen Australia</t>
  </si>
  <si>
    <t>SCREEN AUSTRALIA</t>
  </si>
  <si>
    <t>CO-PRODUCTION PROGRAM</t>
  </si>
  <si>
    <t xml:space="preserve">The core business of administering the Commonwealth government’s co-production program established with the aim of facilitating cultural and creative exchange between countries, allowing the sharing of risk and cost of production and increasing the output of high quality screen productions. This involves the activities of:_x000D_
•	assessing and certifying applications for co-production status;_x000D_
•	reporting on and reviewing the co-production program;_x000D_
•	involvement in establishing and maintaining treaties and memoranda of understanding with foreign governments; _x000D_
•	liasing and consulting with governments, screen industry and other stakeholders over co-productions;_x000D_
•	developing policies and procedures to manage the program; _x000D_
•	developing guidelines and other documentation for applicants; _x000D_
•	promoting the program; and_x000D_
•       responding to enquiries regarding the program;_x000D_
</t>
  </si>
  <si>
    <t xml:space="preserve">The core business of providing financial support to screen content and non-screen content projects, practitioners and organisations in the form of investments, grants and loans, and the management of application based funding categories. Includes production investment, development support, Indigenous programs, marketing support, professional development, enterprise funding, state and industry partnerships and research and publications._x000D_
Financial assistance includes the following activities:_x000D_
•	development of policies and strategies;_x000D_
•	development and management of funding programs and initiatives either managed wholly by the agency or as part of a joint initiative with other organisations;_x000D_
•	developing  guidelines and other documentation for applicants;_x000D_
•	reporting on and review of these programs;_x000D_
•	developing procedures and systems;_x000D_
•	managing committees to assess applications for funding; _x000D_
•	developing assessment and funding criteria and guidelines; and_x000D_
•	promoting the program._x000D_
Management of applications for funding:_x000D_
•	receipt of applications and associated documentation;_x000D_
•	assessment including eligibility checks, assessment reports and decisions;_x000D_
•	establishment and maintenance of funding agreements;_x000D_
•	monitoring the use of funds, performance indicators and receipt of delivery items as specified in funding agreements; and_x000D_
•	recoupment and disbursement of funds where applicable._x000D_
_x000D_
</t>
  </si>
  <si>
    <t>INDUSTRY AND AUDIENCE DEVELOPMENT</t>
  </si>
  <si>
    <t xml:space="preserve">The core business of managing activities that contribute to the development of a successful and commercially sustainable screen industry and that encourage audience and practitioner development. Includes practitioner development, distribution, business facilitation, promotion, supporting screen culture, providing information and researching key trends in industry and audience development. _x000D_
This core business consists of several activities including:_x000D_
•	development and management of programs _x000D_
•	organising or participating in events such as festivals and markets at which the agency promotes, advocates and facilitates business opportunities for the Australian screen industry;_x000D_
•	liaising and entering into partnerships with state agencies and industry bodies in order to develop industry and audience capabilities;_x000D_
•	final version of submissions for national reviews;_x000D_
•	providing an information service for practitioners about festivals and markets;_x000D_
•	hosting visits from international festival and industry representatives;_x000D_
•	involvement in international programs that screen and promote Australian films to international industry and audiences;_x000D_
•	managing and participating in meetings and committees_x000D_
•	researching industry and audience trends to ensure programs and activities are suitable;_x000D_
•	developing presentations that promote the Australian screen industry; _x000D_
•	developing policies and procedures; and_x000D_
•	reporting and reviewing._x000D_
</t>
  </si>
  <si>
    <t>PRODUCER OFFSET CERTIFICATION</t>
  </si>
  <si>
    <t xml:space="preserve">The core business of certifying screen content projects that are eligible to receive a tax rebate against their Qualifying Australian Production Expenditure (QAPE). This includes the activities of:_x000D_
•	assessing applications for eligibility and the issuing of certificates to applicants;_x000D_
•	entering into agreements with other agencies in the course of administering the program;_x000D_
•	administration of committees to assess applications and issues relating to the program;_x000D_
•	managing the appeals process for decisions and investigating allegations of fraud or misrepresentation including cases which result in revocation of certificates;_x000D_
•	developing policies, procedures and assessment criteria;_x000D_
•	managing the relationship with stakeholders through promoting and communicating changes in the program, organising events and responding to enquiries and complaints_x000D_
•	reporting and reviewing._x000D_
</t>
  </si>
  <si>
    <t>2011/00396196</t>
  </si>
  <si>
    <t>CA 8867</t>
  </si>
  <si>
    <t>Department of Health and Ageing, Central Office</t>
  </si>
  <si>
    <t>DEPARTMENT OF HEALTH AND AGEING_DOHA</t>
  </si>
  <si>
    <t>ABORIGINAL AND TORRES STRAIT ISLANDER HEALTH</t>
  </si>
  <si>
    <t xml:space="preserve">The core business of improving the health of Aboriginal and Torres Strait Islander peoples by providing and promoting access to comprehensive primary health care. This includes clinical care, population health and health promotion activities to facilitate illness prevention, early intervention and effective disease management. It includes the developing of Indigenous specific health policies and programs and Indigenous specific services in the mainstream health system. This core business includes targeted programs addressing family issues and the administration of funding to Aboriginal and Torres Strait Islander community controlled health and substance use services._x000D_
_x000D_
Note: This core business should only be used to sentence records of programs and services that are specific to Aboriginal and Torres Strait Islander peoples. For mainstream health programs and services, including those provided to Aboriginal and Torres Strait Islander peoples as part of the Australian population, use the relevant core business._x000D_
_x000D_
The core tasks associated with Aboriginal and Torres Strait Islander health include:_x000D_
•	developing and implementing policies, procedures, plans and strategies; _x000D_
•	managing funding programs;_x000D_
•	negotiating, establishing and administering national agreements; _x000D_
•	conducting research and analysis;_x000D_
•	consulting with stakeholders;_x000D_
•	collecting data; and _x000D_
•	giving or receiving advice._x000D_
The performance of the core business is supported by routine administrative tasks such as:_x000D_
•	evaluating and reviewing policies, processes, systems and procedures; _x000D_
•	monitoring and reporting on policies and programs;_x000D_
•	developing briefings, submissions and reports;  _x000D_
•	managing internal and external meetings and committees;_x000D_
•	identifying, assessing and managing risk;  _x000D_
•	facilitating the conduct of audits; _x000D_
•	preparing and presenting speeches and addresses; _x000D_
•	negotiating, establishing and administering agreements with specific individuals and organisations; and_x000D_
•	arranging and attending conferences._x000D_
</t>
  </si>
  <si>
    <t>AGED CARE</t>
  </si>
  <si>
    <t>The core business of delivering aged care services, including residential, community and flexible care services._x000D_
_x000D_
The core tasks associated with aged care include:_x000D_
• developing, implementing and reviewing aged care policies, strategies, plans, standards and programs for the delivery of aged care services;_x000D_
_x000D_
• determining the demand and capacity for aged care services in geographical areas;_x000D_
_x000D_
• allocating places to approved providers;_x000D_
_x000D_
• receiving, evaluating and processing applications from organisations to become providers of aged care services, including residential, community and flexible care services;_x000D_
_x000D_
• monitoring aged care service providers for compliance with standards or requirements, and applying sanctions to non-complying service providers where necessary. Includes suspending approvals;_x000D_
_x000D_
• managing and investigating complaints, including complaints against service providers;_x000D_
_x000D_
• managing appeals against agency decisions;_x000D_
_x000D_
• processing and assessing applications from individuals to become recipients of aged care services;_x000D_
_x000D_
• providing financial assistance in support of aged care, including primary care supplements, accommodation, or other payments;_x000D_
_x000D_
• establishing funding agreements;_x000D_
_x000D_
• providing and managing capital grants and subsidised loans for the construction of aged care facilities; and_x000D_
_x000D_
• conferring aged and community care awards._x000D_
_x000D_
The performance of the core business is supported by routine administrative tasks such as:_x000D_
_x000D_
• developing, implementing and reviewing aged care processes, systems and procedures;_x000D_
_x000D_
• providing advice and other forms of information;_x000D_
_x000D_
• managing public enquiries and submissions; _x000D_
_x000D_
• conducting research;_x000D_
_x000D_
• planning, conducting and facilitating internal and external audits;_x000D_
_x000D_
• managing and participating in internal and external meetings and committees;_x000D_
_x000D_
• liaising and consulting with government and non-government stakeholders, including members of the public, on aged care matters;_x000D_
_x000D_
• developing reports and submissions;_x000D_
_x000D_
• preparing and presenting speeches and addresses;_x000D_
_x000D_
• arranging and attending conferences; and_x000D_
_x000D_
• identifying, assessing and managing risk.</t>
  </si>
  <si>
    <t>HEALTH WORKFORCE</t>
  </si>
  <si>
    <t xml:space="preserve">The core business of supporting and developing the health workforce and improving access to health and medical professionals in regional and remote areas of Australia including through the provision of funding._x000D_
_x000D_
The core tasks associated with health workforce include:_x000D_
•	developing, implementing and reviewing health workforce policies, procedures, strategies, plans and programs, including a national registration and accreditation scheme;_x000D_
•	administering, marketing and managing health workforce programs and services;_x000D_
•	liaising and consulting with key stakeholders, including educational and health care facilities, health care professionals and medical practitioners, health care and medical students, and other government agencies; _x000D_
•	processing applications for access to funding to improve the education of the health workforce or to provide access to educational facilities;_x000D_
•	establishing funding agreements with State and Territory Governments, workforce bodies, external agencies, universities and colleges and other organisations; and_x000D_
•	collecting and analysing data, including through surveys, and conducting research.  _x000D_
_x000D_
The performance of the core business is supported by routine administrative tasks such as:_x000D_
•	reviewing health workforce processes, systems, standards and products; _x000D_
•	managing public enquiries and customer services; _x000D_
•	providing advice, submissions and other forms of information, including marketing materials, about health workforce programs and services; _x000D_
•	developing internal and external reporting;  _x000D_
•	managing and participating in internal and external meetings and committees;  _x000D_
•	managing informal appeals; _x000D_
•	preparing and presenting speeches and addresses;_x000D_
•	arranging and attending conferences;  _x000D_
•	identifying, assessing and managing risks; and  _x000D_
•	planning, conducting or facilitating the conduct of internal and external audits.  _x000D_
</t>
  </si>
  <si>
    <t>HEARING SERVICES</t>
  </si>
  <si>
    <t xml:space="preserve">The core business of improving the hearing of Australians by facilitating access to hearing services for eligible people and reducing the incidence of hearing loss in the community. Includes the development of policy and programs based on research into hearing loss and hearing services._x000D_
_x000D_
The core tasks associated with hearing services include:_x000D_
•	developing clinical service standards; _x000D_
•	receiving, evaluating and processing applications from organisations to provide hearing services;_x000D_
•	accrediting, negotiating and managing contracts with, and issuing certificates to, providers of hearing services;  _x000D_
•	monitoring of qualifications of individual hearing service practitioners and compliance with rules of conduct for accreditation and standards for clinical services, and carrying out compliance actions;_x000D_
•	receiving and processing applications, and issuing vouchers to clients for access to hearing services;_x000D_
•	providing funding to organisations and laboratories; _x000D_
•	delivering and reviewing customer services including the management of complaints; and_x000D_
•	managing appeals and reviews relating to the accreditation process._x000D_
_x000D_
The performance of the core business is supported by routine administrative tasks such as:_x000D_
•	developing policies, strategies, plans, service charters, processes, systems and procedures; _x000D_
•	conducting liaison and consultation with stakeholders;_x000D_
•	providing advice and other forms of information; _x000D_
•	developing internal and external reporting;  _x000D_
•	managing internal and external meetings and committees; _x000D_
•	preparing and presenting speeches and addresses; _x000D_
•	arranging and attending conferences;  _x000D_
•	conducting or facilitating the conduct of audits; and _x000D_
•	identifying, assessing and managing risk.  </t>
  </si>
  <si>
    <t xml:space="preserve">The core business of contributing towards the availability of medical services in Australia by providing Commonwealth assistance to support access by medical practitioners to arrangements that indemnify them for claims arising in relation to their practice of their medical professions.  Includes managing records of former medical indemnity schemes and programs.  _x000D_
_x000D_
The core tasks associated with medical indemnity include:_x000D_
•	developing, implementing, and reviewing medical indemnity policies, strategies, plans, programs and schemes; _x000D_
•	liaising and consulting with stakeholders, including the Australian Medical Association and medical practitioners, the medical insurance industry, peak industry groups, other government agencies and professional colleges;_x000D_
•	providing and receiving advice; _x000D_
•	managing medical indemnity deeds created from 29 April 2002 to 30 June 2002; and  _x000D_
•	managing records relating to the former Medical Indemnity Subsidy Scheme that ran from 2002 to 2004._x000D_
_x000D_
The performance of the core business is supported by routine administrative tasks such as:_x000D_
•	planning, conducting or facilitating internal and external audits; _x000D_
•	arranging and attending conferences;_x000D_
•	preparing and presenting speeches and addresses;  _x000D_
•	delivering and reviewing customer services, including the management of complaints;_x000D_
•	managing and participating in internal and external meetings and committees;  _x000D_
•	developing, implementing, and reviewing internal processes, systems and procedures; and_x000D_
•	developing internal and external reporting.  </t>
  </si>
  <si>
    <t>2011/00488168</t>
  </si>
  <si>
    <t>CA 4123</t>
  </si>
  <si>
    <t>National Film and Sound Archive of Australia, Central Office</t>
  </si>
  <si>
    <t>NATIONAL FILM &amp; SOUND ARCHIVE OF AUSTRALIA</t>
  </si>
  <si>
    <t>AUDIENCE ENGAGEMENT</t>
  </si>
  <si>
    <t>The core business of developing and managing the implementation of national and educational programs, exhibitions, related services and resources aimed at engaging audiences to increase understanding and interpretation of the national collection and Australia’s audiovisual culture and heritage.  Includes developing and managing online exhibitions._x000D_
_x000D_
The core tasks associated with program development and promotion include:_x000D_
•	developing and implementing policies, procedures, programs and projects to support audience engagement;_x000D_
•	preparing and presenting addresses to support audience engagement;_x000D_
•	conducting market research;_x000D_
•	soliciting and assessing requests for sponsorship, including sponsorship of programs, exhibitions and film festivals;_x000D_
•	undertaking research into practices of audience experiences;_x000D_
•	arranging visits and guided tours;_x000D_
•	arranging and hosting corporate social functions, including exhibition openings;_x000D_
•	preparing submissions;_x000D_
•	negotiating and establishing agreements;_x000D_
•	obtaining grant funding from the public sector to support audience engagement activities and progarms;_x000D_
•	liaison and collaboration activities;_x000D_
•	obtaining and giving advice;_x000D_
•	joint ventures with other cultural institutions;_x000D_
•	arranging and attending conferences, seminars and workshops; and_x000D_
•	obtaining public feedback on agency national and educational programs, services and resources._x000D_
_x000D_
The core tasks associated with exhibition management include:_x000D_
•	developing and approving  exhibition concept briefs;_x000D_
•	planning, developing, implementing and managing exhibitions;_x000D_
•	constructing exhibitory and packing materials for exhibitions;_x000D_
•	installing and demounting exhibitions;_x000D_
•	hosting buy-in exhibitions and international film festivals;_x000D_
•	promoting exhibitions, events and outreach programs;_x000D_
•	obtaining festival exemptions/film classifications;_x000D_
•	evaluating survey results of exhibitions; and_x000D_
•	hiring venues and related services for screening films at regional festivals and events._x000D_
_x000D_
The performance of the core business is supported by general administrative tasks such as:_x000D_
•	managing and participating in internal and external meetings and committees;_x000D_
•	delegating powers and authorising actions;_x000D_
•	handling enquiries and public reaction;_x000D_
•	planning and reporting; and_x000D_
•	evaluating and reviewing agency programs and services.</t>
  </si>
  <si>
    <t>COLLECTION ACCESS SERVICES</t>
  </si>
  <si>
    <t>The core business of providing a range of services to facilitate access to the national collection, in response to national and international audience and client demand._x000D_
_x000D_
The core business tasks associated with collection access services include:_x000D_
•	developing, implementing and reviewing policies and procedures;_x000D_
•	developing and implementing collection access services programs and projects;_x000D_
•	establishing and maintaining national registeries, such as the Registry of Audiovisual Collections;_x000D_
•	preparing submissions to support collection access;_x000D_
•	joint ventures with commercial organisations to develop new innovative ideas and products for access to collection items;_x000D_
•	undertaking  consultations with copyright owners and cultural custodians for access rights clearances;_x000D_
•	establishing and reviewing agreements in support of collection acess services;_x000D_
•	providing or recieving collection access services related advice, including advice on rights clearances and restrictions to accessing specific collection items;_x000D_
•	receiving, processing and responding to reference enquiries from clients. Includes priority, accelerated, special, discretionary, complex, long-running, brief and one-off reference enquiries;_x000D_
•	managing  requests for access to titles licensed for non-theatrical loans and unlicensed titles for educational loan purposes. Includes requests for screenings theatrical loans, and viewing collection items in agency access centres and/or research facilities;_x000D_
•	liaison activities undertaken with archival institutions, private sector organisations and the Indigenous community;_x000D_
•	receipting, arranging, packaging, and processing outward and returned loan consignments of collection items. Includes overdue and missing items;_x000D_
•	managing inwards loans of items received by the agency from grups, organisations or individuals;_x000D_
•	calculating and advising of fees and charges for access services. Includes decisions on waiving charges;_x000D_
•	managing intellectual property rights associated with material contained in the national collection;_x000D_
•	processing public requests to visit or tour agency archives facilities;_x000D_
•	arranging and attending conferences, seminars and workshops; and_x000D_
•	arranging transportation for collection items to and from agency facilities and access centres._x000D_
_x000D_
The performance of the core business is supported by general administrative tasks such as:_x000D_
•	delegating powers and authorising administrative actions;_x000D_
•	handling enquiries, complaints and suggestions received from the public;_x000D_
•	planning, reviewing and evaluating agency programs and customer service;_x000D_
•	auditing and reporting;_x000D_
•	preparing and presenting speeches and addresses; and_x000D_
•	managing and participating in internal and external meetings and committees.</t>
  </si>
  <si>
    <t>COLLECTION DEVELOPMENT</t>
  </si>
  <si>
    <t>The core business of developing a national collection that represents Australia’s history and cultural heritage.  The national collection encompasses all manner of audiovisual media and emerging new media formats, as well as other items including documents, photographs, scripts, costumes and other film and television related artefacts._x000D_
_x000D_
Note: Items in the national collection are not covered by this authority._x000D_
_x000D_
The core business tasks associated with collection development include:_x000D_
•	developing, implementing and reviewing policies, procedures, protocols, curatorial frameworks, plans and strategies to support acquisition activities and development of the national collection;_x000D_
•	acquiring new collection items through donation, deposit, purchase, loan, bequest, unsolicited gifts,  repatriation of foreign works, and copies of Indigenous collection items;_x000D_
•	conducting research into the history and use of acquired collection items. Includes research to identify potential acquisitions;_x000D_
•	establishing and maintaining registers, including the de-accessioning register and deposit register;_x000D_
•	registering incoming acquisitions, backlog materials, de-accessioning and disposal of items;_x000D_
•	interpreting and reporting details of newly acquired collection items;_x000D_
•	undertaking financial valuations of collection items;_x000D_
•	negotiating, establishing, maintaining and reviewing licences, donation/deposit agreements and other agreements relating to collection development;_x000D_
•	managing the repatriation of foreign works and copies of Indigenous collection items;_x000D_
•	developing and implementing processes for managing copyright issues with using collection items;_x000D_
•	liaising  with external stakeholders, including other national and international collecting institutions, film makers, producers,  distributors, collectors, auctioneers, dealers, and Indigenous  groups;_x000D_
•	giving and receiving advice on contemporary, retrospective and Indigenous acquisitions issues;_x000D_
•	conducting site inspections of large collections before they are formally acquired;_x000D_
•	authorising internal recommendations made for de-selection of existing accessioned items;_x000D_
•	representing the agency on regional, national and international forums to identify acquisition opportunities;_x000D_
•	evaluating and reviewing collection development programs and services;_x000D_
•	preparing submissions to support the development of the national collection;_x000D_
•	developing and implementing programs and projects to support collection development, such as contemporary radio, Australian feature films and international classic features;_x000D_
•	obtaining and renewing insurance policies for the collection;_x000D_
•	coordinating national conferences relating to collection development (eg National Audiovisual Summit); and_x000D_
•	arranging the delivery of acquisitions._x000D_
_x000D_
The performance of the core business is supported by general administrative tasks such as:_x000D_
•	managing and participating in internal and external meetings and committees;_x000D_
•	preparing and presenting speeches and addresses;_x000D_
•	delegating powers and authorising administrative actions; and _x000D_
•	auditing and reporting.</t>
  </si>
  <si>
    <t>COLLECTION PRESERVATION</t>
  </si>
  <si>
    <t>The core business of preserving the national audiovisual, documentation and artefact collection to uphold the collection’s integrity and usability in the future as well as the present through the development and implementation of active and passive preservation programs, measures, techniques, strategies and processes._x000D_
_x000D_
The core tasks associated with collection preservation include:_x000D_
•	developing, implementing and reviewing policies, frameworks, programs, strategies and plans for the collection’s  stewardship and enduring care;_x000D_
•	developing procedures, guidelines and handbooks for managing and preserving collection items;_x000D_
•	advising regional archives on the management and conservation of their audiovisual collections;_x000D_
•	undertaking systematic research (basic or applied) used for conservation work or into processes that affect collection items;_x000D_
•	managing joint venture and collaboration arrangements, including partnering with the private sector, to develop new conservation strategies, techniques and applications to restore film works;_x000D_
•	monitoring the condition of collection items  and the environment in which they are stored;_x000D_
•	applying preventative conservation strategies and techniques such as repackaging or rehousing of items;_x000D_
•	developing and implementing agency standards for managing collection items. Includes implementing industry standards for the calibration of collection equipment;_x000D_
•	identifying and applying  remedial conservation strategies and treatments for designated collection items that are damage or have deteriorated;_x000D_
•	surveying and examining collection items held in the agency’s archive facilities to ascertain the need for maintenance;_x000D_
•	providing preservation training services to national and international archival institutions;_x000D_
•	liaison and collaboration with other collecting institutions to survey preservation needs of Indigenous community based collections, audiovisual archival collections and preservation infrastructure in Asia-Pacific regions;_x000D_
•	taking inventory and rolling stocktakes of collection items;_x000D_
•	assessing maintenance issues relating to loans of agency collection items to other institutions and researchers, or  external material the agency has borrowed to support in-house exhibitions;_x000D_
•	arranging and attending agency conferences, symposiums, seminars and lectures to disseminate maintenance, conservation and preservation initiatives and outcomes;_x000D_
•	providing preservation expertise to national and international entities on a fee for service basis;_x000D_
•	establishing and reviewing agreements;_x000D_
•	giving advice on and preparing submissions to support collection stewardship and preservation programs and services;_x000D_
•	conferring audiovisual preservation awards; and_x000D_
•	developing and managing collection preservation projects._x000D_
_x000D_
The performance of the core business is supported by general administrative tasks such as:_x000D_
•	auditing and reporting;_x000D_
•	managing and participating in internal and external committee, forums, task forces and meetings;_x000D_
•	delegating powers and authorising administrative actions;_x000D_
•	preparing and presenting speeches and addresses;_x000D_
•	handling general enquiries for information about agency preservation services; and_x000D_
•	evaluating and reviewing agency programs and services.</t>
  </si>
  <si>
    <t>The core business of providing on a commercial basis, cinema screenings, venue hire, retail services and merchandise sales  which are related to the agency’s programs, exhibitions and heritage building._x000D_
_x000D_
The core tasks associated with commercial services include:_x000D_
•	developing customer service initiatives;_x000D_
•	managinging and coordinating cinema screenings, food and beverage services, merchandise sales and venue hire, including arranging bookings;_x000D_
•	reviewing and evaluating agency commercial services, including fees and charges;_x000D_
•	handling enquiries from the public about the agency’s commercial services;_x000D_
•	conducting market research; and_x000D_
•	stocktaking and preparing inventories of merchandise items._x000D_
_x000D_
The performance of the core business is supported by general administrative tasks such as:_x000D_
•	managing and participating in internal and external meetings and committees;_x000D_
•	managing committees and meetings;_x000D_
•	delegating power and authorising actions;_x000D_
•	developing operational policies, procedures and plans; and_x000D_
•	auditing and reporting.</t>
  </si>
  <si>
    <t>SCHOLARLY RESEARCH &amp; DEVELOPMENT</t>
  </si>
  <si>
    <t>The core business of attracting scholars, artists and practioners to undertake research projects into Australia’s historic and contemporary moving image and recorded sound culture through gaining access to, and interpretation of, the agency’s national collection, and producing accessible scholarly publications, presentations and productions, as well as new creative works and techniques._x000D_
_x000D_
The core tasks associated with scholarly research and development include:_x000D_
•	developing and implementing policies, procedures, guidelines and protocols to support scholoarly research and development;_x000D_
•	preparing submissions for research support;_x000D_
•	developing, managing and reviewing agency research and scholarship programs, projects and plans;_x000D_
•	writing and editing manuscripts, chapters for scholarly and archival compilations and historical interpretation reports;_x000D_
•	obtaining grant funding to support scholarly research and development;_x000D_
•	promoting fellowship and internship programs;_x000D_
•	partnering with other cultural and educational institutions on joint ventures;_x000D_
•	establishing and reviewing agreements, including joint ventures;_x000D_
•	liaison and collaboration activities on co-research projects that are not joint ventures;_x000D_
•	hosting short term researchers, interns and visiting interns;_x000D_
•	arranging and managing agency events and attending external events in support of scholarly research, including seminars and conferences;_x000D_
•	preparing and presenting addresses, speeches and presentations to disseminate research; and_x000D_
•	receiving and responding to enquiries from external researchers._x000D_
_x000D_
The performance of the core business is supported by general administrative tasks such as:_x000D_
•	delegating power and authorising actions;_x000D_
•	managing and participating in internal and external meetings and committees ; and_x000D_
•	auditing and reporting.</t>
  </si>
  <si>
    <t>2011/00531286</t>
  </si>
  <si>
    <t>17/NOV/11</t>
  </si>
  <si>
    <t>FaHCSIA</t>
  </si>
  <si>
    <t xml:space="preserve">INDIGENOUS AFFAIRS COORDINATION </t>
  </si>
  <si>
    <t>The core business of establishing, coordinating and implementing whole-of-government reform initiatives and high-level policies and programs for the delivery of funded services and initiatives to protect, promote and support Indigenous identity, rights and entitlements. Strategies, initiatives, frameworks, policies and programs are developed and delivered in partnership with other Commonwealth agencies, state and territory governments, Indigenous Australians and with the private and non-government sectors. The core business includes monitoring and review of the performance of government agencies that are accountable for Indigenous reforms and services. High-level policy activities also include support for the establishment of entities such as the National Congress of Australia’s First People and the Healing Foundation._x000D_
Core business activities undertaken to support the coordination of whole of government policy development, frameworks, strategies and service and program delivery including:_x000D_
•	supporting the establishment and dissolution of entities;_x000D_
•	liaising, consulting and negotiating with stakeholders such as Indigenous communities and mining companies and reporting on outcomes;_x000D_
•	liaising and collaborating on governance arrangements; _x000D_
•	designing and developing policies, frameworks, strategies, programs, services etc;_x000D_
•	negotiating, establishing and reviewing national and bilateral agreements;_x000D_
•	developing plans for delivering cross jurisdictional programs and objectives;_x000D_
•	managing meetings and committees;_x000D_
•	 representing the agency on external committees and at meetings; _x000D_
•	providing advice on preparing submissions for initiatives;_x000D_
•	preparing the government’s annual Single Indigenous Budget;_x000D_
•	providing policy advice to the Minister, agencies and individuals; _x000D_
•	promoting initiatives;_x000D_
•	preparing and presenting addresses on initiatives; and_x000D_
•	monitoring, evaluating and reviewing outcomes. _x000D_
_x000D_
Core business activities undertaken to support research initiatives including: _x000D_
•	undertaking strategic planning for Indigenous research and evaluation; _x000D_
•	consulting and coordinating longitudinal studies;_x000D_
•	carrying out research and analysing and interpreting results;  _x000D_
•	reporting on results; and _x000D_
•	licensing the purchase of research outcomes and datasets. _x000D_
_x000D_
The performance of the core business is supported by administrative activities such as:_x000D_
•	making arrangements to support journeys and visits;_x000D_
•	auditing;_x000D_
•	organising conferences, seminars and workshops;_x000D_
•	managing projects;_x000D_
•	developing operational policies and procedures;_x000D_
•	supporting elections; and_x000D_
•	managing risk.</t>
  </si>
  <si>
    <t>INDIGENOUS FUNDING ADMINISTRATION</t>
  </si>
  <si>
    <t>The core business of managing, administering and coordinating funding grants to enable the delivery of Indigenous initiatives, programs and services. Funding of Indigenous programs is provided in partnership with state and territory governments and Indigenous organisations. It includes the provision of funding to approved organisations for the purchase of land and the development of infrastructure for Indigenous communities. It also includes FaHCSIA generated and controlled records of the Aboriginal Benefit Account._x000D_
Note: Funding is provided for communities and organisations, land and native title, leadership, money management, law and human rights, Indigenous engagement and the Northern Territory Emergency Response programs and initiatives._x000D_
The core business includes activities undertaken to set up the administration of funds, accounts or schemes, such as:_x000D_
•	developing policies that are specific to the management of a fund, account or scheme;_x000D_
•	developing funding guidelines and criteria;_x000D_
•	promoting the funding program;_x000D_
•	receiving expressions of interests from consultants and establishing a register; and_x000D_
•	receiving and responding to enquiries about funding assistance._x000D_
The core business includes activities undertaken to assess and process applications, such as:_x000D_
•	soliciting and assessing applications for grant and funding assistance;_x000D_
•	establishing funding agreements, letters of offer, amended schedules and variations to terms;_x000D_
•	handling complaints about unsuccessful applications;_x000D_
•	managing appeals, including internal consideration; and_x000D_
•	reporting on funding initiatives._x000D_
The core business includes activities undertaken to manage and monitor funding arrangements, such as:_x000D_
•	monitoring compliance with funding terms and conditions;_x000D_
•	undertaking investigations of breaches of terms and conditions;_x000D_
•	conducting periodic inspections of mortgage properties and obtaining property valuations;_x000D_
•	receiving progress reports from service providers;_x000D_
•	monitoring briefing notes and minutes of site meetings;_x000D_
•	providing ministerial advice;_x000D_
•	financial monitoring including viability checks;_x000D_
•	fund acquittal;_x000D_
•	managing mining royalty/compensation distributions._x000D_
The performance of the core business is supported by administrative activities such as:_x000D_
•	giving and receiving advice;_x000D_
•	arranging trips and visits;_x000D_
•	auditing;_x000D_
•	authorising and delegating;_x000D_
•	managing agency meetings and committees;_x000D_
•	representing the agency on external committees and at meetings; and_x000D_
•	developing operational procedures.</t>
  </si>
  <si>
    <t>2011/00607716</t>
  </si>
  <si>
    <t>NCAC_2011</t>
  </si>
  <si>
    <t>PERSONNEL RECORDS</t>
  </si>
  <si>
    <t xml:space="preserve">The core business of managing National Childcare Accreditation Council (NCAC) employees who are not employed under the Public Service Act 1999. Includes activities related to: _x000D_
•	engaging individual staff members _x000D_
•	employment conditions _x000D_
•	performance appraisal and dispute resolution_x000D_
•	incidents resulting in employees sustaining workplace injuries_x000D_
•	establishment of, and changes to, organisational structure_x000D_
•	implementation and coordination of preventative health and safety measures in the workplace_x000D_
•	overall relationship between NCAC management and employees_x000D_
•	developing staff skills and abilities._x000D_
_x000D_
Note: this core business is to be used by the National Childcare Accreditation Council instead of AFDA/AFDA Express PERSONNEL._x000D_
</t>
  </si>
  <si>
    <t>2011/00681744</t>
  </si>
  <si>
    <t>20/MAY/12</t>
  </si>
  <si>
    <t xml:space="preserve">RECORDS AUTHORITY FOR TRIBUNALS </t>
  </si>
  <si>
    <t>TRIBUNAL EXTERNAL RELATIONS</t>
  </si>
  <si>
    <t>The core business of administering relationships with other tribunals, and government and community stakeholders in the tribunal process, on collaborative projects and to improve service delivery._x000D_
The tasks associated with this core business may include:_x000D_
•	receiving or providing advice;_x000D_
•	developing, monitoring and review of agreements with stakeholders and inter-governmental partners;_x000D_
•	managing or participating in external committees or peak bodies;_x000D_
•	reporting to and liaising with external stakeholders including managing feedback and receiving submissions;_x000D_
•	addresses, conferences and seminars;_x000D_
•	liaison with and visits to, or from other bodies;_x000D_
•	conducting external training.</t>
  </si>
  <si>
    <t xml:space="preserve">TRIBUNAL MANAGEMENT AND STATUTORY APPOINTMENTS </t>
  </si>
  <si>
    <t>The core business of establishing and managing the administration of the Tribunal, including the appointment and terms and conditions of statutory appointees. The tasks associated with this core business may include:_x000D_
•	establishment and composition of tribunal membership, including appointments, agreements and separations;_x000D_
•	administration of remuneration and allowances, leave, declarations of interest, training and professional development and travel arrangements;_x000D_
•	creation and management of internal committees;_x000D_
•	development and dissemination of policies, procedures and guidelines;_x000D_
•	monitoring, audit and review of tribunal decisions and organisational processes;_x000D_
•	provision of secretariat support.</t>
  </si>
  <si>
    <t>2011/00714998</t>
  </si>
  <si>
    <t>19/DEC/12</t>
  </si>
  <si>
    <t>HUMAN SERVICES PAYMENT AND SERVICE DELIVERY MANAGEMENT</t>
  </si>
  <si>
    <t>PAYMENT AND SERVICE DELIVERY MANAGEMENT</t>
  </si>
  <si>
    <t xml:space="preserve">The core business of processing, assessing and providing payments and services to eligible claimants in accordance with government legislation and policy based on business agreements with policy jurisdictions responsible for the payment or service.  Policy jurisdictions include Commonwealth government departments, State and Territory governments and authorities, and foreign governments.  Payments and services managed are diverse and include: aged and disability pensions; unemployment benefits; and student, family, indigenous, migrant, emergency and natural disaster assistance including counseling and other non-payment services. The core business also includes fraud and debt management and promotion of services.  _x000D_
_x000D_
The core tasks associated with Payment and Service Delivery include:_x000D_
•	engagement and consultation with business partners and potential business partners relating to a service and its delivery _x000D_
•	receipt and processing of claims for payment from claimants for approved schemes and services_x000D_
•	providing non-payment and support services to customers such as counselling and referrals to other services _x000D_
•	improvement and development processes for service delivery operations_x000D_
•       policies, procedures and client information about internal core business processes_x000D_
•	presentations, addresses and speeches made by the Minister or Chief Executive in relation to service delivery and payments  _x000D_
•	promotion of available services and community outreach to customers and non-customers including seminars on financial management._x000D_
•	reporting to government and policy departments on payments and service delivery performance_x000D_
•	internal and external appeals processes relating to payment and service management decisions and other core business activities;_x000D_
•       management of external input such as Ombudsman enquiries relating to payment and service management decisions and other core business activities;_x000D_
•	investigating overpayment and fraud including receipt of information monitoring of non-compliant claims and investigation activities. Also includes referral for prosecution_x000D_
•	debt management, debt waivers and recovery of overpayment _x000D_
•	supporting administration for payments and non-payment services._x000D_
</t>
  </si>
  <si>
    <t>2012/00086171</t>
  </si>
  <si>
    <t>CA 9110</t>
  </si>
  <si>
    <t>Australian Crime Commission, Headquarters [ACT]</t>
  </si>
  <si>
    <t>ACC_2012</t>
  </si>
  <si>
    <t>CRIMINAL ACTIVITY INVESTIGATION</t>
  </si>
  <si>
    <t xml:space="preserve">The core business of investigating federally relevant serious and organised criminal activity in Australia._x000D_
_x000D_
Includes the agency’s criminal activity investigations, joint investigations conducted collaboratively with the agency’s partners, and special investigations into individuals or organisations suspected of serious or organised criminal activity, using the agency’s coercive powers. Also includes the agency’s investigation of serious and organised criminal activity under State or Territory Government legislation._x000D_
_x000D_
Serious and organised crime includes: theft; fraud; tax evasion; money laundering; currency violations; illegal drug dealings; illegal gambling; obtaining financial benefit by vice engaged in by others; extortion; violence; bribery or corruption of, or by, an officer of the Commonwealth or an officer of a State or Territory; perverting the course of justice; bankruptcy and company violations; harbouring of criminals; forging of passports; firearms; armament dealings; illegal importation or exportation of fauna into or out of Australia; and cybercrime._x000D_
_x000D_
The core activities include:_x000D_
• conducting examinations as part of special investigations, using the agency’s coercive powers;_x000D_
• providing advice and recommendations;_x000D_
• negotiating and establishing joint investigations agreements with agency partners;_x000D_
• authorisations and determinations for investigations;_x000D_
• conducting investigations and undertaking post-investigations reviews;_x000D_
• producing or contributing to briefs of evidence for criminal/confiscation proceedings and/or their referral;_x000D_
• establishing and managing committees and working groups;_x000D_
• managing externally acquired documentation supporting investigations and confiscation proceedings;_x000D_
legal support, including obtaining warrants, summonses, court orders and issue of notices;_x000D_
• meetings and liaison as part of investigations;_x000D_
• developing and reviewing policies and procedures;_x000D_
• planning criminal activity investigations;_x000D_
• evaluating and reviewing;_x000D_
• psychometric assessments supporting investigations;_x000D_
• establishing and managing investigations registers;_x000D_
• managing the exhibits registry;_x000D_
• preparing criminal activity investigations reports;_x000D_
• criminal activity investigation referrals; and_x000D_
• witness protection. </t>
  </si>
  <si>
    <t>CRIMINAL ACTIVITY RESEARCH</t>
  </si>
  <si>
    <t>The core business of conducting or commissioning research into federally relevant Australian or international serious and organised criminal activity. _x000D_
_x000D_
Includes joint research projects undertaken with agency partners._x000D_
_x000D_
The core activities include:_x000D_
• providing advice and recommendations following research;_x000D_
• developing and managing joint research project agreements;_x000D_
• obtaining authorisations for research, such as ethical clearances;_x000D_
• consulting with stakeholders;_x000D_
• distributing research to stakeholders;_x000D_
• evaluating research proposals;_x000D_
• developing policies and procedures;_x000D_
• planning research activities;_x000D_
• evaluating and reviewing research activities;_x000D_
• reporting on the progress of research and on research outcomes; and_x000D_
• research collected to support the core business._x000D_
_x000D_
The performance of the core business is supported by general activities such as:_x000D_
• administering contracted research;_x000D_
• receiving and responding to enquiries;_x000D_
• routine liaison with research participants, including letters of appreciation;_x000D_
• managing meetings; and_x000D_
• developing procedures for research.</t>
  </si>
  <si>
    <t>CRIMINAL INTELLIGENCE MANAGEMENT</t>
  </si>
  <si>
    <t>The core business of collecting, correlating, analysing, managing and disseminating information and intelligence relating to federally relevant serious and organised criminal activity. _x000D_
_x000D_
Includes the conduct of intelligence operations, special operations utilising the agency’s coercive powers, joint operations conducted collaboratively with the agency’s partners, and criminal intelligence operations conducted under State legislation._x000D_
_x000D_
The collection and analysis of criminal intelligence supports the agency’s criminal activity investigation core business._x000D_
The core activities include:_x000D_
• conducting examinations, including the use of coercive powers; _x000D_
• providing advice on national criminal intelligence matters;_x000D_
• establishing and maintaining agreements with agencies;_x000D_
• authorisations and determinations for criminal intelligence collection activities;_x000D_
• collecting, correlating and analysing criminal intelligence information relating to individuals or organisations, and the development and management of criminal intelligence product;_x000D_
• establishing and managing committees and working groups;_x000D_
• stakeholder consultation;_x000D_
• managing the Covert Human Intelligence Sources (CHIS) database;_x000D_
• establishing and maintaining the national criminal intelligence database;_x000D_
• distributing intelligence product;_x000D_
• managing specialised equipment used for obtaining electronic intelligence product;_x000D_
• conducting intelligence operations and post-operational reviews;_x000D_
• conducting meetings and undertaking liaison;_x000D_
• prioritising and planning intelligence collection activities;_x000D_
• evaluating and reviewing  intelligence collection activities;_x000D_
• developing and reviewing policies and procedures; and_x000D_
• reporting.</t>
  </si>
  <si>
    <t>EDUCATION AND AWARENESS</t>
  </si>
  <si>
    <t>The core business of promoting awareness and guidance on federally relevant serious and organised crime. Includes the delivery of addresses and presentations, the development and delivery of training programs, as well as arranging or attending industry conferences._x000D_
_x000D_
The core activities include:_x000D_
• developing and delivering addresses, speeches, and presentations;_x000D_
• establishing and managing education and awareness related committees and working groups;_x000D_
• arranging or attending conferences;_x000D_
• liaising with stakeholders;_x000D_
• conducting meetings;_x000D_
• developing and reviewing policies and procedures;_x000D_
• reporting on education and awareness programs or associated initiatives;_x000D_
• preparing and managing submissions; and_x000D_
• developing, delivering and reviewing training programs._x000D_
_x000D_
The performance of the core business is supported by general activities such as:_x000D_
• administering training;_x000D_
• receiving and responding to enquiries;_x000D_
• developing and reviewing the agency’s internal procedures; and_x000D_
• drafting addresses, speeches or presentations.</t>
  </si>
  <si>
    <t>2012/00114047</t>
  </si>
  <si>
    <t>CA 9156</t>
  </si>
  <si>
    <t>Australian Sports Anti-Doping Authority</t>
  </si>
  <si>
    <t>14/AUG/12</t>
  </si>
  <si>
    <t>Australian Sports Anti-Doping Authority (ASADA)</t>
  </si>
  <si>
    <t>Anti-Doping Rule Violation Management</t>
  </si>
  <si>
    <t>The core business of convening of panels such as the Anti-Doping Rule Violation Panel (ADRVP) to make findings on possible anti-doping rule violations, maintaining a register of such findings and making recommendations about the consequences of such findings. The activities associated with anti-doping rule violation management include:_x000D_
•adopting and maintaining a Charter for the conduct of panel business and processes;_x000D_
•complying with legislative and regulatory standards or requirements;_x000D_
•regular meetings involving the panel’s activities;_x000D_
•management of panels to assess violations;_x000D_
•managing membership to violation assessment panels including appointments, separations, administering members’ disclosure of interest and members’ remuneration arrangements.;_x000D_
•establishing and maintaining a register of findings;_x000D_
•development of internal and external reports.</t>
  </si>
  <si>
    <t>Detection</t>
  </si>
  <si>
    <t>The core business of managing a comprehensive anti-doping program through investigating allegations of doping by athletes and athlete support personnel, as well as conducting doping control activities. The activities associated with detection include:_x000D_
•advising, liaising and meeting with stakeholders, including national and international stakeholders;_x000D_
•liaison with the World Anti-Doping Agency (WADA) and other external agencies on issues affecting detection programs including prohibited lists and international standards;_x000D_
•negotiation, establishment, maintenance and review of agreements such as memoranda of understanding for international and national cooperation on suspected doping cases and agreements for the exchange of information;_x000D_
•planning and conducting anti-doping investigations in relation to athletes and athlete support personnel;_x000D_
•planning doping control programs including selecting athletes;_x000D_
•management of internal and external committees;_x000D_
•complying with legislative, regulatory and voluntary standards or requirements, in particular the World Anti-Doping Code (WADA Code) and the standards made under it;_x000D_
•designing and implementing detection strategies which ensure that testing is carried out in an effective and efficient manner, such as a test distribution plan;_x000D_
•ensuring field staff are properly trained and accredited;_x000D_
•liaison with relevant laboratories in relation to results management;_x000D_
•evaluation and review of detection management programs and services;_x000D_
•maintaining and updating protocols on intelligence gathering  in relation to athletes and athlete support personnel possibly associated with doping activities;_x000D_
•internal meetings to ensure information flow is appropriate to conduct activities;_x000D_
•planning and management of detection projects;_x000D_
•managing complaints;_x000D_
•development of internal and external reports;_x000D_
•conduct of general research into detection issues;_x000D_
•arranging interpreting service ensuring efficiency and transparency when testing international athletes.</t>
  </si>
  <si>
    <t>Deterrence</t>
  </si>
  <si>
    <t>The core business of ensuring that sport anti-doping policies and activities reflect the WADA Code and the UNESCO Convention against Doping in Sport. This includes informing athletes and athlete support personnel of the dangers of doping in sport and deterring them from engaging in behaviours that go against the concept of pure performance. The activities associated with deterrence include:_x000D_
•advising and meeting with stakeholders;_x000D_
•managing monitoring of doping deterrence programs including education;_x000D_
•promoting anti-doping awareness to athletes, support persons and sporting organisations;_x000D_
•management of internal and external committees and task forces;_x000D_
•arranging and/or attending conferences relating to deterring doping in sport;_x000D_
•monitoring doping deterrence services to agency customers;_x000D_
•developing and managing the education of athletes and other stakeholders about their rights and obligations in doping in sport;_x000D_
•providing information, education, medical and other advisory services to athletes, athlete support personnel and sporting organisations, including disseminating the Prohibited List;_x000D_
•evaluation and review of deterrence programs and services;_x000D_
•liaison meetings with national and international stakeholders;_x000D_
•meetings involving internal business units;_x000D_
•planning and management of doping deterrence projects;_x000D_
•developing and reviewing of policies, procedures and guidelines;_x000D_
•development of internal and external reports;_x000D_
•representation of the agency  internationally on doping deterrence matters;_x000D_
•research into doping deterrence issues;_x000D_
•development and implementation of industry standards for external agencies including contribution to the development of WADA standards and the development of anti-doping policies with national sporting organisations;_x000D_
•developing and managing deterrence services to athletes including athlete support personnel and sporting organisations.</t>
  </si>
  <si>
    <t>The core business of managing the enforcement of potential anti-doping rule violations by athletes and athlete support personnel. Also includes the agency preparing and presenting anti-doping rule violation (ADRV) cases involving athletes or athlete support personnel to the Court of Arbitration for Sport and other sports tribunals to determine violations/sanctions._x000D_
The activities associated with enforcement include:_x000D_
•advising and meeting with stakeholders and judicial organisations;_x000D_
•negotiation, establishment, maintenance and review of agreements with international and national organisations to ensure preservation of confidentiality in the exchange of information;_x000D_
•management of internal and external committees and task forces;_x000D_
•evaluating and reviewing anti-doping enforcement programs;_x000D_
•managing sanctions imposed on athletes or athlete support personnel as a result of ADRVs;_x000D_
•participating in external inquiries involving doping enforcement issues;_x000D_
•planning and management of doping enforcement projects;_x000D_
•developing and reviewing of policies, procedures and guidelines;_x000D_
•identification and registering of doping tests of athletes where an ADRV has occurred or is disputed;_x000D_
•developing internal and external reports;_x000D_
•conducting general research into anti-doping enforcement issues;_x000D_
•preparing and forwarding submissions to courts and tribunals regarding potential ADRV cases.</t>
  </si>
  <si>
    <t>Medical Advisory Committee Management</t>
  </si>
  <si>
    <t>The core business of approving applications by athletes to use prohibited substances/methods for legitimate therapeutic purposes and providing expert medical advice about doping and drugs in sport._x000D_
The exemption for therapeutic use of prohibited substances or methods by certain athletes requires the approval of a qualified panel of medical experts. This role is currently performed by the Australian Sports Drug Medical Advisory Committee, which operates as the Australian Therapeutic Use Exemption Committee.  It functions within the framework of relevant legislation and regulations complying with the ASADA Act and National Anti-Doping Scheme as well as the WADA Code and the International Standard for Therapeutic Use Exemptions.  The activities associated with this core business include:_x000D_
•providing advice to ASADA on sports doping and safety issues;_x000D_
•conducting investigations and providing additional medical and scientific expertise to help assess test results;_x000D_
•providing expert medical advice to drug testing laboratories;_x000D_
•providing expert medical advice on matters heard by anti-doping tribunals;_x000D_
•providing advice to national sporting organisations about sports doping and safety issues;_x000D_
•participating in a review or appeal related to a decision made by the medical advisory committee;_x000D_
•complying with legislative and regulatory standards or requirements;_x000D_
•handling public enquiries about the committee’s work;_x000D_
•evaluation and review of processes involving therapeutic use exemption applications;_x000D_
•liaison meetings with national and international stakeholders;_x000D_
•meetings involving the committee’s activities;_x000D_
•managing membership to violation assessment panels including appointments, separations, administering members’ disclosure of interest and members’ remuneration arrangements.;_x000D_
•management of therapeutic use exemption applications by athletes;_x000D_
•developing and reviewing of policies, procedures and guidelines;_x000D_
•ensuring privacy principles are applied when handling sports therapeutic exemption applications;_x000D_
•taking security measures to protect therapeutic use exemption information;_x000D_
•development of internal and external reports;_x000D_
•general research into therapeutic use exemption issues, including sports doping and safety matters;_x000D_
•establishing and sustaining proper risk management principles;_x000D_
•providing input into the development and implementation of the International Standard for Therapeutic Use Exemptions.</t>
  </si>
  <si>
    <t>2012/00128805</t>
  </si>
  <si>
    <t>CA 9436</t>
  </si>
  <si>
    <t>Department of Health [II], Central Office</t>
  </si>
  <si>
    <t>SPORT AND RECREATION</t>
  </si>
  <si>
    <t xml:space="preserve">The core business of improving opportunities for community participation in sport and recreation, and excellence in high-performance athletes, including through investment in sport infrastructure and events, research and international cooperation._x000D_
_x000D_
The core business includes activities such as:_x000D_
• developing national policies, strategies and programs;_x000D_
• receiving, developing and delivering advice;_x000D_
• supporting bids for and hosting of sporting events;_x000D_
• negotiating, establishing, and managing agreements, including funding agreements;_x000D_
• liaising and consulting with stakeholders;_x000D_
• coordinating and participating in committees, task forces, conferences and meetings;_x000D_
• managing statutory appointments;_x000D_
• developing and promoting educational programs, presentations and guidelines;_x000D_
• providing and managing funding to support and develop the sporting industry;_x000D_
• maintaining a best practice anti-doping framework;_x000D_
• participating in and contributing to international anti-doping programs and frameworks; and_x000D_
• assessing requests for the protection of sporting indicia and images._x000D_
_x000D_
The core business is supported by routine administrative tasks including:_x000D_
• collecting data for surveys and to support research;_x000D_
• undertaking or funding research;_x000D_
• marketing programs and services;_x000D_
• reviewing processes, systems and procedures;_x000D_
• reporting;_x000D_
• conducting internal and external audits; and_x000D_
• managing risks._x000D_
</t>
  </si>
  <si>
    <t>2012/00167026</t>
  </si>
  <si>
    <t>CA 8579</t>
  </si>
  <si>
    <t>Productivity Commission, Head Office</t>
  </si>
  <si>
    <t>Productivity Commission Head Office 2012</t>
  </si>
  <si>
    <t>COMPETITIVE NEUTRALITY COMPLAINTS INVESTIGATION</t>
  </si>
  <si>
    <t xml:space="preserve">The core business of receiving and investigating complaints from individuals or public and private sector organisations under relevant legislation such as the Productivity Commission Act 1998, regarding:_x000D_
•	government business compliance with competitive neutrality arrangements;_x000D_
•	effectiveness of competitive neutrality arrangements in removal of competitive advantages arising from government ownership; or_x000D_
•	Australian Government businesses that should be subject to competitive neutrality arrangements._x000D_
Specific activities supporting the core business include:_x000D_
•	handling enquiries and providing advice;_x000D_
•	receiving, assessing and responding to complaints;_x000D_
•	preparing complaint investigation reports; and_x000D_
•	conducting research. _x000D_
The performance of the core business is supported by low level administrative or operational tasks, such as:_x000D_
•	developing procedures and guidelines; and_x000D_
•	preparation of statistical reports._x000D_
</t>
  </si>
  <si>
    <t>Productivity Commission 2012</t>
  </si>
  <si>
    <t>GOVERNMENT COMMISSIONED PROJECTS</t>
  </si>
  <si>
    <t>The core business of conducting government commissioned public inquiry and research projects on matters related to industry and productivity. Government commissioned projects aim to identify and analyse issues, develop policy options, and provide proposed recommendations for Government consideration._x000D_
Specific activities supporting government commissioned projects include:_x000D_
•	establishing and scoping projects;_x000D_
•	allocating Commissioners to projects;_x000D_
•	managing formal project communications;_x000D_
•	establishing and registering interested parties;_x000D_
•	public consultation, such as, visits, public hearings, workshops and roundtables;_x000D_
•	receiving and managing public submissions;_x000D_
•	conducting meetings;_x000D_
•	carrying out research;_x000D_
•	preparing project reports on the findings and recommendations of commissioned inquiries and research;_x000D_
•	delivering speeches, presentations and briefings;_x000D_
•	evaluating projects; and_x000D_
•	receiving feedback._x000D_
The performance of the core business is supported by routine administrative tasks such as:_x000D_
•	operational management and implementation of projects;_x000D_
•	developing procedures and guidelines; and_x000D_
•	receiving and responding to enquiries and correspondence with interested parties._x000D_
Excludes original evidence or material.</t>
  </si>
  <si>
    <t>GOVERNMENT SERVICE PERFORMANCE MONITORING</t>
  </si>
  <si>
    <t>The core business of measuring and reporting on the equity, efficiency and cost effectiveness of Australian government services. _x000D_
Specific activities supporting government service performance monitoring include:_x000D_
•	managing committees and working groups;_x000D_
•	provision of advice;_x000D_
•	developing and delivering speeches, presentations and briefings;_x000D_
•	reporting on key government service performance monitoring areas; and_x000D_
•	conducting research._x000D_
The performance of the core business is supported by routine administrative tasks such as:_x000D_
•	managing internal operational team meetings; and_x000D_
•	developing policies, procedures and guidelines.</t>
  </si>
  <si>
    <t>SUPPORTING RESEARCH PROGRAMS</t>
  </si>
  <si>
    <t>The core business of managing the agency’s self-initiated (‘stand-alone’) program of supporting research into industry, industry development and productivity issues affecting public and private sectors, states and territories. Includes joint research projects undertaken with the agency’s partners. Also includes the agency’s management of the visiting researcher program._x000D_
Specific activities relating to the Supporting Research Programs core business include:_x000D_
•	establishment and management of research agreements and joint ventures;_x000D_
•	arranging and managing committees and working groups;_x000D_
•	managing conferences and roundtables;_x000D_
•	receiving feedback;_x000D_
•	conducting research and reporting on findings and outcomes;_x000D_
•	developing research procedures and guidelines;_x000D_
•	managing visiting researchers, including processing and managing funding applications; and_x000D_
•	delivering speeches, presentations and briefings._x000D_
The performance of the core business is supported by routine administrative tasks such as:_x000D_
•	operational management and running of projects;_x000D_
•	receiving and responding to enquiries; and_x000D_
•	managing internal operational team meetings.</t>
  </si>
  <si>
    <t>2012/00176080</t>
  </si>
  <si>
    <t>CA 9352</t>
  </si>
  <si>
    <t>Organ and Tissue Authority</t>
  </si>
  <si>
    <t>Organ and Tissue Authority 2012</t>
  </si>
  <si>
    <t>Program Delivery</t>
  </si>
  <si>
    <t xml:space="preserve">The core business of implementing a world’s best-practice approach to organ and tissue donation for transplantation. This is achieved by establishing a nationally coordinated approach to organ and tissue donation processes through increasing the capability and capacity within each state and territory health system to maximise donation rates and by raising community awareness and stakeholder engagement across Australia to promote organ and tissue donation._x000D_
The core tasks associated with program delivery include:_x000D_
•	administering a national organ and tissue donation network, currently known as the DonateLife Network;_x000D_
•	developing a national eye and tissue donation and transplantation network as part of the broader organ and tissue donation network; _x000D_
•	developing, implementing, reporting and reviewing high level strategies, plans, and programs;_x000D_
•	giving or receiving advice;_x000D_
•	establishing and managing agreements;_x000D_
•	administering funding agreements/grants;_x000D_
•	developing community education and awareness programs;_x000D_
•	developing  and reviewing clinical protocols, policies, standards and guidelines;_x000D_
•	developing and evaluating professional training and induction programs for external delivery;_x000D_
•	conducting/administering research into organ and tissue donation;_x000D_
•	high level reviews on the organ and tissue donation sector;_x000D_
•	collecting a national set of electronic confidential organ and tissue donor data; and_x000D_
•	managing and participating in internal and external meetings and committees._x000D_
</t>
  </si>
  <si>
    <t>2012/00247929</t>
  </si>
  <si>
    <t>CA 9398</t>
  </si>
  <si>
    <t>Wheat Exports Australia</t>
  </si>
  <si>
    <t>WHEAT EXPORTS AUSTRALIA</t>
  </si>
  <si>
    <t>WHEAT EXPORT REGULATION</t>
  </si>
  <si>
    <t>The core business of regulating wheat export activities. Includes managing export consents, the administration of the Non-bulk Wheat Quality Assurance Scheme (NBWQAS), administration of the Wheat Export Accreditation Scheme 2008; and Performance Monitoring of AWB International Ltd. Includes records captured in business systems such as the Wheat Exports Australia operational database, Thresher._x000D_
The core business includes the following activities:_x000D_
•undertaking research, for example through stakeholder surveys, desktop research and the hiring of external expertise as well as statistical analysis, including collation of wheat export statistics;_x000D_
•establishing, supporting and liaising with working groups and committees including the nomination and appointment of representatives;_x000D_
•developing internal policies and procedures relating to wheat export regulation;_x000D_
•developing internal or external reports and preparing submissions concerning industry development issues; _x000D_
•developing and conducting information sessions, for example for changes to legislation concerning the wheat industry;_x000D_
•developing and implementing rules and schemes to regulate market participants;_x000D_
•monitoring and investigating compliance with the wheat export industry rules and schemes;_x000D_
•evaluating and reviewing policies, procedures, strategies, plans, rules and schemes relating to the core business, for example in relation to accreditation;_x000D_
•negotiating and establishing agreements or partnerships with government agencies within Australia, for example a momorandum of understanding with Customs;_x000D_
•undertaking audits, for example audits of accredited exporters;_x000D_
•receiving and assessing complaints and enquiries;_x000D_
•carrying out enforcement activities;_x000D_
•referring matters to external parties;_x000D_
•fee setting;_x000D_
•compiling and maintaining registers;_x000D_
•risk management; and_x000D_
•developing strategies and plans relating to wheat export regulation;_x000D_
•managing visits._x000D_
The performance of the core business is supported by routine administrative tasks such as:_x000D_
•meeting arrangements;_x000D_
•development of material supporting information sessions; and_x000D_
•responding to general enquiries regarding the core business.</t>
  </si>
  <si>
    <t>2012/00258047</t>
  </si>
  <si>
    <t>AFMA 2012</t>
  </si>
  <si>
    <t>Fisheries Resources Management</t>
  </si>
  <si>
    <t>The function of managing national fisheries resources on behalf of the Australian community and key stakeholders. Includes establishing agreements with external parties, inspecting fishing vessels and equipment, apprehending and disposing of illegal fishing vessels, and auctioning fishing rights. Also includes licensing activities, monitoring compliance, handling infringements and breaches of fisheries regulations, maintaining registers of fishing rights and training national fisheries personnel.</t>
  </si>
  <si>
    <t>2012/00280112</t>
  </si>
  <si>
    <t>Department of Agriculture Fisheries &amp; Forestry 2012</t>
  </si>
  <si>
    <t>INDUSTRY &amp; TRADE RELATIONS</t>
  </si>
  <si>
    <t xml:space="preserve">The core business of developing and implementing strategies to improve market access and to assist the strategic development of Australia’s agriculture, food, fisheries and forestry industries. Includes the development of trade relations policy, trade opportunities and agreements, and the provision of advocacy and representation to international organisations and governments on behalf of Australian industry, business and government. Also includes the strategic development of industry and industry standards; the regulation in Australia and overseas of sanitary and phytosanitary measures to protect food safety, human, animal and plant life; and the management of levies on behalf of Australian industry._x000D_
Core activities include:_x000D_
•	negotiating, establishing and reviewing international trade agreements;_x000D_
•	negotiating, establishing and reviewing financial arrangements;_x000D_
•	strategic liaison with international organisations and governments;_x000D_
•	maintaining, improving and regulating market access;_x000D_
•	negotiating, maintaining and reviewing agreements and joint ventures;_x000D_
•	providing and receiving advice;_x000D_
•	consulting and liaising with stakeholders and analysing results of consultation;_x000D_
•	developing policies and strategies to govern the development of portfolio industries;_x000D_
•	planning and developing programs in collaboration with government and portfolio industries;_x000D_
•	visiting international markets and industries;_x000D_
•	developing and implementing industry and international standards;_x000D_
•	developing regulations governing the strategic development of industries;_x000D_
•	managing membership of industry organisations;_x000D_
•	providing discretionary compensation; and_x000D_
•	managing a levy system on behalf of portfolio industries, including developing policy, administering, collecting and disbursing levies and related prosecutions._x000D_
The performance of the core business is supported by general activities such as:_x000D_
•	administering approved arrangements and agreements;_x000D_
•	planning and conducting audit programs;_x000D_
•	awarding prizes and honours;_x000D_
•	managing committees and meetings;_x000D_
•	developing and implementing operational policies and procedures;_x000D_
•	reviewing, reporting and risk management;_x000D_
•	determining fees and charges;_x000D_
•	preparing and delivering speeches and presentations;_x000D_
•	managing and participating in conferences; _x000D_
•	developing and conducting public awareness campaigns; and_x000D_
•	developing and maintaining datasets, registers and summary records._x000D_
</t>
  </si>
  <si>
    <t>2012/00305243</t>
  </si>
  <si>
    <t>CA 9364</t>
  </si>
  <si>
    <t>Office of the Australian Information Commissioner</t>
  </si>
  <si>
    <t>OAIC 2012</t>
  </si>
  <si>
    <t>Awareness and Education</t>
  </si>
  <si>
    <t>The core business of promoting awareness and providing education relating to information access and privacy-related laws, rights and responsibilities, and the promotion of a ‘pro-disclosure culture’ across government. Includes the delivery of speeches, the development and delivery of education programs, training presentations, as well as promotional campaigns and events, such as Privacy Awareness Week. Also includes the agency’s promotion of and education in, privacy related laws to the private sector. _x000D_
Specific activities supporting the awareness and education core business include:_x000D_
•	drafting and delivering addresses;_x000D_
•	establishing and managing agreements;_x000D_
•	establishing and managing awareness and education-related committees and working groups;_x000D_
•	developing, delivering and evaluating education programs including training presentations;_x000D_
•	planning and presenting promotional campaigns, events and conferences;_x000D_
•	developing and reviewing awareness and education policies, procedures and guidelines;_x000D_
•	media relations;_x000D_
•	administering the national network of Information Contact Officers (ICON);_x000D_
•	liaising and consulting with government and non-government stakeholders; _x000D_
•	contributions to external publications; and_x000D_
•	preparing and managing submissions to the Minister and external bodies._x000D_
The performance of the core business is supported by routine administrative tasks such as:_x000D_
•	arranging training presentations, promotional events and conferences hosted by the agency, including venue and catering bookings.</t>
  </si>
  <si>
    <t>Compliance Management</t>
  </si>
  <si>
    <t>The core business of monitoring and taking action to ensure compliance with statutory obligations under related legislation such as the Freedom of Information Act 1982 and the Privacy Act 1988, and in accordance with regulations and standards, administered by the agency. Includes the agency’s monitoring of the Information Publication Scheme (IPS) established within Australian Government agencies._x000D_
Specific activities supporting the compliance management core business include:_x000D_
•	receipt and provision of advice;_x000D_
•	establishing and managing agreements;_x000D_
•	planning and conducting compliance audits;_x000D_
•	business privacy registration;_x000D_
•	managing committees and working groups;_x000D_
•	liaising with stakeholders;_x000D_
•	developing and implementing internal policies, procedures and associated guidelines;_x000D_
•	reviewing FOI compliance plans and programs; and_x000D_
•	monitoring and reporting on compliance._x000D_
The performance of the core business is supported by routine administrative tasks such as:_x000D_
•	responding to general enquiries regarding the core business; _x000D_
•	undertaking general administrative arrangements, such as meeting room bookings and catering arrangements._x000D_
•	reporting on the operation of the agency’s inquiry service.</t>
  </si>
  <si>
    <t>Information Policy Review and Development</t>
  </si>
  <si>
    <t>The core business of developing, reviewing, revising and distributing information policies for adoption across government, and where applicable, the private sector. Includes the analysis, interpretation and review of privacy and freedom of information-related legislation._x000D_
Information Policy Review and Development includes the following key activities:_x000D_
•	receipt and provision of advice;_x000D_
•	establishing and managing agreements;_x000D_
•	authorisation for policies and codes;_x000D_
•	establishing and managing committees and taskforces set up to discuss, manage and resolve policy issues;_x000D_
•	notifying and consulting with stakeholders;_x000D_
•	making,  varying or revoking of legislative instruments_x000D_
•	maintaining registers_x000D_
•	developing and issuing policy-related guidelines;_x000D_
•	assessing the impact and risk of policies;_x000D_
•	participation in, and contribution to, inquiries and committees_x000D_
•	legislative analysis and interpretation;_x000D_
•	producing draft and final policies;_x000D_
•	producing procedures or instructions supporting information policy review and development;_x000D_
•	developing proposals for the formulation of whole-of-government information policies;_x000D_
•	preparing submissions supporting policy development and/or review;_x000D_
•	conducting monitoring of the external environment to identify issues such as those which may have adverse effects on the proper handling of personal information or the public’s right of access to documents; and_x000D_
•	reviewing and amending policies and relevant legislation administered by the agency._x000D_
The performance of the core business is supported by routine administrative tasks such as:_x000D_
•	producing drafts of documentation;_x000D_
•	distributing policies and policy amendments;_x000D_
•	liaison with stakeholders;_x000D_
•	responding to general enquiries;_x000D_
•	producing plans or schedules; and_x000D_
•	administrative arrangements supporting agency activities.</t>
  </si>
  <si>
    <t>International Relations</t>
  </si>
  <si>
    <t>The core business of collaborating internationally on information policy, protection and access issues. Includes the business of maintaining and strengthening relationships and strategic alliances with key countries, regions and international agencies and the development of global and regional partnerships, strategies and institutions._x000D_
International Relations includes the following key activities:_x000D_
•	preparing and delivering addresses (presentations);_x000D_
•	receipt and provision of advice;_x000D_
•	negotiating and establishing agreements, including joint venture agreements and Memoranda of Understanding;_x000D_
•	managing committees and working groups;_x000D_
•	managing and participating in international conferences;_x000D_
•	liaising with stakeholders;_x000D_
•	managing meetings;_x000D_
•	developing and implementing internal policies and procedures;_x000D_
•	reporting_x000D_
•	coordination of representatives; _x000D_
•	developing strategies for co-operation; and_x000D_
•	managing visits.</t>
  </si>
  <si>
    <t>Reviews and Investigations</t>
  </si>
  <si>
    <t>The core business of carrying out investigations into complaints or at the Commissioner’s initiative, and managing enforcement actions in accordance with regulatory authority powers issued under relevant legislation such as the Freedom of Information Act 1982 (FOI Act) or the Privacy Act 1988 (Privacy Act). Includes the agency’s review of decisions made by Australian Government agencies or ministers under relevant legislation such as the FOI Act, and the investigation of complaints by individuals about Australian and ACT Government agencies or private sector organisations made under relevant legislation such as the Privacy Act._x000D_
Specific activities supporting the Reviews and Investigations core business include:_x000D_
•	conducting merit reviews;_x000D_
•	receipt and provision of advice;_x000D_
•	establishing and managing agreements;_x000D_
•	managing the appeals process_x000D_
•	authorising delegations of power;_x000D_
•	managing committees or working groups;_x000D_
•	receiving complaints and conducting investigations, including agency-initiated /own-motion investigations, under relevant legislation;_x000D_
•	consulting with stakeholders and/or parties to a complaint or review;_x000D_
•	referring matters to other appropriate agencies, such as the Commonwealth Ombudsman;_x000D_
•	making determinations and Commissioner’s review decisions. _x000D_
The performance of the core business is supported by administrative tasks such as:_x000D_
•	undertaking general administrative arrangements, such as meeting room bookings and catering arrangements;_x000D_
•	receiving and responding to enquiries;_x000D_
•	routine liaison with agencies;_x000D_
•	drafting and implementing internal procedures.</t>
  </si>
  <si>
    <t>2012/00316300</t>
  </si>
  <si>
    <t>CA 8833</t>
  </si>
  <si>
    <t>Migration Review Tribunal, Principal Registry</t>
  </si>
  <si>
    <t>MRT-RRT 2012</t>
  </si>
  <si>
    <t>TRIBUNAL CASE MANAGEMENT</t>
  </si>
  <si>
    <t>The core business of conducting reviews of migration and protection visas in accordance with migration legislation._x000D_
The tasks associated with this core business include:_x000D_
•	receiving and processing applications for review;_x000D_
•	constituting cases to members;_x000D_
•	managing individual cases, including handling submissions, processing requests for access to documents, conducting hearings, issuing summonses, and managing judicial remittals;_x000D_
•	making and documenting final review decisions;_x000D_
•	referring cases or matters to or from other agencies or to higher appeal bodies;_x000D_
•	carrying out research;_x000D_
•	liaising with applicants including handling complaints, enquiries and compliments;_x000D_
•	developing and preparing reports and statistics relating to the processing and management of review cases and case loads._x000D_
The performance of the core business is supported by general administrative tasks such as:_x000D_
•	developing policies, procedures and guidelines;_x000D_
•	developing operational schedules and rosters;_x000D_
•	routine arrangements for hearings, such as room and facility bookings;_x000D_
•	managing the provision of interpreter services.</t>
  </si>
  <si>
    <t>2012/00318168</t>
  </si>
  <si>
    <t>FaHCSIA 2012</t>
  </si>
  <si>
    <t>INDIGENOUS AUDIO VISUAL COLLECTION</t>
  </si>
  <si>
    <t>The collection of Indigenous audio visual records in the custody of the Department of Families, Housing, Community Services and Indigenous Affairs (FaHCSIA) was principally created by Indigenous people to record and to broadcast Australian Indigenous culture. Indigenous broadcast services began at a community level in 1972 and were funded by the Commonwealth from 1987 in order to promote Aboriginal culture while generating economic benefits.  The vast majority of the collection was created before the abolition of the Aboriginal and Torres Strait Islander Commission in 2005._x000D_
The audio visual collection, created between 1972 and 2006, includes depictions of ceremonies, sporting, cultural, artistic and social activities and health, education, and political campaigns involving, or relevant to, Indigenous people.  It includes film of events, interviews, panels, daily life, documentaries and drama. The collection is a rich source of genealogical information and a unique record of significant events, people, issues and the creativity of the Australian Indigenous people in diverse communities.</t>
  </si>
  <si>
    <t>2012/00320842</t>
  </si>
  <si>
    <t>CA 9399</t>
  </si>
  <si>
    <t>Australian Accounting Standards Board</t>
  </si>
  <si>
    <t>06/JUL/12</t>
  </si>
  <si>
    <t>AUSTRALIAN ACCOUNTING STANDARDS BOARD 2012</t>
  </si>
  <si>
    <t>FINANCIAL REPORTING STANDARDS DEVELOPMENT</t>
  </si>
  <si>
    <t xml:space="preserve">The core business of developing accounting, auditing and assurance standards and related pronouncements, for adoption across government, industry and business and other sectors of the Australian economy, as identified in each pronouncement. Pronouncements are developed and approved by financial reporting standards setters such as the Australian Accounting Standards Board and the Auditing and Assurance Standards Board.  Pronouncements include standards, conceptual framework documents, interpretations, guidance statements and bulletins. Pronouncements include statutory standards issued under the Corporations Act 2001. The pronouncement development process includes reviewing and revising existing pronouncements and distributing pronouncements. The core business also includes contributing to the development of international financial reporting standards._x000D_
_x000D_
Pronouncement development includes the following key activities:_x000D_
•developing proposals for pronouncements;_x000D_
•assessing the impact and risk of pronouncements;_x000D_
•undertaking research to support the development and review of the pronouncements;_x000D_
•establishing and managing project advisory groups that include stakeholders to discuss issues related to pronouncements and to recommend proposals for consideration by the standard-setting boards;_x000D_
•receiving submissions about pronouncements from stakeholders;_x000D_
•preparing submissions to other organisations about Australian or international pronouncements;_x000D_
•producing draft and final pronouncements including those issued as legislative instruments;_x000D_
•notifying and consulting with stakeholders about pronouncements;_x000D_
•reviewing and amending pronouncements;_x000D_
•preparing and discussing board meeting agenda papers;_x000D_
•issuing minutes of board meetings;_x000D_
•distributing pronouncements and amendments to stakeholders;_x000D_
•developing and delivering presentations and/or education programs;_x000D_
•developing and signing agreements; and_x000D_
•producing internal procedures supporting the pronouncement development and/or review process._x000D_
_x000D_
The core business includes supporting activities such as:_x000D_
•liaison with stakeholders regarding arrangements for visits and meetings;_x000D_
•responding to enquiries from stakeholders regarding the core business; and_x000D_
•producing internal corporate plans or schedules. </t>
  </si>
  <si>
    <t>2012/00324244</t>
  </si>
  <si>
    <t>CA 1297</t>
  </si>
  <si>
    <t>Australian Security Intelligence Organisation, Central Office</t>
  </si>
  <si>
    <t>ASIO 2012</t>
  </si>
  <si>
    <t>FOREIGN INTELLIGENCE COLLECTION</t>
  </si>
  <si>
    <t xml:space="preserve">The activities conducted within Australia under Ministerial warrant or authorisation associated with the collection of intelligence about the capabilities, intentions or activities of people or organisations outside Australia. These activities are initiated through Australia’s national security governance and policy framework, in collaboration with Australia’s primary foreign intelligence collection agencies and on the advice of the Minister for Foreign Affairs or the Minister for Defence in the interests of Australia’s national security, foreign relations or national economic well-being. _x000D_
Includes :_x000D_
•	Collection requests and taskings by government_x000D_
•	Ministerial warrants and authorisations to collect intelligence within Australia at the request of partner agencies;_x000D_
•	Provision of information and reports to partner agencies;_x000D_
•	Reports to the Minister about the effectiveness of the warrant and authorisation process;_x000D_
•	Policies, guidelines, procedures, agreements and arrangements about and for the collection and appropriate sharing of foreign intelligence within Australia._x000D_
</t>
  </si>
  <si>
    <t>PROTECTION OF AGENCY PERSONNEL AND PERSONNEL RECORDS</t>
  </si>
  <si>
    <t xml:space="preserve">The activities associated with managing agency personnel records and specialist support and protection services.  Includes investigation and mitigation of harassment of agency personnel.  </t>
  </si>
  <si>
    <t>SECURITY INTELLIGENCE ASSESSMENT AND ADVICE</t>
  </si>
  <si>
    <t>The activities associated with correlation, analysis and evaluation of security intelligence and the provision of advice provided to Ministers, government agencies, businesses and community groups on matters relating to the security of Australia, its people and its interests.  _x000D_
Includes analysis of intelligence and the provision of strategic and operational assessments and advice, eg security and threat assessments, visa security assessments, counter terrorism security assessments critical infrastructure assessments. Also includes advice relating to security for special events, cyber security, border integrity, counter-proliferation and counter-espionage._x000D_
Also includes security policy contributions, assessments of facilities, systems and people and the provision of mechanisms for government security-related decision-making in areas such as the granting of access to sensitive government information, restricted sites and sensitive goods. _x000D_
Advice may relate to terrorism, politically motivated violence, espionage and foreign interference and include:_x000D_
•	advice in support of strategic security requirements, national security and policy development and implementation_x000D_
•	risk reviews of nationally-vital, critical infrastructure _x000D_
•	security certifications for government facilities_x000D_
•	security equipment evaluations_x000D_
•	visa assessments_x000D_
•	training of security personnel_x000D_
•	protection of information through the use of electronic monitoring and surveillance equipment and techniques_x000D_
•	security reviews_x000D_
•	liaison and sharing of national security intelligence information with partners_x000D_
•	advice relating to security access assessments for external agencies_x000D_
•	support for security related prosecutions and appeals.</t>
  </si>
  <si>
    <t>SECURITY INTELLIGENCE COLLECTION</t>
  </si>
  <si>
    <t>The activities associated with the collection of intelligence relating to security threats to protect Australia, its people and its interests. This includes the capabilities required to effectively identify, monitor and investigate such threats in areas including border protection, counter-terrorism, counter-intelligence, counter-espionage, foreign interference, defections, cyber terrorism and espionage activity, special events, violent protests and counter-proliferation._x000D_
Includes all-source security intelligence collection, complex tactical investigations, research and development of technical equipment and engagement with national and international partners in compliance with legislation and government policy._x000D_
Including:_x000D_
•	collection of intelligence through a wide range of means, including human sources, surveillance and technical and telecommunications operations _x000D_
•	investigations and operations based on collected intelligence, leads and possible threats to security _x000D_
•	development of networks and engagement with partner agencies, individuals, groups and organisations in Australia and overseas_x000D_
•	field work, surveillance, technical collection and interceptions_x000D_
•	development of supporting techniques, technologies and equipment _x000D_
•	visa investigations_x000D_
•	monitoring of cyber activity_x000D_
•	securing of warrants and other authorisations _x000D_
•	development of specialised staff skills_x000D_
•	specialised agency facilities, techniques and technologies, guidelines and procedures_x000D_
•	security and protection of investigatory evidence, including evidence collected under warrant _x000D_
•	provision of information for use as evidence in support of litigation by the Commonwealth, including evidentiary certificates and related appeals.</t>
  </si>
  <si>
    <t>2012/00329032</t>
  </si>
  <si>
    <t>CA 5572</t>
  </si>
  <si>
    <t>Defence Force Remuneration Tribunal</t>
  </si>
  <si>
    <t>27/JAN/16</t>
  </si>
  <si>
    <t>Defence Force Remuneration Tribunal (DFRT 2012)</t>
  </si>
  <si>
    <t xml:space="preserve">The core business of conducting inquiries into and determining the salaries and relevant allowances of Defence Force members as prescribed under relevant legislation (currently section 58H of the Defence Act 1903). This includes the management and determination of matters and the conduct of hearings._x000D_
The tasks associated with this core business include:_x000D_
•	handling enquiries;_x000D_
•	developing and implementing policies, procedures and guidelines;_x000D_
•	receipt and initial assessment of submissions and evidence;_x000D_
•	monitoring progress of matters;_x000D_
•	research or investigation undertaken in relation to matters;_x000D_
•	arranging and conducting conferences (including pre-hearing conferences and inspections) and hearings;_x000D_
•	arranging legal transcription services;_x000D_
•	delegating powers and authorising actions;_x000D_
•	Tribunal direction to parties; and_x000D_
•	publication of decisions and determinations._x000D_
</t>
  </si>
  <si>
    <t>2012/00339220</t>
  </si>
  <si>
    <t>CA 995</t>
  </si>
  <si>
    <t>Australian Taxation Office, Head Office</t>
  </si>
  <si>
    <t>20/DEC/12</t>
  </si>
  <si>
    <t>ATO:2012</t>
  </si>
  <si>
    <t>CUSTOMER CONTACT</t>
  </si>
  <si>
    <t>The core business of managing and responding to all general enquiries and complaints to the Australian Taxation Office (ATO) initiated by customers and clients, including calls transferred from existing self-help facilities, front-line enquiry areas, escalated calls as well as inbound correspondence requests and enquiries delivered via a range of channels including mail, fax, web portal and email._x000D_
_x000D_
Includes enquiries, complaints and responses relating to:_x000D_
•	personal tax including general income tax, tax file numbers (TFNs), account balances, lodgments and notices of assessment;_x000D_
•	business tax including business income tax, fringe benefits tax (FBT), goods and services tax (GST), activity statements, excise, accounts and business registration;_x000D_
•	superannuation including super co-contributions, superannuation contributions surcharge (SCS), superannuation guarantee (SG), lost super on the lost members register (LMR) or super held by the ATO on behalf of individuals;_x000D_
•	Ombudsman and ATO Complaint Review matters;_x000D_
•	accessing ATO online services including access to portals, electronic commerce interface (ECI), digital certificates; and_x000D_
•	ordering ATO publications._x000D_
_x000D_
Also includes enquiries, complaints and responses relating to:_x000D_
•	registered tax practitioners and business activity statement (BAS) service providers including those regarding accounts, lodgment, registration, tax law and help on simple matters and client details; and_x000D_
•	non-profit organisations including those regarding income tax, Australian business number (ABN), goods and services tax (GST), fringe benefits tax (FBT)._x000D_
_x000D_
The performance of the core business is supported by general administrative tasks such as:_x000D_
•	contributing to the development, implementation, monitoring and review of policies, processes, systems and procedures;_x000D_
•	planning and reporting;_x000D_
•	evaluating programs and service delivery;_x000D_
•	managing and participating in internal and external meetings and committees;_x000D_
•	liaising with internal and external stakeholders; and_x000D_
•	project and risk management.</t>
  </si>
  <si>
    <t>DEBT COLLECTION</t>
  </si>
  <si>
    <t>The core business of debt collection, including targeted collection action appropriate to individual circumstances, from clients registered for income tax, goods and services tax and other indirect taxes, excise, superannuation and all other initiatives and schemes administered by the ATO._x000D_
_x000D_
Includes:_x000D_
•	creating and managing debt cases;_x000D_
•	client contact activities linked to specific debt cases;_x000D_
•	general correspondence related to taxpayer debt;_x000D_
•	interactions and transactions required to enforce obligations including litigation;_x000D_
•	initiation and maintenance of payment arrangements and deferrals; and_x000D_
•	supporting administration of debt case management._x000D_
_x000D_
The performance of the core business is supported by general administrative tasks such as:_x000D_
•	contributing to the development, implementation, monitoring and review of policies, processes, systems and procedures;_x000D_
•	planning and reporting;_x000D_
•	evaluating programs and service delivery;_x000D_
•	managing and participating in internal and external meetings and committees;_x000D_
•	liaising with internal and external stakeholders; and_x000D_
•	project and risk management.</t>
  </si>
  <si>
    <t xml:space="preserve">REGISTRATIONS </t>
  </si>
  <si>
    <t>The core business of establishing, maintaining and updating registrations of clients for income tax, goods and services tax and other indirect taxes, excise licensing, superannuation and all other schemes and initiatives administered by the ATO. This includes registrations and updates to the Australian Business Register._x000D_
_x000D_
Includes:_x000D_
•	creating, updating and monitoring of registers;_x000D_
•	records used to register and identify clients such as those for tax file numbers (TFNs) and Australian business numbers (ABNs);_x000D_
•	creating and maintaining withholding roles such as pay as you go (PAYG);_x000D_
•	specific registrations such as for luxury car tax (LCT), fuel tax credits and wine equalisation tax (WET);_x000D_
•	receipt and acknowledgement of registration applications;_x000D_
•	maintaining client details and contact preferences;_x000D_
•	identifying and referring registration compromises; and_x000D_
•	issuing digital certificates and security credentials to authenticate and secure online transactions._x000D_
_x000D_
The performance of the core business is supported by general administrative tasks such as:_x000D_
•	contributing to the development, implementation, monitoring and review of policies, processes, systems and procedures;_x000D_
•	planning and reporting;_x000D_
•	evaluating programs and service delivery;_x000D_
•	managing and participating in internal and external meetings and committees;_x000D_
•	liaising with internal and external stakeholders; and_x000D_
•	project and risk management.</t>
  </si>
  <si>
    <t>2012/00360432</t>
  </si>
  <si>
    <t>2012_NFSAA</t>
  </si>
  <si>
    <t xml:space="preserve">FILM AUSTRALIA COLLECTION MANAGEMENT </t>
  </si>
  <si>
    <t xml:space="preserve">The core business of managing the Film Australia Collection transferred from Screen Australia under the Screen Australia (Transfer of Assets) Act 2011, including material transferred under Ministerial Determination made in accordance with that Act, and the associated sales and distribution program.  The collection, known as the Film Australia Collection Library (formerly Screen Australia Library), consists of audio-visual material including film, video, stills, digital files and sound materials, that:_x000D_
•	the Commonwealth owns copyright in primarily as a result of Film Australia Limited documentary productions, such as those made under the National Interest Program, and documentary materials produced by predecessors of Film Australia Limited;_x000D_
•	is acquired due to the contractual obligations of Screen Australia’s National Documentary Program funding agreements, or_x000D_
•	becomes part of the collection through Screen Australia entering into agreements to distribute this material._x000D_
The core tasks associated with the Film Australia collection management include:_x000D_
•	developing and implementing policies, procedures and strategies;_x000D_
•	managing the acquisition, storage, control and maintenance of Film Australia Collection items;_x000D_
•	notifying relevant parties when collection items are acquired as delivery items in connection with funding agreements;_x000D_
•	negotiating and establishing agreements, including agreements to distribute, promote and sell products relating to the collection;_x000D_
•	managing access to the Film Australia Collection, including zero-fee licensing agreements;_x000D_
•	providing and managing distribution services for the promotion, sale and licensing of Film Australia collection programs and stock footage and stills to local and international clients;_x000D_
•	providing audio-visual production and duplication services via the NFSAA transfer suite;_x000D_
•	receiving and providing advice, including responding to enquiries and requests for information in relation to the Film Australia collection, sales and distribution program;_x000D_
•	researching and developing educational resources to support the collection, including teachers' notes; and  _x000D_
•	managing rights associated with collection items and the payment of royalties to program makers from distribution sales._x000D_
The performance of the core business is supported by general administrative tasks such as:_x000D_
•	managing and participating in internal and external meetings and committees;_x000D_
•	delegating powers and authorising actions;_x000D_
•	planning and reporting; and_x000D_
•	evaluating and reviewing Film Australia collection management and sales programs and services._x000D_
_x000D_
For the management and preservation of Film Australia Collection material, including collection stocktake, use National Film and Sound Archive of Australia Records Authority 2011/00488168 - COLLECTION PRESERVATION. </t>
  </si>
  <si>
    <t>2012/00389676</t>
  </si>
  <si>
    <t>CA 9405</t>
  </si>
  <si>
    <t>Federal Magistrates Court of Australia</t>
  </si>
  <si>
    <t>Federal Magistrates Court</t>
  </si>
  <si>
    <t>FAMILY LAW - CASE MANAGEMENT FFFF2</t>
  </si>
  <si>
    <t>The activities associated with the support and administration of the case management processes. Includes case management processes and systems including case file registers, indexes and other case control records; the organisation of: information sessions for parties and their legal representatives, court hearings and trials e.g. allocation of dates, preparing and maintaining daily court lists, trial notices; dispute resolution including mediation and child dispute services; all conferences for cases involving financial, property, children/parenting issues’ recording times, attendances and outcomes; childcare services; court reporting services of evidence of court proceedings and transcriptions; interpreter services; legal assistance and administrative records maintained in compliance with orders made by the Court. _x000D_
_x000D_
Excludes case files.</t>
  </si>
  <si>
    <t>FAMILY LAW - COURT CASES F2</t>
  </si>
  <si>
    <t xml:space="preserve">The business of deciding family law court cases in relation to divorce, parenting arrangements, property, financial and child support matters. Complex matters are referred or transferred to the Family Court of Australia.  _x000D_
_x000D_
Includes application and filing activities, ensuring that documentation is complete for each stage of the hearing, correspondence, expert reports and assessments that form part of the court case, discontinuances, the making and issuing of orders and judgments. </t>
  </si>
  <si>
    <t>FAMILY LAW - COURT CASES FFF2</t>
  </si>
  <si>
    <t>GENERAL FEDERAL LAW - CASE MANAGEMENT</t>
  </si>
  <si>
    <t>The activities associated with the support and administration of the case management processes. Includes case management processes and systems including case file registers, indexes and other case control records; the organisation of: information sessions for parties and their legal representatives, court hearings and trials e.g. allocation of dates, preparing and maintaining daily court lists, trial notices; dispute resolution including mediation services; all conferences for cases involving recording times, attendances and outcomes;; court reporting services of evidence of court proceedings and transcriptions; interpreter services; legal assistance and administrative records maintained in compliance with orders made by the Court. _x000D_
_x000D_
Excludes case files.</t>
  </si>
  <si>
    <t>GENERAL FEDERAL LAW - CASE MANAGEMENT F</t>
  </si>
  <si>
    <t>2012/00393169</t>
  </si>
  <si>
    <t xml:space="preserve">COURT ADMINISTRATION </t>
  </si>
  <si>
    <t xml:space="preserve">The business of developing and administering court policies, practices and communications.  </t>
  </si>
  <si>
    <t xml:space="preserve">FAMILY LAW - CASE MANAGEMENT </t>
  </si>
  <si>
    <t xml:space="preserve">FAMILY LAW - COURT CASES </t>
  </si>
  <si>
    <t xml:space="preserve">GENERAL FEDERAL LAW - CASE MANAGEMENT </t>
  </si>
  <si>
    <t xml:space="preserve">GENERAL FEDERAL LAW - COURT CASES </t>
  </si>
  <si>
    <t xml:space="preserve">The business of deciding general federal law court cases.   Includes cases dealing with: administrative law, admiralty law, bankruptcy, copyright, human rights, industrial law, migration law, national security, and national consumer credit protection, previously Trade Practices.  Also includes deciding appeals from the Administrative Appeals Tribunal that are transferred to it by the Federal Court of Australia.  Complex cases are referred or transferred to the Federal Court of Australia._x000D_
_x000D_
Includes hearings in remote locations, open court or in chambers and hearings by teleconference and video conference. Includes procedural and final hearings. Includes directions, making orders and delivering judgments. Includes application and filing activities, ensuring that documentation is complete for each stage of the hearing, affidavits, responses, submissions, orders, discontinuances, the making and issuing of orders and judgments. </t>
  </si>
  <si>
    <t>2012/00443724</t>
  </si>
  <si>
    <t>2012/00443842</t>
  </si>
  <si>
    <t>2012/00515996</t>
  </si>
  <si>
    <t>AFDA Express 2012</t>
  </si>
  <si>
    <t>The function of administering the formal relationship between the organisation and those processes of government not covered by other general administrative or agency core businesses.  Includes the organisation’s relationship with Ministers and Members of Parliament and the political processes of Government; liaison with bodies carrying out investigations and participating in formal inquiries and investigations such as Royal Commissions, and inquiries by Parliamentary Committees and the Ombudsman; and relationship with Local, State or overseas governments.</t>
  </si>
  <si>
    <t>2012/00540564</t>
  </si>
  <si>
    <t>2012/00542174</t>
  </si>
  <si>
    <t>imac 2012</t>
  </si>
  <si>
    <t>CITIZENSHIP MANAGEMENT</t>
  </si>
  <si>
    <t xml:space="preserve">The core business of managing Australian citizenship, formerly known as naturalisation, in compliance with government legislation and policy.  Includes citizenship acquisition by descent, overseas adoption and by the granting or conferral of citizenship after meeting set requirements. Includes individual requests for  renunciation of citizenship and also resumption of citizenship. Also includes  citizenship revocation, formerly known as deprivation. Includes promotion of citizenship._x000D_
_x000D_
Citizenship management includes the following activities specific to the core business: _x000D_
•	processing , assessing and decision-making on applications to acquire, cease or resume citizenship; _x000D_
•	processing, assessing and decision-making on citizenship revocations;_x000D_
•	designing, conducting and assessing citizenship requirements such as citizenship tests;_x000D_
•	reviewing and making findings on citizenship status;_x000D_
•	processing, assessing and decision-making on requests for evidence of citizenship; _x000D_
•	 issuing of citizenship certificates and evidence of citizenship certificates;_x000D_
•	replacing lost citizenship certificates and destroying unissued certificates;_x000D_
•	managing appeals against citizenship decisions;_x000D_
•	managing citizen and non-citizen complaints;_x000D_
•	monitoring and enforcing of citizenship law including managing investigations into illegal citizenship practices and breaches of legislation;_x000D_
•	promoting Australian citizenship including designing, updating and distributing public information, promotional products and citizenship forms and applications;  and_x000D_
•	managing Citizenship Day celebrations and citizenship ceremonies. _x000D_
_x000D_
Citizenship management includes the following activities directly supporting the core business:_x000D_
•	preparing and presenting addresses;_x000D_
•	providing and receiving advice; _x000D_
•	establishing, maintaining and reviewing agreements;_x000D_
•	making arrangements;_x000D_
•	auditing;_x000D_
•	managing committees and meetings; _x000D_
•	managing agency conferences and attending external conferences;_x000D_
•	delegating powers and authorising actions;_x000D_
•	handling enquiries; _x000D_
•	evaluating and reviewing core business activities; _x000D_
•	liaising with government, professional, private and community groups including managing staff representation on community organisations; _x000D_
•	planning; _x000D_
•	developing policies and procedures;_x000D_
•	researching, reviewing and reporting;_x000D_
•	managing risks; _x000D_
•	implementing standards;  and_x000D_
•	training industry, contractors and government.  </t>
  </si>
  <si>
    <t>2012/00569345</t>
  </si>
  <si>
    <t>DAFF - BIOSECURITY 2012</t>
  </si>
  <si>
    <t xml:space="preserve">BIOSECURITY </t>
  </si>
  <si>
    <t>The core business of managing, protecting and reducing risks to Australia's animal, plant and human health, maintaining market access through quarantine and responding to biosecurity emergencies._x000D_
Specific activities supporting the core business of biosecurity:_x000D_
•	negotiating, establishing, managing and reviewing agreements;_x000D_
•	liaising with government, industry and community groups to manage terrestrial, aquatic and marine animal health and welfare and plant health and protection; _x000D_
•	providing and receiving advice;_x000D_
•	preventing and preparing for biosecurity emergencies;_x000D_
•	responding to and taking recovery action in relation to biosecurity emergencies;_x000D_
•	planning, conducting and reviewing emergency exercises;_x000D_
•	detecting, investigating and prosecuting under relevant laws;_x000D_
•	conducting control operations for management of pests and diseases, including the storage and use of chemicals;_x000D_
•	surveillance and forecasting of pest populations and diseases to determine patterns of outbreaks and anticipate future outbreaks;_x000D_
•	quarantine clearance including pre-border and border security, surveillance, treatment, seizure or clearance of passengers, mail and cargo;_x000D_
•	issuing of certificates, permits and pratiques;_x000D_
•	auditing, inspection and verification and authorisation of individuals, facilities, processes or programs;_x000D_
•	undertaking import risk analysis and risk assessments;_x000D_
•	post entry management of live animals, plants and goods in quarantine;_x000D_
•	managing detector dogs;_x000D_
•	managing public relations and raising awareness about quarantine and biosecurity;_x000D_
•	developing, implementing and reviewing policies, strategies and plans;_x000D_
•	developing, setting, implementing and reviewing standards;_x000D_
•	providing discretionary compensation; and_x000D_
•	awarding prizes and honours._x000D_
_x000D_
The performance of the core business is supported by administrative tasks such as:_x000D_
•	administering approved arrangements and agreements;_x000D_
•	delegating powers and authorising actions;_x000D_
•	managing committees and meetings;_x000D_
•	preparing and delivering speeches and presentations;_x000D_
•	managing and participating in conferences;_x000D_
•	determining fees and charges;_x000D_
•	planning, risk management and reviewing;_x000D_
•	developing operational policies and procedures;_x000D_
•	research and reporting; and_x000D_
•	developing and maintaining datasets, registers and summary records.</t>
  </si>
  <si>
    <t>2012/00579704</t>
  </si>
  <si>
    <t>Accredited Training GRA 2012</t>
  </si>
  <si>
    <t xml:space="preserve">ACCREDITED TRAINING </t>
  </si>
  <si>
    <t>The core business of developing and delivering accredited training, as a registered training provider (RTO), to internal and external participants._x000D_
The core tasks associated with accredited training include:_x000D_
•	negotiating, establishing, managing and reviewing agreements; _x000D_
•	developing and implementing policies, procedures, plans, standards, guidelines and strategies; _x000D_
•	liaising with government and industry to manage accredited training;_x000D_
•	initial accreditation and ongoing management as a registered training organisation (RTO);_x000D_
•	planning, developing, implementing and evaluating training programs;_x000D_
•	enrolling trainees;_x000D_
•	delivering training and assessing trainees;_x000D_
•	results registration and notification;_x000D_
•	awarding of diplomas, course certificates and statements of attainment;_x000D_
•	managing trainee grievances and appeals, _x000D_
•	internal investigations into allegations of misconduct by the RTO; _x000D_
•	compliance with legislative and regulatory requirements; _x000D_
•	funding applications to federal, state or territory governments; and_x000D_
•	self-assessment of performance and documenting continuous improvement in accordance with registration standards;_x000D_
The performance of the core business is supported by general administrative tasks such as:_x000D_
•	providing and receiving advice:_x000D_
•	arranging trips, venue and facilities hire, and catering; _x000D_
•	developing reports and submissions;_x000D_
•	planning, conducting and facilitating audits; and_x000D_
•	receiving and responding to general enquiries.</t>
  </si>
  <si>
    <t>2012/00616143</t>
  </si>
  <si>
    <t>CA 9412</t>
  </si>
  <si>
    <t>Low Carbon Australia Limited (LCA)</t>
  </si>
  <si>
    <t>LCA 2012</t>
  </si>
  <si>
    <t>LOW CARBON PROGRAM MANAGEMENT</t>
  </si>
  <si>
    <t>The core business of managing Australian Government programs aimed at encouraging action on energy efficiency and cost-effective carbon reduction within Australian business, government and the wider community. It includes providing financial solutions and advice, and certifying products or business operations as carbon neutral. Also includes managing aspects of the organisation’s status as a wholly-owned Government company created for the management of the programs._x000D_
The core tasks associated with low carbon program management include:_x000D_
•	establishing and managing the organisation as a company, including winding-up the company;_x000D_
•	planning, developing and implementing programs to support the core business;_x000D_
•	designing, developing, implementing and managing clean energy finance and investment products, such as direct or co-financed loans;_x000D_
•	receiving, assessing and approving proposals from stakeholders, and providing clean energy finance and capital for stakeholder projects;_x000D_
•	managing certification, licensing/sub-licensing and reviews of decisions;_x000D_
•	negotiating, establishing and reviewing agreements;_x000D_
•	undertaking research, including surveys and consultation;_x000D_
•	liaising and entering into collaborative relationships with stakeholders;_x000D_
•	monitoring, evaluating and reviewing programs, products, rules and guidelines; _x000D_
•	developing and promulgating marketing and communications strategies; and  _x000D_
•	developing and delivering training, briefings and case studies which aim to inform and educate, and promote program initiatives to stakeholders._x000D_
The performance of the core business is supported by general administrative tasks such as:_x000D_
•	developing, implementing and reviewing internal operational policies and procedures, including rules and guidelines, relating to the management of program activities;_x000D_
•	receiving and providing advice and other forms of information;_x000D_
•	managing and participating in internal and external meetings and committees, including the company’s annual general and extraordinary meetings;_x000D_
•	arranging energy efficiency awareness and education sessions and events;_x000D_
•	identifying, assessing and managing risks;_x000D_
•	delegating powers and authorising actions;_x000D_
•	developing reports and submissions;_x000D_
•	planning, conducting and facilitating audits;_x000D_
•	preparing and presenting speeches and addresses; and_x000D_
•	managing public enquiries._x000D_
Excludes national and high level policy and standards.</t>
  </si>
  <si>
    <t>2012/00651438</t>
  </si>
  <si>
    <t>11/DEC/13</t>
  </si>
  <si>
    <t>Department of Health - 2013</t>
  </si>
  <si>
    <t>PHARMACEUTICAL BENEFITS AND ACCESS</t>
  </si>
  <si>
    <t>The core business of facilitating public access to pharmaceutical benefits and regulating the use of medicines by the public. Includes providing access to life saving and high cost drugs, and targeted assistance through measures designed to increase the affordability of pharmaceutical aids and appliances or providing pharmaceutical products at no cost to eligible individuals._x000D_
_x000D_
The core tasks associated with pharmaceutical benefits and access include:_x000D_
• developing, implementing, and reviewing policies, strategies, plans, and programs; _x000D_
• developing, maintaining and updating the listing of pharmaceutical benefits;_x000D_
• managing applications for inclusion on, or modifications to, the listing of pharmaceutical benefits;_x000D_
• pricing pharmaceutical benefits; _x000D_
• negotiating, establishing and implementing agreements, including agreements with pharmaceutical companies and drug manufacturers; _x000D_
• assessing the eligibility of individuals for access to certain subsidised pharmaceutical benefits or items;_x000D_
• approving suppliers of pharmaceuticals;  _x000D_
• providing funding and subsidies to support the supply of pharmaceuticals; _x000D_
• providing advice and other forms of information to stakeholders, including on the quality use of medicines; _x000D_
• managing appeals and reviews arising from unsuccessful applications for programs and other administrative activities; and_x000D_
• conducting research._x000D_
_x000D_
The performance of the core business is supported by general administrative tasks such as:_x000D_
• liaising and consulting with internal and external stakeholders;_x000D_
• developing, implementing, and reviewing internal processes, systems and procedures; 	 _x000D_
• developing reports and submissions;  _x000D_
• managing and participating in internal and external meetings and committees;_x000D_
• preparing and presenting speeches and addresses;  _x000D_
• managing and monitoring public reaction, feedback and enquiries; _x000D_
• arranging and attending conferences;  _x000D_
• planning, conducting and facilitating audits; and _x000D_
• identifying, assessing and managing risks.</t>
  </si>
  <si>
    <t>Department of Health_2013</t>
  </si>
  <si>
    <t>PRIVATE HEALTH INSURANCE</t>
  </si>
  <si>
    <t>The core business of improving the sustainability of private health insurance and regulating the private health insurance industry._x000D_
The core tasks associated with private health insurance include:_x000D_
•	developing, implementing and reviewing private health insurance related policies, plans, strategies, standards and programs;  _x000D_
•	processing notifications received from private health insurers regarding changes to insurer rules;  _x000D_
•	exchanging information with private health insurers regarding changes to insurer rules; _x000D_
•	assessing annual private health insurance premium submissions for approval;_x000D_
•	declaring facilities as hospitals;  _x000D_
•	undertaking enforcement activities to ensure compliance by private health insurers with the governing legislation, secondary legislation and other requirements;_x000D_
•	developing and maintaining the schedule of prostheses that private health insurers are required to pay benefits for (ie the Prostheses List), and implementing recommendations that impact on arrangements for devices on the list;_x000D_
•	negotiating, establishing, managing and reviewing agreements with stakeholders; _x000D_
•	interpreting, reviewing, implementing changes and providing advice on the overseas students’ health cover deed;_x000D_
•	collecting and compiling private health insurance related data;  _x000D_
•	managing exemptions and appeals;_x000D_
•	providing funding to agencies; and_x000D_
•	contributing to departmental or other agency reforms._x000D_
The performance of the core business is supported by general administrative tasks such as:_x000D_
•	providing or receiving advice and other forms of information on private health insurance policy, legislative requirements, regulation, and program management issues;_x000D_
•	developing, implementing and reviewing private health insurance processes, systems and procedures; _x000D_
•	undertaking research and providing data to third parties undertaking surveys;_x000D_
•	liaising and consulting with internal and external stakeholders;_x000D_
•	managing and participating in internal and external meetings and committees;  _x000D_
•	preparing and presenting speeches and addresses;_x000D_
•	developing reports and submissions;  _x000D_
•	arranging and attending conferences and seminars; _x000D_
•	identifying, assessing and managing risks;_x000D_
•	managing and responding to enquiries and feedback from the public; and_x000D_
•	planning, conducting and facilitating audits.</t>
  </si>
  <si>
    <t>2012/00675345</t>
  </si>
  <si>
    <t>CA 9406</t>
  </si>
  <si>
    <t>Infrastructure Australia</t>
  </si>
  <si>
    <t>Infrastructure Australia 2012</t>
  </si>
  <si>
    <t>INFRASTRUCTURE PLANNING AND CO-ORDINATION</t>
  </si>
  <si>
    <t>The core business associated with identifying strategic investment priorities, policy, and regulatory reforms in the transport, water, energy and communications sectors, and providing advice on nationally-significant economic infrastructure to governments, investors and owners of infrastructure for the purposes of improving Australia’s infrastructure and its productivity._x000D_
The specific tasks associated with the core business include:_x000D_
•	conducting national audits to determine the adequacy, capacity and condition of nationally significant infrastructure;_x000D_
•	prioritising national infrastructure projects;. _x000D_
•	developing infrastructure plans, strategies and proposals which identify strategic investment priorities, policy and/or regulatory reforms;_x000D_
•	undertaking or commissioning research and conducting reviews of plans, strategies, proposals, or infrastructure funding programs for the purposes of promoting reform, stimulating and informing debate and/or ensuring program alignment with infrastructure priorities;_x000D_
•	providing advice and reports to the Minister, governments, investors, owners of infrastructure, and the wider community on matters relating to infrastructure;_x000D_
•	developing and reviewing national policies and guidelines;_x000D_
•	developing plans, procedures, guidelines, methodologies and criteria in order to establish frameworks for infrastructure planning and coordination activities and processes;_x000D_
•	managing committees, meetings and working groups;_x000D_
•	preparing and delivering speeches and presentations._x000D_
The core business is supported by routine administrative tasks such as:_x000D_
•	organising and attending conferences;_x000D_
•	developing and maintaining internal operational policies and procedures concerning the infrastructure planning and co-ordination process;_x000D_
•	developing and delivering training;_x000D_
•	handling enquiries from and liaising with various stakeholders.</t>
  </si>
  <si>
    <t>2013/00020933</t>
  </si>
  <si>
    <t>CA 7558</t>
  </si>
  <si>
    <t>International Air Services Commission</t>
  </si>
  <si>
    <t>IASC 2013</t>
  </si>
  <si>
    <t>INTERNATIONAL AIR SERVICES CAPACITY ALLOCATION</t>
  </si>
  <si>
    <t xml:space="preserve">The core business of allocating capacity to Australian airlines for the operation of international airline services and deciding on requests by airlines to vary the way in which the capacity may be used._x000D_
Note: The capacity allocated by the agency comes from entitlements available to Australia’s international airlines under air services arrangements negotiated between Australia and other countries by the lead portfolio Department._x000D_
The core tasks associated with capacity allocation include: _x000D_
• managing capacity allocation cases, including receiving and assessing applications against public benefit criteria (as set out in policy statements issued by the Minister); requesting further information from applicants; consulting with stakeholders; receiving submissions; conducting hearings; undertaking case-related research; requesting and receiving advice; making determinations for the allocation of capacity and decisions allowing code-sharing; varying, renewing, reviewing, suspending or revoking determinations; and approving transfer applications;_x000D_
• issuing public notices inviting applications for capacity and submissions about existing applications, and about making determinations;_x000D_
• handling capacity utilisation requests;_x000D_
• delegating authority to the agency’s delegate to make capacity allocation determinations and decisions on its behalf, and setting associated protocols and policies for the arrangement;_x000D_
• maintaining indexes and registers, such as the Register of Public Documents containing public versions of applications, submissions and comments for each capacity allocation case being assessed;_x000D_
• developing and maintaining high-level agreements such as memoranda of understanding;_x000D_
• undertaking research relating to the allocation of capacity;_x000D_
• managing appeals/reviews against the agency’s decisions;_x000D_
• developing, maintaining and reviewing procedures and guidelines for prospective applicants;_x000D_
• managing enquiries from stakeholders such as prospective applicants; and_x000D_
• reporting on current and past cases and other capacity allocation matters._x000D_
The performance of the core business is supported by general administrative tasks such as:_x000D_
• receiving and responding to routine enquiries;_x000D_
• managing and participating in internal and external meetings; _x000D_
• developing and implementing routine policies and procedures;_x000D_
• planning and routine reporting; and_x000D_
• identifying, assessing and managing risk._x000D_
</t>
  </si>
  <si>
    <t>2013/00024617</t>
  </si>
  <si>
    <t>CA 9413</t>
  </si>
  <si>
    <t>Australian Commission for Law Enforcement Integrity (ACLEI)</t>
  </si>
  <si>
    <t>Australian Commission for Law Enforcement Integrity (ACLEI) 2013</t>
  </si>
  <si>
    <t>LAW ENFORCEMENT INTEGRITY (CORRUPTION INVESTIGATION)</t>
  </si>
  <si>
    <t>The core business of providing independent assurance to government about the integrity of prescribed law enforcement agencies and their staff members by detecting and investigating corrupt conduct. Includes ensuring that indications and risks of corruption in law enforcement agencies are identified and addressed effectively. This may involve the investigation of a corruption issue either following notification from an agency or from internal intelligence sources. Investigations may be referred to another agency, undertaken in collaboration with law enforcement agencies or where necessary, by the agency including the use of coercive powers._x000D_
_x000D_
The core tasks associated with corruption investigation include:_x000D_
• developing, implementing and reviewing policies, standards, guidelines, frameworks, strategies and plans, including contributions to high-level government initiatives such as integrity frameworks;_x000D_
• receiving and providing advice and other forms of information;_x000D_
• managing and participating in external and internal committees, meetings and other forums specifically related to intelligence and investigations;_x000D_
• undertaking corruption intelligence and investigative activities;_x000D_
• conducting research and analysing and reporting on patterns and trends in law enforcement corruption;_x000D_
• reporting on corruption investigations to the Minister and agency head;_x000D_
• collaborating with law enforcement agencies and other integrity agencies on corruption investigation matters, such as intelligence gathering and sharing arrangements and assessment of corruption risks;_x000D_
• development and implementation of intelligence gathering, investigative and detection processes and systems, and integrity testing programs;_x000D_
• conducting and facilitating audits, including assisting with audits conducted by the Commonwealth Ombudsman such as audits of interception and surveillance warrant material; _x000D_
• arranging, attending or hosting national and international meetings, conferences and delegations relating to corruption investigation;_x000D_
• negotiating, establishing and maintaining agreements and contracts, including investigation agreements and Memoranda of Understanding; _x000D_
• collaborating with the Commonwealth Ombudsman on investigations undertaken in response to complaints about the agency; and_x000D_
• referral of investigations to other agencies._x000D_
_x000D_
The performance of the core business is supported by general administrative tasks such as:_x000D_
• developing, implementing and reviewing operational procedures;_x000D_
• preparing and presenting speeches and addresses;_x000D_
• receiving and responding to general enquiries;_x000D_
• delegating powers and authorising actions; and_x000D_
• evaluating and reviewing.</t>
  </si>
  <si>
    <t>LAW ENFORCEMENT INTEGRITY (CORRUPTION PREVENTION)</t>
  </si>
  <si>
    <t>The core business of providing independent assurance to government about the integrity of prescribed law enforcement agencies and their staff members by undertaking collaborative risk reduction activities aimed at preventing corrupt conduct. Includes education, awareness and training activities in Federal, State and Territory agencies, and supporting domestic and foreign relations through visits, speeches and addresses, and the hosting of foreign delegations._x000D_
_x000D_
The core tasks associated with corruption prevention include:_x000D_
• developing, implementing and reviewing policies, plans, standards, strategies and frameworks;_x000D_
• developing, delivering and reviewing training, education and awareness programs;_x000D_
• collaboration and information-sharing with national and international law enforcement agencies and other integrity agencies on matters relating to corruption prevention, including joint initiatives on corruption prevention education and awareness activities;_x000D_
• providing and receiving advice and other forms of information;_x000D_
• managing and participating in external and internal committees and meetings, including corruption prevention related inter-governmental or inter-agency committees and working groups;_x000D_
• arranging and attending conferences, seminars, workshops and discussion forums relating to corruption prevention, including hosting national and international conferences;_x000D_
• awareness raising about risk reduction activities aimed at preventing corrupt conduct in law enforcement agencies, including integrity and anti-corruption marketing activities;_x000D_
• conducting research in support of corruption prevention activities;_x000D_
• preparing and presenting speeches and addresses; and _x000D_
• managing visitors, arranging visits and hosting delegations. _x000D_
_x000D_
The performance of the core business is supported by general administrative tasks such as:_x000D_
• developing, implementing and reviewing operational procedures;_x000D_
• receiving and responding to enquiries;_x000D_
• evaluating and reviewing;_x000D_
• planning and reporting;_x000D_
• negotiating, establishing and reviewing agreements and contracts;_x000D_
• administering training and education events; and_x000D_
• identifying, assessing and managing risks.</t>
  </si>
  <si>
    <t>2013/00067474</t>
  </si>
  <si>
    <t>HONOURS AND AWARDS ADMINISTRATION - 2013</t>
  </si>
  <si>
    <t xml:space="preserve">HONOURS AND AWARDS ADMINISTRATION </t>
  </si>
  <si>
    <t xml:space="preserve">The core business of granting honours and awards by the Australian government to officially recognise gallantry, bravery, good citizenship and service to communities and to the nation by an individual or groups. _x000D_
The core tasks associated with honours and awards administration include:_x000D_
•	establishing an honour or award and having it accepted by the appropriate authorities, including developing assessment criteria;_x000D_
•	forming advisory bodies, committees and panels to assess nominations and managing membership; _x000D_
•	supporting members of advisory bodies, committees and panels eg administering remunerations;_x000D_
•	providing information about the honours, awards and the application and nomination process;_x000D_
•	receiving applications, nominations and recommendations; _x000D_
•	researching and assessing applications according to the criteria;_x000D_
•	making recommendations on nominations;  _x000D_
•	advising successful nominees and nominators and accepting rejections by nominees who do not wish to receive the award;_x000D_
•	managing awards relinquished by a recipient;_x000D_
•	managing the cancellation and reinstatement of awards;_x000D_
•	creating and maintaining award registers / rolls of honours;_x000D_
•	designing award certificates, medals and other regalia;_x000D_
•	preparing warrants, certificates and organising the striking and inscription of medallions and other award regalia; and_x000D_
•	conducting awards ceremonies or investitures. _x000D_
_x000D_
General activities include:_x000D_
•	providing and receiving advice;_x000D_
•	making arrangements to support journeys;_x000D_
•	delegating powers and authorising actions;_x000D_
•	managing enquiries;_x000D_
•	evaluating and reviewing;_x000D_
•	developing policies and procedures; and_x000D_
•	reporting. </t>
  </si>
  <si>
    <t>2013/00124964</t>
  </si>
  <si>
    <t>CA 9415</t>
  </si>
  <si>
    <t>Department of Industry, Innovation, Climate Change, Science, Research and Tertiary Education, Central Office</t>
  </si>
  <si>
    <t>18/JUN/13</t>
  </si>
  <si>
    <t>DIICCSTRE</t>
  </si>
  <si>
    <t>TRADE MEASUREMENT COMPLIANCE AND ENFORCEMENT</t>
  </si>
  <si>
    <t>The core business of administering national trade measurement compliance and enforcement with trade measurement legislation.  _x000D_
Processes and activities under this core business include:_x000D_
•	planning and reporting in relation to compliance activities, including site visits;_x000D_
•	developing internal trade measurement compliance policies, procedures, guidelines and technical directions;_x000D_
•	developing and disseminating industry and consumer guidance;_x000D_
•	liaising and consulting with stakeholders, including initiatives that raise awareness;_x000D_
•	monitoring of trade practice, including verification of measuring instruments used for trade;_x000D_
•	licensing and monitoring the verification activities of business (known as servicing) and public weighbridge licensees;_x000D_
•	investigating complaints and resolving problems relating to trade measurement activities_x000D_
•	checking pre-packages for correct packer identification, measurement markings and accurate measure; and_x000D_
•	enforcement actions including issuing infringement notices and prosecution action._x000D_
_x000D_
The performance of the core business is supported by administrative tasks such as:_x000D_
•	receiving and responding to general enquiries; and_x000D_
•	identifying, assessing and managing risk.</t>
  </si>
  <si>
    <t>2013/00144004</t>
  </si>
  <si>
    <t>CA 3073</t>
  </si>
  <si>
    <t>Administrative Appeals Tribunal, Principal Registry</t>
  </si>
  <si>
    <t>AAT 2013</t>
  </si>
  <si>
    <t>MEDIATOR ACCREDITATION MANAGEMENT</t>
  </si>
  <si>
    <t>The core business of the Administrative Appeals Tribunal’s management of the accreditation of mediators as a Recognised Mediator Accreditation Body (RMAB) under the National Mediator Accreditation System (NMAS)._x000D_
_x000D_
The core activities include:_x000D_
_x000D_
•	applying for and maintaining membership of the Mediator Standards Board (MSB) as a RMAB;_x000D_
_x000D_
•	accrediting and re-accrediting Tribunal members and Conference Registrars as mediators;_x000D_
_x000D_
•	assessing external training and education opportunities;_x000D_
 _x000D_
•	developing and conducting workshops and seminars; and_x000D_
_x000D_
•	arranging professional development opportunities for accredited mediators._x000D_
_x000D_
The performance of the core business is supported by general activities such as:_x000D_
_x000D_
•	developing and monitoring policies, procedures and guidelines for the accreditation and re-accreditation of Tribunal members and Conference Registrars (includes maintaining a complaints system);_x000D_
 _x000D_
•	reporting and reviewing;_x000D_
_x000D_
•	providing and receiving advice; and_x000D_
_x000D_
•	establishing and managing committees.</t>
  </si>
  <si>
    <t>PERSONA DESIGNATA FUNCTIONS SUPPORT MANAGEMENT</t>
  </si>
  <si>
    <t>The core business of providing support for Tribunal members undertaking persona designata functions in their personal capacity under a range of Acts including the Proceeds of Crime Act 2002, the Surveillance Devices Act 2004 and the Telecommunications (Interception and Access) Act 1979._x000D_
_x000D_
The core activities include:_x000D_
_x000D_
•	handling requests for Tribunal members to undertake persona designata functions; _x000D_
_x000D_
•	arranging appointments, examinations and providing general administrative support; _x000D_
_x000D_
•	supporting the conduct of examinations and managing exhibits; and_x000D_
_x000D_
•	maintaining records associated with examinations conducted by members under the Proceeds of Crime Act 2002._x000D_
_x000D_
The performance of the core business includes tasks establishing a general framework such as:_x000D_
_x000D_
•	developing and monitoring policies and procedures;_x000D_
_x000D_
•	managing agreements;_x000D_
_x000D_
•	establishing and managing committees; and_x000D_
_x000D_
•	consulting with external stakeholders about the Tribunal persona designata role.</t>
  </si>
  <si>
    <t>The core business of conducting independent merits review of administrative decisions and managing other applications made under the Administrative Appeals Tribunal’s legislation._x000D_
 _x000D_
The core activities include:_x000D_
_x000D_
•	managing applications (cases) from lodgement to finalisation;_x000D_
_x000D_
•	receipt and initial assessment of applications;_x000D_
_x000D_
•	providing information to parties and their representatives;_x000D_
_x000D_
•	referral to legal assistance;_x000D_
_x000D_
•	monitoring case progress and compliance;_x000D_
_x000D_
•	issuing summonses and managing documents produced under summons;_x000D_
_x000D_
•	arranging and conducting alternative dispute resolution processes and hearings;_x000D_
_x000D_
•	arranging and managing interpreter, security and recording and transcription services;_x000D_
_x000D_
•	managing exhibits;_x000D_
_x000D_
•	making and issuing directions, orders and decisions;_x000D_
_x000D_
•	finalising applications, including notifying parties;_x000D_
_x000D_
•	managing appeals and referrals of questions of law;_x000D_
 _x000D_
•	managing a master set of written reasons for decisions; and_x000D_
_x000D_
•	managing appointments, authorisations and delegations of powers made by the President and Registrar under the Tribunal’s legislation and other legislation._x000D_
 _x000D_
The performance of the core business is supported by general activities such as:_x000D_
_x000D_
•	developing policies, procedures, guidelines and manuals;_x000D_
 _x000D_
•	establishing and managing committees;_x000D_
 _x000D_
•	handling enquiries;_x000D_
_x000D_
•	carrying out research; and_x000D_
_x000D_
•	consulting and liaising with stakeholders.</t>
  </si>
  <si>
    <t>2013/00199013</t>
  </si>
  <si>
    <t>CA 1307</t>
  </si>
  <si>
    <t>Copyright Tribunal</t>
  </si>
  <si>
    <t>24/APR/13</t>
  </si>
  <si>
    <t>Copyright Tribunal of Australia 2013</t>
  </si>
  <si>
    <t>COPYRIGHT TRIBUNAL CASE MANAGEMENT</t>
  </si>
  <si>
    <t>The core business of hearing and determining disputes relating to licences for copyright material in accordance with copyright legislation. Includes making determinations in relation to:_x000D_
•	the amount, manner and distribution of royalty or remuneration payable to the owners of copyright by those wishing to use, perform or broadcast copyright works for purposes such as film making, sound recordings or public performance;_x000D_
•	the amount of royalty or remuneration to be paid to a collecting society, the role of the collecting society and a review of the collecting society’s distribution arrangements; and_x000D_
•	applications for new or variations to existing licence schemes including the reasonableness of the scheme and decisions to refuse or fail to grant licences in relation to defined subject matter._x000D_
The tasks associated with this core business include:_x000D_
•	handling enquiries;_x000D_
•	receiving and initial assessment of applications;_x000D_
•	monitoring of case progress;_x000D_
•	research or investigation undertaken during operations;_x000D_
•	arranging and conducting mediation, arbitration, conferences (including pre-hearing conferences) and/or hearings;_x000D_
•	providing advice to applicants;_x000D_
•	arranging legal services;_x000D_
•	warrant authorisation or issuing of summonses or notices to produce; _x000D_
•	establishing and managing internal committees related to individual cases;_x000D_
•	referral of cases or matters to higher appeal bodies; and_x000D_
•	finalisation of applications/cases/reviews including notifying applicants and other stakeholders._x000D_
_x000D_
The performance of the core business is supported by general administrative tasks such as:_x000D_
•	developing policies, procedures and guidelines;_x000D_
•	developing operational schedules and rosters;_x000D_
•	routine arrangements for hearings, such as room and facility bookings; and_x000D_
•	managing the provision of security or interpreter services.</t>
  </si>
  <si>
    <t>2013/00224651</t>
  </si>
  <si>
    <t>17/JUN/13</t>
  </si>
  <si>
    <t>The function of developing the organisation's commercial opportunities relating to metrological services. Includes contracts and agreements for all research, and technology transfer arrangements and confidentiality agreements other than with personnel.</t>
  </si>
  <si>
    <t>The function of providing physical, biological and chemical metrological services. Includes the development of analytical methods, tests and procedures, including measurements and calibration of metrological instruments; analytical services, including analysis of samples and testing of instruments; consulting and training services; the issuing of certificates under trade measurement legislation; proficiency testing; pattern approval, testing and compliance.</t>
  </si>
  <si>
    <t>2013/00234377</t>
  </si>
  <si>
    <t>CA 9417</t>
  </si>
  <si>
    <t>Future Fund Management Agency</t>
  </si>
  <si>
    <t>FFMA 2013</t>
  </si>
  <si>
    <t>FINANCIAL MANAGEMENT OF INVESTMENTS</t>
  </si>
  <si>
    <t>The core business of managing the Funds’ finances in relation to the investment management function._x000D_
 _x000D_
The core activities include:_x000D_
• management and payment of fees to investment managers, custodians and other partners;_x000D_
• instructions to investment managers and custodians relating to investments;_x000D_
• financial transactions relating to administered items;_x000D_
• taxation obligations, transactions and rulings;_x000D_
• delegating powers and authorising actions; and_x000D_
• financial statements relating to administered items._x000D_
_x000D_
The performance of the core business is supported by general activities such as:_x000D_
• managing and participating in meetings and committees;_x000D_
• providing and receiving advice;_x000D_
• negotiating, establishing and implementing agreements;_x000D_
• liaising with external stakeholders;_x000D_
• reporting;_x000D_
• developing, implementing and reviewing policy and procedures;_x000D_
• conducting reviews and evaluations;_x000D_
• planning, conducting and facilitating audits; and_x000D_
• identifying, assessing and managing risks.</t>
  </si>
  <si>
    <t>FUNDS EXTERNAL RELATIONS</t>
  </si>
  <si>
    <t>The core business of managing the agency's relationship with external stakeholders._x000D_
_x000D_
The core activities include:_x000D_
• providing and receiving advice;_x000D_
• negotiating, establishing and implementing agreements;_x000D_
• preparing and presenting speeches and addresses;_x000D_
• representation on and participating in funds management bodies, groups and forums;_x000D_
• arranging or attending conferences or events; and_x000D_
• liaison with and visits to, or from other bodies._x000D_
_x000D_
The performance of the core business is supported by general activities such as:_x000D_
• managing and participating in meetings and committees;_x000D_
• reporting;_x000D_
• developing, implementing and reviewing policy and procedures;_x000D_
• conducting reviews and evaluations; and_x000D_
• identifying, assessing and managing risks.</t>
  </si>
  <si>
    <t>INVESTMENT MANAGEMENT</t>
  </si>
  <si>
    <t xml:space="preserve">The core business of managing the investment of national funds established by legislation. Includes the Future Fund, Building Australia Fund, Education Investment Fund and the Health and Hospitals Fund._x000D_
_x000D_
The core activities include:_x000D_
• managing and participating in meetings and committees;_x000D_
• development, implementation and application of policies in accordance with legislation and regulations;_x000D_
• negotiating, establishing and implementing agreements;_x000D_
• due diligence regarding the viability and ongoing management of a manager, or an investment in a fund or asset, including those which are unsuccessful;_x000D_
• reporting on performance of individual investments in funds or assets;_x000D_
• managing rights and obligations relating to shareholdings in investment entities;_x000D_
• strategic planning of investments;_x000D_
• monitoring and reporting on fund exposure and whole of portfolio performance; _x000D_
• conducting reviews and evaluations; and_x000D_
• management of risk and compliance;_x000D_
_x000D_
The performance of the core business is supported by general activities such as:_x000D_
• developing and implementing operational procedures;_x000D_
• project planning and management;_x000D_
• statistical data  analysis and modelling; and_x000D_
• management of investment reference and information material._x000D_
</t>
  </si>
  <si>
    <t>2013/00241702</t>
  </si>
  <si>
    <t>16/AUG/13</t>
  </si>
  <si>
    <t>COMCARE 2013</t>
  </si>
  <si>
    <t>WORK HEALTH AND SAFETY PREVENTION, EDUCATION AND PROMOTION</t>
  </si>
  <si>
    <t xml:space="preserve">The core business of designing, developing, managing and evaluating programs, campaigns, strategies, products and services that promote optimal wellbeing and resilience and prevent harm in workplaces._x000D_
The core activities include:_x000D_
•	developing policies;_x000D_
•	monitoring and analysing the health, safety and wellbeing of workers;_x000D_
•	designing, implementing and reviewing strategies, campaigns and programs;_x000D_
•	developing guidelines, practices and procedures on health, safety and wellbeing topics; _x000D_
•	developing promotional products; _x000D_
•	developing education and training packages; _x000D_
•	delivering training courses;_x000D_
•	managing award schemes (eg Comcare Work Health and Safety Award scheme); _x000D_
•	liaising and consulting with stakeholders; and_x000D_
•	undertaking research. _x000D_
The performance of the core business is supported by general activities such as:_x000D_
•	arranging and attending conferences and forums; _x000D_
•	preparing and delivering speeches;_x000D_
•	providing advice;_x000D_
•	carrying out audits;_x000D_
•	managing committees and meetings;_x000D_
•	planning;_x000D_
•	developing internal operational procedures; _x000D_
•	reviewing and evaluating; and _x000D_
•	reporting. </t>
  </si>
  <si>
    <t>WORK HEALTH AND SAFETY REGULATION</t>
  </si>
  <si>
    <t>The core business of administering the legal framework that regulates the health and safety of workers and workplaces covered by the Comcare scheme. Includes developing policies and managing regulatory notifications and authorisations and compliance and enforcement activities. _x000D_
The core activities include:_x000D_
•	developing policies and guidance documents;_x000D_
•	providing and receiving advice and information;_x000D_
•	undertaking liaison and compliance inspections to resolve issues, respond to an incident, complaint or allegation, or support a planned program or campaign and conducting management system and compliance audits; _x000D_
•	managing legal proceedings arising from work health and safety inspections and investigations;_x000D_
•	carrying out enforcement measures eg undertaking investigations, issuing letters of statutory obligation and warning, improvement, prohibition, non-disturbance notices, remedial orders and infringement notices;_x000D_
•	managing regulatory notifications eg workplace incidents or illnesses, hazardous chemicals, abandonment of tanks, pipelines, asbestos removal work, asbestos demolition work and certain other demolition work, respirable asbestos fibre level, lead risk work and removal of worker from lead risk work, and health monitoring reports indicating certain levels of exposure; _x000D_
•	managing regulatory authorisations eg major hazard facility registration and licensing, high risk work licensing and accreditation for assessors of high risk work, asbestos removal licensing, asbestos assessor licensing, use, handling and storage of prohibited or restricted carcinogens, plant registration, plant design registration, plant maintenance and variations, general induction training cards and accreditation of courses and course providers; _x000D_
•	overseeing training of providers; _x000D_
•	delivering presentations to stakeholders and providing manuals and audit tools; _x000D_
•	undertaking workplace resolution activities;_x000D_
•	managing complaints, expressions of discontent and grievances;_x000D_
•	managing appeals and reviews of decisions; _x000D_
•	undertaking surveys, collecting data, analysing and reporting on statistics and carrying out research; and_x000D_
•	ensuring self-insurers meet their work health and safety regulatory obligations._x000D_
The performance of the core business is supported by general activities such as:_x000D_
•	arranging and attending conferences and forums;_x000D_
•	preparing and delivering speeches;_x000D_
•	establishing and managing agreements; _x000D_
•	delegating powers and authorising actions;_x000D_
•	managing committees and meetings;_x000D_
•	planning;_x000D_
•	developing internal policies and procedures; _x000D_
•	reviewing and evaluating; and _x000D_
•	reporting.</t>
  </si>
  <si>
    <t>2013/00246960</t>
  </si>
  <si>
    <t>CA 8843</t>
  </si>
  <si>
    <t>Australian Transport Safety Bureau, Central Office</t>
  </si>
  <si>
    <t xml:space="preserve">Australian Transport Safety Bureau </t>
  </si>
  <si>
    <t>The core business of collaborating internationally on transport safety matters. Includes maintaining and strengthening relationships and strategic alliances with key countries, regions and international agencies, providing assistance programs for other countries, the development of and involvement with global and regional partnerships, strategies, conventions and institutions, such as the International Civil Aviation Organization (ICAO) and International Maritime Organization (IMO)._x000D_
_x000D_
Activities involved in this core business include:_x000D_
_x000D_
• preparing and delivering addresses and presentations;_x000D_
• receiving and providing advice;_x000D_
• negotiating and establishing agreements;_x000D_
• initiating, managing and participating in international conferences, committees, working groups and meetings;_x000D_
• collaborating on the development and amendment of international standards, conventions and protocols;_x000D_
• variations to compliance with international standards;_x000D_
• liaising with stakeholders;_x000D_
• developing and implementing internal policies and procedures;_x000D_
• appointing representatives to international bodies;_x000D_
• developing strategies and participating in programs for international co-operation, and Asia-Pacific regional capability. Includes mentoring and training programs;_x000D_
• planning;_x000D_
• reviewing and evaluating; and_x000D_
• managing visits.</t>
  </si>
  <si>
    <t xml:space="preserve">SAFETY EDUCATION, COMMUNICATION AND AWARENESS </t>
  </si>
  <si>
    <t>The core business of raising awareness and understanding in relation to transport safety matters. Involves a range of activities including consultation, education, stakeholder management and the promotion and publication of research and investigation findings and recommendations._x000D_
_x000D_
Activities involved in this core business include:_x000D_
_x000D_
• providing and receiving advice;_x000D_
• developing and delivering addresses and presentations;_x000D_
• establishing and managing agreements;_x000D_
• managing and participating in education and awareness-related committees and working groups;_x000D_
• planning and managing events;_x000D_
• planning stakeholder management activities;_x000D_
• surveying and consulting with internal and external stakeholders; and_x000D_
• developing and reviewing educational resources and communication material._x000D_
_x000D_
The performance of the core business is supported by routine administrative tasks such as:_x000D_
_x000D_
• arranging presentations, promotional events and conferences hosted by the agency;_x000D_
• routine liaison with stakeholders;_x000D_
• receiving and responding to general enquiries;_x000D_
• developing and reviewing internal policies and procedures; and_x000D_
• managing meetings.</t>
  </si>
  <si>
    <t>SAFETY INVESTIGATION AND RESEARCH</t>
  </si>
  <si>
    <t>The core business of investigating civil aviation, marine and rail accidents and other transport safety occurrences in Australia that fall within the agency’s jurisdiction, and participating in overseas investigations, in accordance with Australian legislation and the agency’s obligations under international conventions.  Also includes carrying out investigation, research and analysis projects to identify safety accident trends and patterns and recommending safety improvements, and providing support at inquiries and inquests such as acting as expert witnesses._x000D_
_x000D_
Activities involved in this core business include:_x000D_
_x000D_
• undertaking or participating in safety investigations;_x000D_
• undertaking or commissioning research and analysis projects;_x000D_
• accident site co-ordination and protection;_x000D_
• appearing as expert witnesses at inquiries or inquests;_x000D_
• receipt and provision of advice and briefings;_x000D_
• liaising with stakeholders;_x000D_
• managing investigation observers and participants;_x000D_
• contributing to Australian safety investigation policy, and standards development and amendment;_x000D_
• participating in and managing investigation-related committees, meetings and working groups;_x000D_
• compliance audits of the agency’s safety investigation practices;_x000D_
• establishing and managing agreements;_x000D_
• contingency planning and participating in accident response and recovery exercises;_x000D_
• managing approvals and authorisations, including delegating authority under transport safety investigation legislation;_x000D_
• disclosure of investigator conflicts of interest in relation to specific transport investigations;_x000D_
• managing specialised technical equipment and facilities used in investigations; and_x000D_
• developing and managing associated policies, procedures, manuals, guidelines, and other instructional tools._x000D_
_x000D_
The performance of the core business is also supported by routine administrative tasks such as:_x000D_
_x000D_
• planning;_x000D_
• reviewing and evaluating.</t>
  </si>
  <si>
    <t xml:space="preserve">SAFETY NOTIFICATION, ASSESSMENT &amp; RECORDING </t>
  </si>
  <si>
    <t>The core business of receiving, assessing and classifying transport accident and other safety occurrence notifications, and managing confidential reporting of general or specific safety concerns received from any person._x000D_
_x000D_
Activities involved in this core business include:_x000D_
_x000D_
• receiving, assessing and recording notifications of transport safety occurrences;_x000D_
• managing confidential reporting;_x000D_
• referring and assisting external enforcement action;_x000D_
• receipt and provision of advice, briefings and reports, including data reports provided in accordance with legislative obligations and international requirements;_x000D_
• liaising with stakeholders;_x000D_
• participating in and managing committees, meetings and working groups;_x000D_
• contributing to Australian transport safety legislation, policy and standards development and amendment;_x000D_
• compliance with standards and auditing of practices;_x000D_
• developing and promulgating associated policies, procedures, guidelines, and other instructional tools; and_x000D_
• receiving and responding to general enquiries regarding occurrences, including requests for information from flight crew._x000D_
_x000D_
The performance of this core business is supported by routine administrative tasks such as:_x000D_
_x000D_
• planning;_x000D_
• reviewing and evaluating.</t>
  </si>
  <si>
    <t>2013/00262490</t>
  </si>
  <si>
    <t>CA 9333</t>
  </si>
  <si>
    <t>Department of Infrastructure and Transport, Central Office</t>
  </si>
  <si>
    <t>Department of Infrastructure and Transport 2013</t>
  </si>
  <si>
    <t>INFRASTRUCTURE POLICY &amp; PROGRAMS</t>
  </si>
  <si>
    <t>The core business of providing improved infrastructure across Australia through investment in and co-ordination of transport and other infrastructure. Includes strategies, initiatives, frameworks, policies and programs, including funding developed and delivered in partnership with other Commonwealth agencies, State and Territory governments, and with the private, non-government sectors._x000D_
The core activities include:_x000D_
•	developing, implementing and reviewing national policy and guidelines;_x000D_
•	establishing frameworks for infrastructure programs, schemes and initiatives;_x000D_
•	developing and administering programs, schemes, initiatives and associated projects; _x000D_
•	reviewing and evaluating the effectiveness, performance and quality of programs, schemes and initiatives;_x000D_
•	determining and allocating grants, funds and other financial assistance to eligible recipients;_x000D_
•	conducting research;_x000D_
•	managing collections of statistical data;_x000D_
•	developing, implementing and reviewing industry standards;_x000D_
•	providing and receiving advice and briefings;_x000D_
•	managing and participating in committees, conferences, forums and working groups;_x000D_
•	preparing plans and reports;_x000D_
•	negotiating and establishing agreements; _x000D_
•	developing information products and guidance materials to educate and promote awareness; and_x000D_
•	awarding prizes and honours._x000D_
The performance of the core business is supported by general activities such as:_x000D_
•	developing, implementing and reviewing internal operating policies, procedures and guidelines;_x000D_
•	receiving and responding to routine enquiries; and_x000D_
•	preparing and delivering speeches.</t>
  </si>
  <si>
    <t>TRANSPORT POLICY &amp; PROGRAMS</t>
  </si>
  <si>
    <t>The core business of establishing, coordinating and implementing whole-of-government reform initiatives, regulatory frameworks and high-level policies and programs for surface, road, maritime and aviation transport, such as those designed to identify, measure and reduce the impact of the Australian transport sector on the environment, and those developed to improve transport safety and security. Includes partnerships with other Commonwealth agencies, State, Territory and international governments and bodies, and with the private, non-government sectors. _x000D_
The core activities include:_x000D_
•	developing, implementing and reviewing national policy and guidelines;_x000D_
•	establishing frameworks for transport programs, schemes and initiatives;_x000D_
•	developing and administering programs, schemes, initiatives and associated projects;_x000D_
•	reviewing and evaluating the effectiveness, performance and quality of programs, schemes and initiatives;_x000D_
•	determining and allocating funding to eligible recipients;_x000D_
•	conducting research;_x000D_
•	managing collections of statistical data;_x000D_
•	developing, implementing and reviewing industry rules and standards;_x000D_
•	preparing and issuing special security directions;_x000D_
•	providing and receiving advice and briefings;_x000D_
•	managing and participating in committees, conferences, forums and working groups;_x000D_
•	preparing plans and reports;_x000D_
•	negotiating and establishing agreements; and_x000D_
•	developing information products and guidance materials to educate and promote awareness._x000D_
The performance of the core business is supported by general activities such as:  _x000D_
•	developing, implementing and reviewing internal operating policies, procedures and guidelines;_x000D_
•	receiving and responding to routine enquiries; and_x000D_
•	preparing and delivering speeches.</t>
  </si>
  <si>
    <t>TRANSPORT REGULATION</t>
  </si>
  <si>
    <t xml:space="preserve">The core business of regulating transport industry operators and services across the areas of transport safety, vehicle importation, transport security, civil aviation and airports, maritime transport including shipping, and land transport including heavy vehicles and rail. Involves a range of regulatory activities including the conduct of inspections, airport lessee management, environmental compliance monitoring, including pollution and noise management, aircraft slot management, transport industry operator and facility licensing, registration and approvals._x000D_
The core activities include:_x000D_
•	compliance monitoring, reporting and enforcement, including carrying out audits and inspections;_x000D_
•	managing appeals;_x000D_
•	airport sale and lessee management;_x000D_
•	managing vehicle recalls, including safety investigations;_x000D_
•	processing licences, permits, registrations and regulatory approvals;_x000D_
•	reporting aviation and maritime security incidents;_x000D_
•	developing procedures and guidelines;_x000D_
•	developing and maintaining registers; _x000D_
•	managing collections of statistical data;_x000D_
•	providing and receiving advice and briefings;_x000D_
•	preparing reports; and;_x000D_
•	developing information products, training and guidance materials to educate and promote awareness._x000D_
The performance of the core business is supported by general activities such as:_x000D_
•	managing arrangements for audits, inspections and other compliance monitoring and enforcement activities;_x000D_
•	managing committees, meetings, working groups, forums and other events;_x000D_
•	developing and reviewing internal operating policies and procedures and guidelines; and_x000D_
•	receiving and responding to routine enquiries. </t>
  </si>
  <si>
    <t>TRANSPORT SECURITY INQUIRIES</t>
  </si>
  <si>
    <t>The core business of conducting independent inquiries into and reporting on major transport security or offshore transport security incidents by the Inspector of Transport Security at the direction of the Minister, including serious breaches of regulatory obligations by regulated parties, transport security related incidents leading to death or a major event, or series of incidents that point to a systematic failure of road, rail, aviation  or maritime transport security regulation systems, or security regulated offshore facilities. Includes national threat and risk assessment inquiries, liaising with stakeholders, conducting research, site visits and preparation of reports, recommendations, options and guidelines._x000D_
The core activities include:_x000D_
•	receiving ministerial directives and terms of reference for inquiries;_x000D_
•	delegating powers and functions to inquiry staff, or other persons assisting with an inquiry, including issuing certificates;_x000D_
•	gathering and analysing intelligence to support inquiries including requests for and receipt of, advice, reports and information, including restricted information, conducting site visits, liaison, meetings and interviews with stakeholders;_x000D_
•	establishing security, custody, access and use procedures for information provided or received in the conduct of an inquiry;   _x000D_
•	managing the disclosure of protected or restricted information including the referral of information or matters to other bodies;_x000D_
•	reporting outcomes of inquiries, including the management of submissions and stakeholder consultations as part of the inquiry report development process; and_x000D_
•	providing and receiving advice and briefings in relation to inquiries, including the development of advisory guidelines._x000D_
The performance of the core business is supported by general activities such as:_x000D_
•	managing the inquiry process, such as arrangements for site visits and assessments, meetings and/or interviews; and_x000D_
•	receiving and responding to routine enquiries.</t>
  </si>
  <si>
    <t>2013/00277464</t>
  </si>
  <si>
    <t>CA 8736</t>
  </si>
  <si>
    <t>Australian Radiation Protection and Nuclear Safety Agency</t>
  </si>
  <si>
    <t>ARPANSA 2013</t>
  </si>
  <si>
    <t xml:space="preserve">Emergency Planning and Source Security </t>
  </si>
  <si>
    <t>The core business of planning and establishing arrangements to protect radioactive sources and enable an effective response in the event of a radiation emergency to protect persons and the environment._x000D_
 The core activities include:_x000D_
•	maintaining registers of radioactive sealed sources; and _x000D_
•	developing radiation preparedness and responses._x000D_
The performance of the core business is supported by general activities such as: _x000D_
•	providing and receiving advice;_x000D_
•	negotiating, establishing, managing and reviewing agreements;_x000D_
•	arranging visits;_x000D_
•	managing and attending internal and external committees, meetings and working groups;_x000D_
•	responding to stakeholder enquiries;_x000D_
•	liaising with national and international stakeholders; _x000D_
•	developing and reviewing policies, guidelines and procedures;_x000D_
•	delivering presentations (addresses); _x000D_
•	developing training competencies for radiation security advisors;_x000D_
•	conducting training courses and forums;_x000D_
•	reporting; and_x000D_
•	reviewing.</t>
  </si>
  <si>
    <t>Medical Radiation Services</t>
  </si>
  <si>
    <t>The core business of supporting the effective use of ionising radiation in medicine. Includes maintaining the national primary standard for absorbed dose.  Also includes delivering auditing and quality assurance services, measured against national standards, aimed at providing an integrated national approach to promoting safety and quality in radiotherapy. _x000D_
The core services include:_x000D_
•	auditing services to ensure correct radiation doses are being given to patients;_x000D_
•	calibrating medical equipment; and_x000D_
•	testing of radioactive pharmaceuticals and associated consumables. _x000D_
The performance of the core business is supported by general activities such as:_x000D_
•	obtaining and maintaining accreditation through external bodies;_x000D_
•	providing and receiving advice;_x000D_
•	negotiating, establishing, managing and reviewing agreements;_x000D_
•	arranging visits;_x000D_
•	managing and attending internal and external committees and meetings;_x000D_
•	attending conferences;_x000D_
•	receiving and responding to enquiries;_x000D_
•	liaising with stakeholders; _x000D_
•	undertaking marketing activities;_x000D_
•	planning;_x000D_
•	developing and reviewing policies, codes, guidelines and standards;_x000D_
•	delivering presentations (addresses); _x000D_
•	developing procedures; _x000D_
•	program management; _x000D_
•	reporting; _x000D_
•	conducting research;_x000D_
•	reviewing;_x000D_
•	undertaking surveys and collection of data; _x000D_
•	testing, calibrating and maintaining agency’s dosimetry equipment and instruments; and_x000D_
•	assessing and managing risks.</t>
  </si>
  <si>
    <t>Radiation Health Services</t>
  </si>
  <si>
    <t>The core business of managing activities associated with the protection of individuals, employees and the general public from the harmful effects of natural and man-made sources of radiation.  Includes providing services to support radiation safety and protection, measured against national standards; providing advice on radiation protection and promoting radiation protection across all jurisdictions. Excludes services relating to the medical uses of radiation._x000D_
The core services, including commercial services, include:_x000D_
•	measuring and monitoring radiation levels in individuals, workers and the environment (includes maintaining a register of doses received by individuals);_x000D_
•	calibration of equipment (eg radon measurement equipment; radiofrequency hazard meters, gauss meters); _x000D_
•	hiring extremely low frequency (ELF) magnetic field meters;_x000D_
•	measuring radioactivity in food samples and other substances; _x000D_
•	testing ultraviolet protection factor (UPF) rating of sun protective materials;_x000D_
•	providing radiation safety advice and risk evaluation services; _x000D_
•	monitoring population exposure to non-ionising radiation from exposure to solar and artificial sources, electricity and radiofrequency radiation; and_x000D_
•	rehabilitation of contaminated land and environmental monitoring relating to the storage and disposal of radioactive materials and waste. _x000D_
The performance of the core business is supported by general activities such as:_x000D_
•	obtaining and maintaining accreditation through external bodies;_x000D_
•	administering services and schemes;_x000D_
•	providing and receiving advice;_x000D_
•	negotiating, establishing, managing and reviewing agreements;_x000D_
•	arranging visits;_x000D_
•	managing and participating in internal and external committees and meetings;_x000D_
•	constructing speciality facilities and equipment;_x000D_
•	responding to public and stakeholder enquiries;_x000D_
•	receiving incident and occurrence reports; _x000D_
•	marketing agency programs and activities;_x000D_
•	developing and reviewing policies, codes, standards, guidelines, fact sheets and procedures;_x000D_
•	delivering presentations (addresses);_x000D_
•	receiving public complaints; _x000D_
•	reporting;_x000D_
•	conducting research;_x000D_
•	reviewing;_x000D_
•	undertaking environmental and literature surveys; _x000D_
•	testing, calibrating and maintaining agency equipment; and_x000D_
•	conducting training courses and forums.</t>
  </si>
  <si>
    <t>Radiation Regulation</t>
  </si>
  <si>
    <t>The core business of managing regulation activities aimed at protecting the health and safety of people and protecting the environment from the harmful effects of radiation.  Includes issuing and monitoring licenses and approvals to Australian Government entities and contractors to regulate radiation related activities; issuing import and export licenses and other approvals; establishing and maintaining a regulatory framework; increasing awareness of licensee responsibilities; promoting uniformity across all jurisdictions and liaising with the international community.  _x000D_
The core activities associated with issuing and monitoring licenses, permits and approvals include: _x000D_
•	appointing licensing inspectors;_x000D_
•	receiving and assessing applications and issuing licenses and exemptions for the construction and use of nuclear and other prescribed facilities (facility licenses);_x000D_
•	receiving and assessing applications and issuing licenses and exemptions to deal with controlled apparatus or a controlled material (source licenses); _x000D_
•	monitoring licensing compliance conditions (eg inspections, quarterly reports; reviews);_x000D_
•	receiving and assessing updated management plans for the facility or source;_x000D_
•	receiving and assessing applications to change to licensing conditions;_x000D_
•	enforcing compliance;_x000D_
•	amending, cancelling and suspending licences;_x000D_
•	managing appeals of licensing decisions;_x000D_
•	approving requests to transfer security category radiation sources, controlled apparatus or material;_x000D_
•	issuing permits to import and export radioactive material; _x000D_
•	approving applications to dispose or transfer controlled apparatus or controlled material, constructing a safe item and loading nuclear fuel; and_x000D_
•	approving applications to transport radioactive material._x000D_
The performance of the core business is supported by general activities including:_x000D_
•	providing and receiving advice;_x000D_
•	negotiating, establishing, managing and reviewing agreements;_x000D_
•	arranging visits;_x000D_
•	managing and attending internal and external committees and meetings; _x000D_
•	attending conferences;_x000D_
•	receiving and responding to enquiries;_x000D_
•	liaising with licensees, other regulators and stakeholders;_x000D_
•	undertaking marketing activities;_x000D_
•	developing policies, codes, standards and guidelines (including commenting on national and international codes, standards, guidelines and publications); _x000D_
•	planning (eg inspection programs); _x000D_
•	delivering presentations (addresses);_x000D_
•	developing procedures;_x000D_
•	reporting;_x000D_
•	reviewing;_x000D_
•	assessing and managing risks;  and_x000D_
•	conducting training courses and forums.</t>
  </si>
  <si>
    <t>2013/00292349</t>
  </si>
  <si>
    <t>DIICCSRTE 2013</t>
  </si>
  <si>
    <t>CLIMATE CHANGE ADAPTATION</t>
  </si>
  <si>
    <t>The core business of designing, developing and implementing the government’s strategic policy framework and reform efforts for climate change adaptation and advancement of science based research. Climate change adaptation is the process by which strategies to moderate, cope with, and take advantage of the consequences of climatic events are enhanced, developed and implemented by government to reduce the impact of climate stresses on human and natural systems. Includes partnering, coordinating and collaborating with stakeholders at national, regional and local levels to design, develop, monitor and review adaptation plans, programs, measures, research resources, modelling tools and risk assessment activities. It also includes providing policy advice to government, such as through the preparation of the Climate Futures Report._x000D_
 The core activities associated with climate change adaptation include:_x000D_
•	developing, implementing and reviewing national and high-level policies, frameworks, strategies, standards and plans, including national and high-level implementation and action plans;_x000D_
•	designing, developing and establishing programs and projects;_x000D_
•	implementing climate change adaptation programs and projects that do not involve the provision of funding;_x000D_
•	liaising and collaborating with other Australian government agencies, industry and the community, including undertaking joint ventures; _x000D_
•	providing and receiving advice, including providing briefings, position papers and whole-of-government strategic analysis; _x000D_
•	negotiating, establishing and reviewing agreements, including partnership agreements with other governments, agencies, organisations and individuals. Includes Memorandums of Understanding and Heads of Agreements;_x000D_
•	undertaking research and analysis;_x000D_
•	developing and applying models for analysing national and regional vulnerability and responses to climate change, including sponsoring professional advisors to undertake major national vulnerability assessments;_x000D_
•	developing and promoting tools to assist external stakeholders and decision makers_x000D_
•	developing and monitoring evaluation components and arrangements for review and reporting against national implementation and action plans; _x000D_
•	promoting the Government’s vision for adaptation, including developing and implementing communications strategies to raise awareness of climate change impacts; and arranging and attending conferences, seminars, workshops and discussion forums._x000D_
The core business is supported by general administrative tasks such as:_x000D_
•	developing and implementing operational policies and procedures;_x000D_
•	planning and reporting;_x000D_
•	receiving and responding to enquiries;_x000D_
•	evaluating and reviewing systems, services and products;_x000D_
•	preparing and presenting speeches and addresses;_x000D_
•	arranging trips and visits;_x000D_
•	planning, conducting and facilitating internal and external audits;_x000D_
•	managing and participating in internal and external meetings and committees;_x000D_
•	identifying, assessing and managing risk; and_x000D_
•	delegating powers and authorising actions.</t>
  </si>
  <si>
    <t>CLIMATE CHANGE MITIGATION</t>
  </si>
  <si>
    <t>The core business of designing and developing government reform initiatives, legislation, policies and programs to mitigate Australia’s greenhouse gas emissions and sources, and enhance greenhouse gas sinks. Climate change mitigation involves the government’s response to reduce the extent of Australia’s contribution to climate change. Includes developing and submitting annual emission inventories and national reports to the United Nations Framework Convention on Climate Change (UNCCC) in accordance with the Kyoto Protocol Treaty commitment, and monitoring and reporting on the expanded national Renewable Energy Target (RET) scheme.  Also includes designing offset project mechanisms to reward householders, landholders, farmers and others who take action to reduce carbon pollution._x000D_
The core tasks associated with climate change mitigation include:_x000D_
•	developing, implementing and reviewing national and high-level policies, legislative instruments, frameworks,  standards,  schemes, strategies, methodologies, measures and mechanisms;_x000D_
•	designing, developing and establishing programs and projects; _x000D_
•	implementing climate change mitigation programs and projects that do not involve the provision of funding;  _x000D_
•	liaising, consulting and engaging with Australian government agencies, industry and other stakeholders;_x000D_
•	providing policy and technical advice to the portfolio Minister, agencies and stakeholders. Includes advice in relation to legislation consideration or policy proposals;_x000D_
•	planning, developing and delivering marketing, outreach, education, and training programs and campaigns to promote policies, programs and projects, or raise awareness of national climate change impacts_x000D_
•	undertaking research and analysis;_x000D_
•	developing and applying economic, impact and/or technical models or prototypes;_x000D_
•	negotiating, establishing and reviewing agreements, including partnership agreements with other Commonwealth agencies, State, Territory and Local Governments, and other organisations;_x000D_
•	monitoring, evaluating, and reviewing strategic performance targets, programs and measures;_x000D_
•	submitting national and domestic emission inventories and reports to high-level international bodies; and_x000D_
•	deriving data from other stakeholders to produce Australia’s national inventory for reporting domestic and international emissions in accordance with the Kyoto Protocol._x000D_
The core business is supported by general administrative tasks such as:_x000D_
•	developing and implementing operational policies and procedures;_x000D_
•	planning and reporting, and developing submissions;_x000D_
•	preparing and presenting speeches and addresses; _x000D_
•	evaluating and reviewing  processes and products;_x000D_
•	providing and receiving routine advice, and handling public enquiries;_x000D_
•	planning, conducting and facilitating internal and external audits;_x000D_
•	identifying, assessing and managing risk;_x000D_
•	managing and participating in internal and external committees, councils and meetings;_x000D_
•	arranging and attending conferences, seminars, workshops and discussion forums; and_x000D_
•	delegating powers and authorising actions.</t>
  </si>
  <si>
    <t>INTERNATIONAL ENGAGEMENT</t>
  </si>
  <si>
    <t>The core business of influencing the creation of a global climate change solution by developing, negotiating, implementing and advocating high-level policy frameworks and strategies aimed at shaping international engagement, agreement and action with corresponding global government bodies. Includes providing strategic policy advice on Australia’s approach to international climate change issues, advocacy and prosecution of Australian interests within international forums and advisory groups, monitoring international market developments, and negotiating and establishing partnership agreements.  International forums include the United Nations Framework Convention on Climate Change, Major Economies Forum on Energy and Climate, G20 and other multilateral groupings, the United Nations Secretary General’s High Level Advisory Group on Financing, and the Cartagena Group of progressive countries._x000D_
The core tasks associated with international engagement include:_x000D_
•	developing, implementing and reviewing high-level policies, proposals, negotiation and policy positions, policy statements, frameworks, strategies, and mechanisms supporting Australia’s international engagement in relation to global climate change issues and solutions;_x000D_
•	designing, developing and establishing programs and projects to support international engagement, such as the Bilateral Climate Change Partnerships Program. Includes collaboration on and implementation of bilateral projects and activities under international programs (eg demonstration projects in developing countries);_x000D_
•	implementing international engagement programs and projects that do not involve the provision of funding;_x000D_
•	providing and receiving advice in relation to international engagement on global climate change issues; _x000D_
•	monitoring international climate change issues and market developments;_x000D_
•	undertaking economic and technical research and analysis relating to global climate change science to support international engagement;_x000D_
•	negotiating, establishing and reviewing agreements, including bilateral agreements with other nations and partnership agreements with other Australian Government agencies to implement government initiatives;_x000D_
•	advocacy and prosecution of Australian Government policy positions at United Nations Framework Convention on Climate Change (UNFCCC) negotiation sessions and other forums;_x000D_
•	delegating powers and authorising actions, including delegations of power to agency staff to present Australian policy positions at UNFCCC negotiation sessions, meetings and other forums;_x000D_
•	developing and managing international relationships with key partner countries and other stakeholders, including hosting and attending high-level international committees and meetings;_x000D_
•	developing and submitting formal high-level proposals and submissions to international bodies and forums, governments, agencies and other organisations, on Australia’s policy positions; and _x000D_
•	liaising with other Australian Government agencies and other stakeholders in relation to international engagement policy, strategy and program development._x000D_
The core business is supported by general administrative tasks such as:_x000D_
•	developing and implementing operational policies and procedures;_x000D_
•	arranging trips and visits;_x000D_
•	arranging and attending conferences, seminars, workshops and discussion forums;_x000D_
•	preparing and presenting speeches and addresses;_x000D_
•	planning, conducting and facilitating internal and external audits;_x000D_
•	managing and participating in routine internal meetings and committees;_x000D_
•	planning and reporting;_x000D_
•	identifying, assessing and managing risks;_x000D_
•	evaluating and reviewing.</t>
  </si>
  <si>
    <t>PROGRAM FUNDING ADMINISTRATION</t>
  </si>
  <si>
    <t>The core business of administering and coordinating the delivery of government programs, projects and services relating to climate change mitigation, adaptation, international engagement, which involve the provision of funding to approved recipients through grants, subsidies and rebates. Agency programs include funding to support regulatory activity, demonstration projects, large scale household and community programs, and compensation or assistance programs. Includes developing funding guidelines and criteria for funding programs, assessing applications, monitoring progress, acquittal activities, handling complaints and conducting investigations into breaches of funding agreement terms and conditions._x000D_
Excludes the development of policies establishing programs, projects and services and program design._x000D_
The core activities associated with program funding administration include: _x000D_
•	establishing the administration of program funds, including implementing program guidelines and assessment criteria;_x000D_
•	establishing and maintaining registers to support program funding administration;_x000D_
•	creating and maintaining service provider panels, including receiving expressions of interest; _x000D_
•	receiving and responding to enquiries and complaints;_x000D_
•	soliciting, processing and assessing applications for funding assistance;_x000D_
•	establishing and managing assessment panels to review applications (where applicable);_x000D_
•	notifying applicants of assessment outcomes;_x000D_
•	negotiating and establishing agreements and contracts, issuing letters of offer, and amending schedules and making variations to terms and conditions;_x000D_
•	managing appeals and reviewing decisions, including internal consideration of unsuccessful applications; _x000D_
•	managing funding arrangements, including financial monitoring and viability checks, fund acquittal and finalising payments of outstanding rebate monies; _x000D_
•	receiving milestone and progress reports from funding recipients;_x000D_
•	monitoring compliance with funding terms and conditions, including conducting inspections and audits of services, and where necessary undertaking investigations of breaches of terms and conditions;_x000D_
•	determining and applying penalties for compliance breaches,  including handling and processing compliance referrals to law enforcement authorities and recovering debt; and_x000D_
•	reporting on administration of funding programs and projects, including reporting on compliance activities to the portfolio Minister._x000D_
The performance of the core business is supported by general administrative activities such as:_x000D_
•	developing and implementing low level operational policies and procedures;_x000D_
•	giving and receiving low-level and routine advice;_x000D_
•	arranging trips and visits;_x000D_
•	planning, conducting and facilitating internal and external audits;_x000D_
•	authorising and delegating;_x000D_
•	managing and participating in low level internal and external meetings and committees; and_x000D_
•	preparing and presenting speeches and addresses.</t>
  </si>
  <si>
    <t>REGULATORY ADMINISTRATION</t>
  </si>
  <si>
    <t xml:space="preserve">The core business of administering compliance with, and enforcement of, the Australian Government’s climate change and energy efficiency legislative frameworks that: underpin the introduction of reporting and disclosure schemes; inform government policy formulation and the Australian public; meet Australia’s international reporting and approval obligations; and, assist Commonwealth, State and Territory government programs and activities. Includes the establishment and implementation of education, monitoring, compliance and enforcement programs. Includes oversight of the National Greenhouse and Energy Reporting (NGER) Scheme, the Carbon Farming Initiative and building energy efficiency disclosure legislation. Excludes managing the allocation of program funding to support the delivery of programs and services._x000D_
The core tasks associated with regulatory administration include:_x000D_
•	developing, implementing and reviewing national and high-level policies, legislative instruments, frameworks, strategies, plans and measures;_x000D_
•	establishing and operating Australia’s Designated National Authority (DNA) and Designated Focal Point (DFP) project-based flexibility mechanisms in accordance with the Kyoto Protocol, including processing Australian entities applications to participate in Kyoto offset projects;_x000D_
•	developing and implementing programs and projects, such as the Authorised Officer inspection program; _x000D_
•	establishing and maintaining statutory and non-statutory registers; _x000D_
•	providing and receiving advice, including policy advice;_x000D_
•	negotiating, establishing and reviewing agreements and contracts, including and memorandums of understanding;_x000D_
•	undertaking strategic research to determine trends in stakeholder behaviour and motivation;_x000D_
•	planning, developing and delivering marketing, outreach, education, and training programs and campaigns to promote compliance, including market research; and_x000D_
•	liaising, consulting and handling representations with stakeholders, including the Australian public, and reporting on findings._x000D_
The core tasks associated with supporting compliance and enforcement of legislative obligations include:_x000D_
•	receiving, assessing and determining applications for registration, accreditation, suspension, deregistration and exemptions;_x000D_
•	collecting and validating reported data and information from registrants, including regulatory approvals;_x000D_
•	collecting and analysing intelligence to detect and/or prevent regulatory compliance breaches and illegal activity;_x000D_
•	processing, assessing and determining requests for the disclosure and non-disclosure of information to governments, agencies, organisations or individuals;_x000D_
•	managing registration and accreditation of assessors and auditors, including conducting periodic inspections, reporting on performance, and, where necessary, suspending or revoking accreditation and/or deregistration of certified assessors and registered auditors;_x000D_
•	maintaining a standing offer panel of providers of greenhouse and energy audit services;_x000D_
•	conducting periodic reviews of registrations, compliance inspections and audits;_x000D_
•	conducting investigations into alleged contraventions and referring matters to appropriate law enforcement authorities;_x000D_
•	recording contraventions on registers, issuing infringement notices and negotiating and issuing enforceable undertakings; _x000D_
•	handling enforcement cases that result in litigation/legal proceedings, including managing appeals and reviewing decisions made by the agency; and_x000D_
•	ensuring compliance with enforcement outcomes, including managing debt recovery._x000D_
The core business is supported by general administrative tasks such as:_x000D_
</t>
  </si>
  <si>
    <t>2013/00376451</t>
  </si>
  <si>
    <t>CA 8583</t>
  </si>
  <si>
    <t>Australian Competition Tribunal</t>
  </si>
  <si>
    <t>Australian Competition Tribunal 2013</t>
  </si>
  <si>
    <t>COMPETITION TRIBUNAL CASE MANAGEMENT</t>
  </si>
  <si>
    <t>The core business of conducting merit reviews of certain administrative decisions under competition legislation and limited merit reviews under national electricity and gas legislation, includes managing and determining cases and conducting review hearings relating to certain determinations by the Australian Competition and Consumer Commission (or equivalent); and decisions of the Minister declaring access to or regarding services of essential facilities of national significance under national electricity and gas legislation.  Also includes reviews of reviewable decisions of the Australian Energy Regulator (or equivalent) and the Productivity Commission (or equivalent)._x000D_
The tasks associated with this core business include:_x000D_
•	handling enquiries and consultations with stakeholders;_x000D_
•	development of practice directions;_x000D_
•	developing policies, procedures and guidelines;_x000D_
•	processing documents presented for filing, including originating applications;_x000D_
•	monitoring of case progress;_x000D_
•	document inspection arrangements;_x000D_
•	arranging and conducting hearings, including arranging legal, security or interpreter services; _x000D_
•	managing exhibits;_x000D_
•	reporting;_x000D_
•	referral of cases or matters to higher appeal bodies; and_x000D_
•	finalisation of cases including notifying applicants and other stakeholders.</t>
  </si>
  <si>
    <t>2013/00571571</t>
  </si>
  <si>
    <t>CA 4220</t>
  </si>
  <si>
    <t>Veterans' Review Board, Central Office, Canberra</t>
  </si>
  <si>
    <t>21/APR/15</t>
  </si>
  <si>
    <t>Veterans' Review Board 2013</t>
  </si>
  <si>
    <t>The core business of conducting independent merits review of decisions made under the Veterans’ Entitlements Act 1986, the Military Rehabilitation and Compensation (consequential and transitional provisions) Act 2004 and the Military Rehabilitation and Compensation Act 2004, including managing and determining cases and conducting appeal hearings.  _x000D_
_x000D_
The core activities include: _x000D_
• handling enquiries;_x000D_
• receipt and initial assessment of applications;_x000D_
• monitoring of case progress;_x000D_
• research or investigation undertaken during operations;_x000D_
• arranging and conducting mediation, arbitration, adjournments, conferences (including pre-hearing conferences) and/or hearings;_x000D_
• providing advice to applicants;_x000D_
• arranging legal, security or interpreter services;_x000D_
• issuing of summonses or notices to produce;_x000D_
• taking evidence and/or witness statements;_x000D_
• managing requests and receipt of reports or submissions from DVA, the applicant or a representative; _x000D_
• case related communication with DVA, the applicant or a representative; (prompted by the ‘certificate of readiness’)_x000D_
• establishing and managing internal committees related to individual cases;_x000D_
• referral to higher appeal bodies; _x000D_
• finalisation of applications including notifying applicants and other stakeholders and publication of decisions and reasons, includes dismissed, lapsed and withdrawn cases; and_x000D_
• development and dissemination of policies, procedures and guidelines.</t>
  </si>
  <si>
    <t>2013/00585411</t>
  </si>
  <si>
    <t>CA 9425</t>
  </si>
  <si>
    <t>Tertiary Education Quality and Standards Agency</t>
  </si>
  <si>
    <t>31/JAN/14</t>
  </si>
  <si>
    <t>The core business of regulating and assuring the quality of Australia’s higher education sector by assessing higher education provider compliance with statutory obligations under higher education quality and standards legislation and associated instruments, and in accordance with applicable frameworks, standards and regulations. Involves regulating higher education using a standards-based quality framework and principles relating to regulatory necessity, risk and proportionality. Includes authorising self-accreditation by regulated entities and undertaking the accreditation of courses for those entities without self-accrediting authority._x000D_
_x000D_
The core activities include:_x000D_
• developing, implementing and reviewing policies, procedures, strategies, standards, principles, frameworks and programs, including the Regulatory Risk Framework;_x000D_
• giving and receiving advice and other information, including developing best practice tools to support Australian higher education providers;_x000D_
• receiving and assessing applications for registration/re-registration of higher education providers against a framework of standards (currently the Higher Education Standards Framework).  Includes assessment of applications for amendment, renewal and withdrawal of registration and determining any attendant conditions;_x000D_
• receiving and assessing applications for authority for self-accreditation of courses by higher education providers. Includes assessment of applications for amendment, renewal and withdrawal of self-accreditation and determining any attendant conditions;_x000D_
• receiving and assessing applications for accreditation/re-accreditation of courses;  _x000D_
• receiving and assessing applications by higher education providers for registration to deliver courses to overseas students, including providers of Foundation courses and English Language Intensive Courses for Overseas Students, in accordance with legislative requirements;_x000D_
• receiving and assessing notifications of material changes to higher education providers’ circumstances that may impact their ability to meet standards compliance obligations;_x000D_
• conducting compliance and quality assessments of individual providers, including site visits;_x000D_
• creating and maintaining registers, including the National Register of Higher Education Providers;_x000D_
• conducting information and awareness education and training to improve the quality of the Australian higher education sector;_x000D_
• negotiating, establishing and implementing agreements and contracts;_x000D_
• managing appeals and reviews of decisions;_x000D_
• setting of accreditation and registration fees;_x000D_
• liaising with stakeholders, including consulting with higher education sector professional bodies;_x000D_
• monitoring regulated entities for ongoing compliance with standards;_x000D_
• collecting and analysing statistics and information; _x000D_
• referral of complaints against regulated entities; and_x000D_
• undertaking research and analysis._x000D_
_x000D_
The performance of the core business is supported by general activities such as:_x000D_
• managing and participating in internal and external committees and meetings;_x000D_
• arranging trips and visits;_x000D_
• planning and reporting;_x000D_
• arranging and attending conferences, seminars, forums and workshops;_x000D_
• preparing and presenting speeches;_x000D_
• managing enquiries and complaints;_x000D_
• delegating powers and authorising actions;_x000D_
• evaluating and reviewing; and_x000D_
• identifying, assessing and managing risks.</t>
  </si>
  <si>
    <t>The core business of protecting, enhancing and promoting the quality and integrity of Australia’s higher education sector in the international sphere, in order to develop wider international understanding of, and confidence in, Australian higher education regulation and quality assurance, and to support the recognition of qualifications, employability of graduates and mobility of students. Involves engaging and collaborating with overseas quality assurance agencies and related bodies, and regulating off-shore provision of higher education by Australia-based providers and the Australia-based operations of international providers. Includes entering into formal membership of international organisations involved in higher education standards and quality assurance practice to protect the reputation of Australian higher education and the interests of students._x000D_
_x000D_
The core activities include:_x000D_
• developing, implementing and reviewing international relations policies, programs, procedures and strategies; _x000D_
• liaising, collaborating and consulting with national and international stakeholders, including exchanging regulatory information and coordinating representatives;_x000D_
• developing and submitting formal high-level proposals and submissions to international bodies and forums, governments, agencies and other organisations on Australia’s higher education regulation and quality assurance policy positions;_x000D_
• participating in the development of international policies, standards and codes of practice relating to higher education regulation and quality assurance;_x000D_
• managing and participating in internal and external committees, forums, working groups, and other bodies;_x000D_
• providing and receiving advice and other information, including providing information to international agencies, governments and networks about the rigour of the Australian regulatory system;_x000D_
• negotiating and establishing agreements and contracts, such as Memoranda of Understanding;_x000D_
• arranging and attending  conferences, seminars, discussion forums and workshops;_x000D_
• preparing and presenting speeches and addresses; _x000D_
• monitoring international developments in higher education regulation and quality assurance practices;_x000D_
• undertaking research and analysis; and_x000D_
• managing visits and receiving delegations, including visits from scholars._x000D_
_x000D_
The performance of the core business is supported by general activities such as:_x000D_
• identifying, assessing and managing risks;_x000D_
• delegating powers and authorising actions;_x000D_
• planning, conducting and facilitating audits;_x000D_
• evaluating and reviewing;_x000D_
• planning and reporting; and_x000D_
• receiving and responding to enquiries.</t>
  </si>
  <si>
    <t>The core business of carrying out investigations and managing enforcement actions in accordance with regulatory authority powers under relevant higher education related legislation. Includes conducting formal investigations into higher education providers to assess their compliance with relevant legislation and standards, including compliance with any imposed conditions or undertakings voluntarily agreed by providers. Also includes exercising statutory investigative and enforcement powers, such as entry to and search of provider premises and seizure of evidence, and the imposition of administrative sanctions, civil penalties and injunctions for breaches of legislation._x000D_
_x000D_
The core activities include:_x000D_
• developing, implementing and reviewing policies, procedures, plans, strategies and programs;_x000D_
• imposition of administrative sanctions, civil penalties and injunctions on higher education providers;_x000D_
• monitoring and reviewing the operations of regulated entities to ensure they comply with conditions imposed by the agency or agreed to by the provider;_x000D_
• case management;_x000D_
• evaluation of activities associated with cases;_x000D_
• conducting formal investigations into higher education providers’ compliance with legislation and standards;_x000D_
• seizure of documents and other objects under monitoring and enforcement warrants;_x000D_
• preparing investigation briefs;_x000D_
• undertaking litigation/legal proceedings;_x000D_
• referring matters (for example to the Australian Federal Police); and_x000D_
• managing appeals and reviewing agency decisions to impose administrative sanctions, including appeals to the Administrative Appeals Tribunal or courts._x000D_
_x000D_
The performance of the core business is supported by general activities such as:_x000D_
• receiving or providing advice and other information; _x000D_
• liaising with and visiting other bodies;_x000D_
• receiving and responding to enquiries, including handling complaints;_x000D_
• preparing and presenting speeches and addresses;_x000D_
• negotiating, establishing and implementing agreements and contracts;_x000D_
• managing and participating in internal and external committees and meetings;_x000D_
• delegating powers and authorising actions;_x000D_
• auditing, reviewing and reporting on investigation and enforcement administration and operations;_x000D_
• undertaking research to support investigation and enforcement; and_x000D_
• identifying, assessing and managing risks.</t>
  </si>
  <si>
    <t>The core business of protecting and enhancing the quality of higher education provision, by conducting assessments to identify systemic issues, good practice and risks in the sector that affect the quality of higher education.  Involves undertaking general quality assurance through the collection, analysis, interpretation and dissemination of information concerning quality assurance practice and quality improvement in higher education. Includes conducting training to improve the quality of higher education and undertaking provider quality assessments, either sector-wide or by sample of providers, to assess the relative quality of higher education being delivered over and above minimum requirements for registration.  Also includes providing input into the development of higher education standards, including the Higher Education Standards Framework._x000D_
_x000D_
The core activities include:_x000D_
• developing, implementing and reviewing quality assurance policies, programs, strategies, plans and procedures;_x000D_
• undertaking quality assurance assessments (including thematic assessments), including sector-wide assessments and assessments by sample of higher education providers. Includes determining terms of reference, collecting, verifying, analysing and reviewing statistics and information to identify, validate, and promote good practice and innovation in the sector, and reporting outcomes of assessments;_x000D_
• developing and delivering external training and awareness-raising programs;_x000D_
• managing and participating in internal and external committees and meetings;_x000D_
• providing and receiving advice and other information;_x000D_
• liaising with stakeholders, including conducting fact-finding visits;_x000D_
• undertaking research and analysis, including data collection and environmental monitoring and surveillance of the national and international higher education sector; and_x000D_
• negotiating and establishing agreements and contracts, including joint venture agreements and Memoranda of Understanding._x000D_
The performance of the core business is supported by general activities such as: _x000D_
• arranging and attending conferences, seminars, discussion forums and workshops;   _x000D_
• reporting;_x000D_
• arranging trips and visits;_x000D_
• planning, conducting and facilitating audits;_x000D_
• preparing and presenting speeches and addresses; and_x000D_
• monitoring, evaluating and reviewing.</t>
  </si>
  <si>
    <t>2013/00611451</t>
  </si>
  <si>
    <t>CA 9437</t>
  </si>
  <si>
    <t>Department of Industry [II], Central Office</t>
  </si>
  <si>
    <t>Department of Industry</t>
  </si>
  <si>
    <t>ECONOMIC RESEARCH SERVICES</t>
  </si>
  <si>
    <t>The core business of providing independent economic and statistical research, analysis, forecasts and strategic advice to the Australian government and stakeholders in the resources and energy sectors. _x000D_
The core activities include:_x000D_
•	development of research policies and principles;_x000D_
•	application of research methodologies including applied research and evidence-based research;_x000D_
•	liaison with government agencies, industry, representative organisations;_x000D_
•	providing and receiving  advice;_x000D_
•	collaborative development with government agencies, private industry and research providers;_x000D_
•	hosting national and international conferences;_x000D_
•	data collection, verification and management;_x000D_
•	evaluating research needs, research performed and research proposals;_x000D_
•	internal approvals;_x000D_
•	planning, design and development of research programs. Includes consultations; and_x000D_
•	reporting on research outcomes. _x000D_
The performance of the core business is supported by general activities such as:_x000D_
•	making arrangements;_x000D_
•	preparing addresses and presentations;_x000D_
•	negoitating, establishing, managing and reviewing agreements and joint venture arrangements;_x000D_
•	monitoring and reviewing; _x000D_
•	conducting audits;_x000D_
•	delegating powers and authorising actions;_x000D_
•	managing agency committees and meetings;_x000D_
•	receiving and responding to enquiries; and_x000D_
•	developing procedures.</t>
  </si>
  <si>
    <t>2013/00618960</t>
  </si>
  <si>
    <t>CSIRO_2013</t>
  </si>
  <si>
    <t>The function of undertaking original scientific investigations, experimentation and theoretical, innovative development or systematic work aimed at the creation of new knowledge, and application of this knowledge to new or improved practices, products or processes. Includes liaison between scientists, meetings to discuss technical issues and unpublished technical papers._x000D_
Includes experimentation and observation activities such as conducting pure and applied scientific research and observations. Also includes modelling, field trials, data collection, surveys, experimentation and fabrication.</t>
  </si>
  <si>
    <t>2013/00636252</t>
  </si>
  <si>
    <t>CA 9414</t>
  </si>
  <si>
    <t>Professional Services Review Scheme</t>
  </si>
  <si>
    <t>18/FEB/14</t>
  </si>
  <si>
    <t>PSR</t>
  </si>
  <si>
    <t>MEDICARE AND PHARMACEUTICAL BENEFITS REVIEW</t>
  </si>
  <si>
    <t>The core business of safeguarding the public against the risks and costs of inappropriate practices by health practitioners, ensuring Commonwealth funded services delivered by practitioners are medically and clinically relevant and claims are made in accordance with the regulations for the relevant Medicare and pharmaceutical benefits programs._x000D_
Cases of suspected inappropriate practice are referred to the Director of the Professional Services Review (or equivalent) requesting review. If the Director determines that there are insufficient grounds on which a committee of peers could reasonably find that the person under review has engaged in inappropriate practice, then no further action is taken. Where the Director determines that there are sufficient grounds, the case is referred to a committee of peers to review and make a decision. If the committee makes a finding of inappropriate practice a report is prepared and provided to the determining authority and a suitable sanction (eg repayment of monies, disqualification period, counselling or reprimand) is imposed. Alternatively, the Director may decide to negotiate a confidential agreement where the person under review acknowledges inappropriate practice and agrees to specified actions, and the agreement is ratified by the determining authority._x000D_
_x000D_
The core activities include:_x000D_
• managing review and investigation processes, including receiving the request for review, notification to the practitioner under review, obtaining technical advice and guidance from consultants, receipt of submissions and related evidence such as clinical records, conducting hearings, communications (such as draft determinations) with the practitioners, preparing case outcome reports, and referring matters to appropriate regulatory authorities or health registration boards (where applicable); _x000D_
• liaising and consulting with major stakeholders, including health practitioners, their professional bodies, the agency requesting review and registration boards;_x000D_
• negotiating, establishing, managing and reviewing agreements and contracts, including agreements with practitioners created as the outcome to a review process;_x000D_
• preparation of appeal documentation where a practitioner appeals to a higher court;_x000D_
• administration of the professional services review panel and the determining authority, including providing administrative support for the appointment of panel members and Deputy Directors and making hearing arrangements; and_x000D_
• increasing the awareness of individual practitioners of what constitutes inappropriate practice in relation to the provision of Medicare and pharmaceutical benefits programs._x000D_
_x000D_
The performance of the core business is supported by general activities such as:_x000D_
• developing, implementing and reviewing procedures, rules, frameworks, strategies and plans;_x000D_
• receiving and providing advice and other forms of information, including policy advice relating to protecting Medicare and pharmaceutical benefits programs;_x000D_
• managing and participating in internal and external committees and meetings;_x000D_
• identifying, assessing and managing risks;_x000D_
• delegating powers and authorising actions;_x000D_
• developing reports and submissions;_x000D_
• planning, conducting and facilitating audits;_x000D_
• preparing and presenting speeches; and_x000D_
• managing public enquiries.</t>
  </si>
  <si>
    <t>2013/00640272</t>
  </si>
  <si>
    <t>CA 9435</t>
  </si>
  <si>
    <t>Department of Finance [II], Central office</t>
  </si>
  <si>
    <t xml:space="preserve">Department of Finance </t>
  </si>
  <si>
    <t>OFFSHORE RESOURCES TITLES ADMINISTRATION</t>
  </si>
  <si>
    <t xml:space="preserve">The core business of managing petroleum and greenhouse gas storage titles in accordance with Commonwealth legislation. Includes the creation and management of registers of petroleum and greenhouse gas storage titles and the management and release of data. Also includes monitoring and enforcing compliance of titleholder and operators activities and facilitating responsible exploration, development and exploitation of petroleum resources and greenhouse gas storage reservoirs in Commonwealth offshore areas._x000D_
Excludes records of the Joint Authorities._x000D_
_x000D_
The resources title administration core business includes activities such as: _x000D_
• managing agreements;_x000D_
• assessing applications for permits and licences;_x000D_
• receiving physical samples and core samples;_x000D_
• processing requests for access to core and samples;_x000D_
• liaison with government agencies and industry;_x000D_
• carrying out research. Includes research of geographic titles;_x000D_
• giving and receiving advice in relation to petroleum and greenhouse gas storage titles administration to the Minister and Joint Authorities;_x000D_
• registration, deregistration of title holders;_x000D_
• creating and maintaining registers of petroleum and greenhouse gas storage titles_x000D_
• facilitating transfer of ownership of titles and dealings in production permits and pipeline licences; _x000D_
• monitoring titleholder compliance;_x000D_
• management and release of data_x000D_
• management of appeals against decisions;_x000D_
• collection of annual titles administration levies _x000D_
_x000D_
The business is supported by routine administrative tasks such as:_x000D_
• managing committees and meetings;_x000D_
• managing customer service;_x000D_
• delegating powers and authorising actions:_x000D_
• responding to enquiries;_x000D_
• evaluating, reviewing and reporting_x000D_
• developing fee arrangements;_x000D_
• planning; and _x000D_
• developing operational policy, procedures and guidelines._x000D_
</t>
  </si>
  <si>
    <t>2014/00032828</t>
  </si>
  <si>
    <t>CA 9017</t>
  </si>
  <si>
    <t>Tourism Australia</t>
  </si>
  <si>
    <t>TOURISM AUSTRALIA 2014</t>
  </si>
  <si>
    <t>TOURISM INDUSTRY DEVELOPMENT</t>
  </si>
  <si>
    <t xml:space="preserve">The core business of supporting the development of a sustainable Australian tourism industry. Includes the fostering of existing, newly established or emerging industry markets, and the promotion of these markets to consumers. Also includes the promotion and enhancement of industry profiles and identities, and the maintenance of the industry’s brand both nationally and internationally as a tourism destination.  _x000D_
The core tasks associated with tourism industry development include: _x000D_
•	developing, implementing and reviewing policies, schemes, frameworks, strategies and plans, including marketing plans;_x000D_
•	developing, implementing and reviewing programs, projects and campaigns to support tourism industry development, including developing and commissioning campaign elements such as audiovisual productions;_x000D_
•	developing and delivering information sessions, training and education programs relating to tourism industry development initiatives and products; _x000D_
•	liaising, collaborating and entering into agreements and partnerships with industry, business and government agencies within Australia and overseas;_x000D_
•	providing stakeholder advice;_x000D_
•	developing and disseminating reports relating to tourism industry development;_x000D_
•	organising and attending events and conferences to promote the Australian tourism industry and liaising with media;_x000D_
•	undertaking tourism industry market research through focus groups, surveys, and studies;_x000D_
•	developing logos, trademarks and associated branding for building corporate image and enhancing the Australian tourism industry brand;_x000D_
•	establishing and supporting committees and working groups to support tourism industry development; and _x000D_
•	establishing and conferring industry awards or honours. _x000D_
The performance of the core business is supported by general activities such as:_x000D_
•	developing and implementing internal operational policies and procedures; _x000D_
•	administering approved arrangements and agreements;_x000D_
•	delegating powers and authorising actions; _x000D_
•	managing committees, working groups and meetings;_x000D_
•	planning, conducting and facilitating audits;_x000D_
•	administrative arrangements supporting information sessions and education programs; _x000D_
•	preparing and presenting speeches and presentations; and_x000D_
•	responding to enquiries regarding the core business. </t>
  </si>
  <si>
    <t>2014/00111800</t>
  </si>
  <si>
    <t>CA 9499</t>
  </si>
  <si>
    <t>Independent Hospital Pricing Authority (IHPA)</t>
  </si>
  <si>
    <t>09/APR/14</t>
  </si>
  <si>
    <t>Independent Hospital Pricing Authority 2014</t>
  </si>
  <si>
    <t>HOSPITAL PRICING PROGRAM DELIVERY</t>
  </si>
  <si>
    <t>The core business of determining the national efficient price (NEP) and national efficient cost (NEC) for Australian public hospital services to improve efficiency and access to those services. The NEP and NEC are calculated by collecting hospital costing and activity data from state and territory jurisdictions, applying pricing and costing models and consulting with key stakeholders in the Australian health sector.  _x000D_
Includes developing, implementing and reviewing analytical policies, data requirements and standards and classification systems used to define hospital procedures (eg diagnostic related groups (DRG)).  _x000D_
The core activities include:_x000D_
•	providing and receiving advice and other forms of information;_x000D_
•	liaising, consulting and receiving submissions from stakeholders;_x000D_
•	negotiating, establishing and implementing agreements and memorandum of understanding;_x000D_
•	developing, implementing and reviewing plans, policies, procedures, programs and frameworks;_x000D_
•	pricing and costing hospital services including developing cost and pricing models, technical specifications, calculators and price adjustments and weights;_x000D_
•	developing, implementing and reviewing requirements, standards and classification systems for data provision by States and Territories;_x000D_
•	collecting, managing and analysing hospital data; _x000D_
•	monitoring compliance with data standards and data requirements;_x000D_
•	managing and participating in internal and external committees, working groups and meetings; and_x000D_
•	managing cost-shifting and cross-border disputes._x000D_
The performance of the core business is supported by general activities such as: _x000D_
•	arranging and attending conferences and forums;_x000D_
•	undertaking research;_x000D_
•	reviewing and evaluating;_x000D_
•	auditing;_x000D_
•	reporting; _x000D_
•	identifying, assessing and managing risk;_x000D_
•	receiving and responding to enquiries; and_x000D_
•	delegating powers and authorising actions.</t>
  </si>
  <si>
    <t>2014/00142877</t>
  </si>
  <si>
    <t>CA 6819</t>
  </si>
  <si>
    <t>Workplace Gender Equality Agency</t>
  </si>
  <si>
    <t>18/AUG/15</t>
  </si>
  <si>
    <t>WORKPLACE GENDER EQUALITY REGULATION</t>
  </si>
  <si>
    <t>The core business of promoting and improving gender equality in Australian workplaces through advising, assisting and regulating reporting organisations. _x000D_
The core activities include:_x000D_
•	providing and receiving advice and other forms of information;_x000D_
•	monitoring, reviewing and reporting on compliance with workplace gender equality legislation;_x000D_
•	developing, implementing and reviewing programs, policies, strategies and plans;_x000D_
•	developing, implementing and reviewing standards, benchmarks, frameworks and guidelines, including assessment criteria;_x000D_
•	developing, conducting and reviewing educational programs, workshops, seminars and resources;_x000D_
•	developing, commissioning, conducting and reviewing campaigns and initiatives to promote gender equality awareness; _x000D_
•	conducting industry research and surveys, including collecting and analysing gender equality statistics and information and reporting on outcomes;_x000D_
•	liaising with government agencies, industry and the general public;_x000D_
•	negotiating, establishing, managing and reviewing agreements, joint venture arrangements and partnerships; and_x000D_
•	establishing and conferring industry awards and honours._x000D_
The performance of the core business is supported by general activities such as:_x000D_
•	delegating powers and authorising actions;_x000D_
•	developing operational procedures;_x000D_
•	identifying, assessing and managing risks;_x000D_
•	receiving and responding to enquiries;_x000D_
•	preparing and delivering speeches and presentations;_x000D_
•	managing and participating in internal and external committees and meetings;_x000D_
•	managing and participating in conferences; and_x000D_
•	collecting, managing and analysing datasets.</t>
  </si>
  <si>
    <t>2014/00216566</t>
  </si>
  <si>
    <t>CA 9502</t>
  </si>
  <si>
    <t>Australian Renewable Energy Agency (ARENA)</t>
  </si>
  <si>
    <t>RENEWABLE ENERGY PROGRAM ADMINISTRATION</t>
  </si>
  <si>
    <t>The core business of administering programs to provide financial assistance for projects and initiatives that aim to improve the competitiveness and increase the supply of renewable energy in Australia. Includes research, development, demonstration, deployment and supporting the commercialisation of renewable energy and related technologies, and the storage and sharing of knowledge and information about renewable energy technologies._x000D_
_x000D_
The core tasks associated with renewable energy administration include:_x000D_
• developing, implementing, and reviewing policies and plans;_x000D_
• developing, implementing, and reviewing programs, strategies, and guidelines, including assessment criteria for financial assistance;_x000D_
• assessing and approving proposals from stakeholders for financial assistance;_x000D_
• liaison and consultation with industry and stakeholders, and entering into collaborative relationships;_x000D_
• developing, receiving and disseminating reports on project, program and commissioned research outcomes;_x000D_
• providing and receiving advice; and_x000D_
• data collection, verification and management._x000D_
_x000D_
The performance of the core business is supported by general activities such as:_x000D_
• preparing speeches and presentations;_x000D_
• negotiating, establishing, managing and reviewing agreements and joint venture arrangements;_x000D_
• conducting audits;_x000D_
• delegating powers and authorising actions;_x000D_
• managing agency committees and meetings;_x000D_
• receiving and responding to enquiries; and_x000D_
• developing procedures.</t>
  </si>
  <si>
    <t>2014/00223941</t>
  </si>
  <si>
    <t>GENERAL RECORDS AUTHORITY 31 - FOR SOURCE (INCLUDING ORIGINAL) RECORDS AFTER THEY HAVE BEEN COPIED, CONVERTED OR MIGRATED (2014)</t>
  </si>
  <si>
    <t>2014/00243899</t>
  </si>
  <si>
    <t>Department of Health 2013</t>
  </si>
  <si>
    <t>2014/00247391</t>
  </si>
  <si>
    <t>CA 7054</t>
  </si>
  <si>
    <t>National Capital Authority</t>
  </si>
  <si>
    <t>20/APR/15</t>
  </si>
  <si>
    <t>NATIONAL CAPITAL ESTATE RENEWAL AND MANAGEMENT</t>
  </si>
  <si>
    <t>The core business of managing National Land, assets and Lake Burley Griffin as designated in the Australian Capital Territory (Planning and Land Management) Act 1988 and the National Capital Plan as land required for the special purposes of Canberra as the National Capital._x000D_
The core activities include:_x000D_
•	developing, implementing and reviewing policies, programs, plans, strategies and guidelines;_x000D_
•	managing, conserving and maintaining NCA managed land and assets, including Lake Burley Griffin and diplomatic sites and estates;_x000D_
•	developing, receiving and disseminating reports relating to NCA managed land, assets, and Lake Burley Griffin, including environmental research and monitoring reports;_x000D_
•	managing events and activities undertaken on NCA managed land, assets and Lake Burley Griffin, including construction of capital works; _x000D_
•	managing leases, licences, permits and applications, including determining rent, fees and charges;_x000D_
•	managing land, road and water closures; _x000D_
•	liaising with government agencies, industry and the general public; and_x000D_
•	negotiating, establishing, managing and reviewing agreements and arrangements; _x000D_
The performance of the core business is supported by general activities such as:_x000D_
•	delegating powers and authorising actions;_x000D_
•	preparing speeches and presentations; _x000D_
•	conducting audits and reviews; _x000D_
•	managing and participating in internal and external committees and meetings;_x000D_
•	receiving and responding to enquiries; and_x000D_
•	developing operational policies and procedures._x000D_
Includes legacy activities associated with the abstraction of water from Lake Burley Griffin</t>
  </si>
  <si>
    <t>NATIONAL CAPITAL PLANNING</t>
  </si>
  <si>
    <t>The core business of preparing and administering the National Capital Plan to ensure that Canberra and the Territory are planned and developed in accordance with their national significance. _x000D_
Includes managing the approval process for design and development of Designated Areas as defined under the National Capital Plan. This includes National Land, Territory Land and National Land used for the special purposes of the National Capital._x000D_
The core activities include:_x000D_
•	receiving, assessing and reviewing applications for development and use of National Land; _x000D_
•	managing and determining the outcome of applications for development and use of National Land;_x000D_
•	reviewing, proposing and making amendments to the National Capital Plan when necessary;_x000D_
•	specifying requirements for planning and design on land outside Designated Areas;_x000D_
•	creating and maintaining frameworks for places meeting Commonwealth Heritage Values;_x000D_
•	developing planning strategies for National Land;_x000D_
•	the development, evaluation and management of maps, surveys, plans and drawings that enables planning;_x000D_
•	developing briefings, submissions, evaluations, discussion papers and reports;_x000D_
•	managing appeals and litigation relating to National Capital Planning;_x000D_
•	ensuring the consistency of the National Capital Plan;_x000D_
•	preparation and agreement of Development Control Plans;_x000D_
•	managing and determining the location and character of National Memorials;_x000D_
•	benchmarking for improvement of quality of services and processes of the agency; _x000D_
•	determining road closures;_x000D_
•	determining fees and charges for planning services;  and_x000D_
•	collaborating with other agencies responsible for planned cities._x000D_
The performance of the core business is supported by general activities such as:_x000D_
•	providing and receiving advice;_x000D_
•	receiving and responding to enquiries;_x000D_
•	establishing and managing meetings, committees, joint ventures and agreements;_x000D_
•	liaison and coordinating arrangements with stakeholders;_x000D_
•	developing policies, procedures and guidelines;_x000D_
•	conducting audits;_x000D_
•	arranging and attending conferences;_x000D_
•	delegating powers and authorising actions; and_x000D_
•	managing risk.</t>
  </si>
  <si>
    <t>2014/00272698</t>
  </si>
  <si>
    <t>CA 3171</t>
  </si>
  <si>
    <t>Wine Australia Corporation</t>
  </si>
  <si>
    <t>WINE INDUSTRY</t>
  </si>
  <si>
    <t>WINE INDUSTRY DEVELOPMENT</t>
  </si>
  <si>
    <t>The core business of supporting the development of the Australian wine industry. Includes the fostering of existing, newly established or emerging industry markets, and the promotion of these markets to consumers. Also includes the promotion and protection of industry profiles and identities, and the maintenance of industry’s reputation both nationally and internationally.  _x000D_
_x000D_
The core tasks associated with wine industry development include: _x000D_
• developing, implementing and reviewing policies, schemes, frameworks, strategies and plans, including marketing plans;_x000D_
• developing, implementing and reviewing programs, projects and campigns to support wine industry development, including developing and commissioning campaign elements such as audiovisual productions;_x000D_
• developing and delivering information sessions, training and education programs relating to wine industry development initiatives and products; _x000D_
• liaising, collaborating and entering into agreements and partnerships with industry, business and government agencies within Australia and overseas;_x000D_
• providing stakeholder advice,_x000D_
• developing and disseminating reports relating to wine industry development;_x000D_
• organising and attending events and conferences to promote the Australian wine industry and liasing with media;_x000D_
• undertaking wine industry development research activities through focus groups, surveys, and studies;_x000D_
• developing logos, trademarks and associated branding for building corporate image and enhancing the Australian wine industry brand;_x000D_
• establishing and supporting committees and working groups to support wine industry development; and_x000D_
• establishing and conferring industry awards or honours.  _x000D_
_x000D_
The performance of the core business is supported by general activities such as:_x000D_
• developing and implementing internal operational policies and procedures;_x000D_
• administering approved arrangements and agreements;_x000D_
• delegating powers and authorising actions;_x000D_
• managing committees, working groups and meetings;_x000D_
• managing and participating in conferences;_x000D_
• planning, conducting and facilitating audits;_x000D_
• administrative arrangements supporting information sessions and education programs;_x000D_
• preparing and presenting speeches and presentations; and_x000D_
• responding to enquiries regarding the core business.</t>
  </si>
  <si>
    <t>WINE INDUSTRY REGULATION</t>
  </si>
  <si>
    <t>The core business of regulating the Australian wine industry, including determining the boundaries of the various regions and localities in Australia in which wine is produced, to give identifying names to those regions and localities, to determine the varieties of grapes that may be used in the manufacture of wine in Australia, and to regulate the sale, export and import of wine for the purpose of enabling Australia to fulfil its obligations under prescribed wine-trading agreements and other legal requirements._x000D_
_x000D_
Includes monitoring and undertaking investigations into industry performance, enforcing compliance with codes and standards, regulation of the Australian wine industry and representing Australia’s position and interests in regional and international arenas. _x000D_
_x000D_
The core tasks associated with wine industry regulation include: _x000D_
• developing, implementing and reviewing policies, schemes, frameworks, strategies and plans;_x000D_
• developing, implementing and reviewing codes, standards, rules, guidelines, criteria and schemes to regulate wine industry particpants;_x000D_
• monitoring and investigating industry compliance with codes, standards, rules, guidelines, criteria and schemes, including receiving and assessing complaints about non-compliance;_x000D_
• issuing licences, permits, and certification including overseas export permits for wine industry participants;_x000D_
• providing stakeholder advice and gudiance for market particpants in trade and market access negotiations; _x000D_
• planning, conducting and faciltating audits and inspections of wine industry particpants; _x000D_
• investigations and enforcement action;_x000D_
• managing the process of appeals;_x000D_
• developing and delivering information sessions and education programs regarding wine industry regulation;_x000D_
• liaising, collaborating and entering into agreements and partnerships with industry, business and government agencies within Australia and overseas relating to wine industry regulation;_x000D_
• establishing and supporting committees and working groups to support wine industry regulation;_x000D_
• developing and diseminating reports relating to wine industry regulation; and _x000D_
• compiling and maintaining registers supporting wine industry regulation._x000D_
_x000D_
The performance of the core business is supported by general activities such as:_x000D_
• developing and implementing internal operational policies and procedures;_x000D_
• administering approved arrangements and agreements;_x000D_
• managing committees, working groups and meetings; _x000D_
• delegating powers and authorising actions;_x000D_
• managing and participating in conferences;_x000D_
• administrative arrangements supporting information sessions and education programs; _x000D_
• preparing and presenting speeches and presentations; and_x000D_
• responding to enquiries regarding the core business.</t>
  </si>
  <si>
    <t>2014/00289225</t>
  </si>
  <si>
    <t>CA 9426</t>
  </si>
  <si>
    <t>National Broadband Network Company Limited</t>
  </si>
  <si>
    <t>NBN Co - 2014</t>
  </si>
  <si>
    <t>CORPORATE COMMERCIAL</t>
  </si>
  <si>
    <t xml:space="preserve">The core business of establishing and managing commercial agreements and arrangements between the agency and external stakeholders (eg telecommunications providers, utilities and the Australian public)that are required to develop and deploy infrastructure, products and services to be offered as part of the National Broadband Network(NBN). _x000D_
The core activities include:_x000D_
•	acquiring infrastructure assets and licences from third parties to be used as part of the NBN;_x000D_
•	liaising with stakeholders to develop and deliver NBN infrastructure, products and services;_x000D_
•	negotiating, establishing, managing and reviewing agreements, contracts, partnerships and joint venture arrangements; and_x000D_
•	providing and receiving advice._x000D_
The performance of the core business is supported by general activities such as:_x000D_
•	delegating powers and authorising actions;_x000D_
•	developing policies and procedures;_x000D_
•	identifying, assessing and managing risks;_x000D_
•	receiving and responding to enquiries;_x000D_
•	planning;_x000D_
•	preparing and delivering speeches and presentations; and_x000D_
•	managing and participating in internal and external committees and meetings._x000D_
</t>
  </si>
  <si>
    <t>NETWORK DEPLOYMENT</t>
  </si>
  <si>
    <t xml:space="preserve">The core business of designing and developing technology and equipment to be offered as part of the National Broadband Network (NBN). Includes equipment and technology specification, testing and assurance activities.   _x000D_
The core activities include:_x000D_
•	developing, implementing and reviewing programs, policies, strategies and plans;_x000D_
•	developing technical standards, manuals and guidelines for network technology and equipment;_x000D_
•	developing technical specifications and design requirements for network technology and equipment;_x000D_
•	liaising with technology partners to design and develop network technology and equipment; _x000D_
•	reviewing and approving designs for network technology and equipment;_x000D_
•	testing network technology and equipment to ensure technical specifications and design requirements are met. Includes assurance, compliance and reporting activities; _x000D_
•	negotiating, establishing, managing and reviewing agreements, contracts, partnerships and joint venture arrangements; and_x000D_
•	providing and receiving advice._x000D_
The performance of the core business is supported by general activities such as:_x000D_
•	delegating powers and authorising actions;_x000D_
•	developing operational procedures;_x000D_
•	identifying, assessing and managing risks;_x000D_
•	receiving and responding to enquiries;_x000D_
•	preparing and delivering speeches and presentations; and_x000D_
•	managing and participating in internal and external committees and meetings._x000D_
</t>
  </si>
  <si>
    <t>NETWORK OPERATIONS</t>
  </si>
  <si>
    <t xml:space="preserve">NETWORK OPERATIONS_x000D_
The core business of operating and maintaining the National Broadband Network (NBN), including equipment, infrastructure and technology. _x000D_
The core activities include:_x000D_
•	developing, implementing and reviewing programs, policies, plans and strategies;_x000D_
•	maintaining the NBN, including equipment, infrastructure and technology; _x000D_
•	connecting and activating NBN services;  _x000D_
•	managing changes and upgrades to the NBN, including relocations, extensions and configuration;_x000D_
•	managing NBN outages, interruptions or incidents affecting equipment, technology or infrastructure, includes identifying, assessing and managing risks and business continuity and crisis management; _x000D_
•	monitoring, reviewing and reporting on NBN performance and service;_x000D_
•	providing technical and operational support for lawful intercept activities using the NBN; _x000D_
•	liaising with industry and contract partners; _x000D_
•	providing and receiving advice;_x000D_
•	acquiring, constructing, fitting out and managing specialised facilities and equipment;_x000D_
•	managing on-boarding processes; and_x000D_
•	negotiating, establishing, managing and reviewing agreements, and partnerships,._x000D_
The performance of the core business is supported by general activities such as:_x000D_
•	delegating powers and authorising actions;_x000D_
•	developing operational procedures;_x000D_
•	evaluating and reviewing;_x000D_
•	managing security of NBN equipment and infrastructure;_x000D_
•	receiving and responding to enquiries, including managing call centre operations;_x000D_
•	preparing and delivering speeches and presentations; and_x000D_
•	managing and participating in internal and external committees and meetings._x000D_
</t>
  </si>
  <si>
    <t>NETWORK TECHNOLOGY</t>
  </si>
  <si>
    <t xml:space="preserve">PRODUCT MANAGEMENT AND MARKETING </t>
  </si>
  <si>
    <t xml:space="preserve">The core business of developing and promoting wholesale products and services to be offered as part of the National Broadband Network (NBN) to service providers for on-selling to the public. Includes the definition, pricing, marketing and management of products and services.  _x000D_
The core activities include:_x000D_
•	developing products and services to be offered as part of the NBN, including product specifications and pricing; _x000D_
•	developing, conducting and reviewing marketing campaigns for NBN products and services to the general public and service providers;_x000D_
•	developing, reviewing and disseminating education and promotional material, and conducting workshops and seminars, including managing Training and Discovery Centre operations;_x000D_
•	undertaking market research informing the development, management and deployment of NBN products, services and infrastructure;_x000D_
•	undertaking product assurance for NBN products and services, includes conducting market surveys, product analysis and improvement projects;  _x000D_
•	developing, implementing and reviewing programs, policies, strategies and plans;_x000D_
•	liaising, consulting  and receiving submissions from industry and government stakeholders and the general public; _x000D_
•	providing and receiving advice and other forms of information; and_x000D_
•	negotiating, establishing, implementing and reviewing agreements, partnerships and joint venture arrangements._x000D_
The performance of the core business is supported by general activities such as:_x000D_
•	delegating powers and authorising actions;_x000D_
•	developing operational procedures;_x000D_
•	identifying, assessing and managing risks;_x000D_
•	receiving and responding to enquiries;_x000D_
•	preparing and delivering speeches and presentations;_x000D_
•	monitoring, evaluating, reviewing and reporting; _x000D_
•	managing and participating in conferences; and_x000D_
•	managing and participating in internal and external committees and meetings._x000D_
</t>
  </si>
  <si>
    <t>2014/00424014</t>
  </si>
  <si>
    <t>GRA 34 - STARTING &amp; WINDING UP ENTITIES (2014)</t>
  </si>
  <si>
    <t>STARTING AND WINDING UP ENTITIES</t>
  </si>
  <si>
    <t>TBD</t>
  </si>
  <si>
    <t>2014/00441373</t>
  </si>
  <si>
    <t>CA 1674</t>
  </si>
  <si>
    <t>Reserve Bank of Australia, Head Office, Sydney</t>
  </si>
  <si>
    <t>BANKING OPERATIONS</t>
  </si>
  <si>
    <t xml:space="preserve">The core business of providing specialised banking services to the Australian Government, its agencies and other instrumentalities, overseas banks and official institutions._x000D_
The core activities include:_x000D_
•	developing, implementing and reviewing policies, plans and procedures;_x000D_
•	negotiating, establishing and implementing contracts and agreements;_x000D_
•	setting up and maintaining customer accounts;_x000D_
•	recording and managing customer identification details;_x000D_
•	processing, recording and settling customer banking transactions;_x000D_
•	managing ongoing relationships with banking customers;_x000D_
•	determining pricing for services;_x000D_
•	handling breaches and incidents;_x000D_
•	monitoring, forecasting and reporting on financial transactions and banking operations;_x000D_
•	developing new and/or enhanced products and services;_x000D_
•	designing, developing and producing forms for banking;_x000D_
•	providing teller services, including the provision of safe custody boxes;_x000D_
•	managing registry operations (eg providing registry services to official foreign institutions);_x000D_
•	managing and participating in committees, meetings and working groups; and_x000D_
•	providing and receiving advice in relation to banking operations._x000D_
The performance of the core business is supported by general activities such as:_x000D_
•	developing, implementing and reviewing internal operating policies and procedures; and_x000D_
•	reviewing._x000D_
</t>
  </si>
  <si>
    <t>BANKNOTES &amp; SECURE DOCUMENTS</t>
  </si>
  <si>
    <t xml:space="preserve">The core business of designing, manufacturing, distributing, processing and destroying Australian banknotes. Includes the provision of banknote and secure document related services for domestic and overseas customers on a commercial basis._x000D_
The core activities include:_x000D_
•	purchasing Australian banknotes from Note Printing Australia Ltd;_x000D_
•	managing the design, production and quality assurance of banknotes;_x000D_
•	providing and receiving advice;_x000D_
•	establishing and managing intellectual property rights;_x000D_
•	distributing banknotes;_x000D_
•	detecting and handling counterfeit banknotes;_x000D_
•	assessing damaged banknotes and arrangement for reimbursement for genuine verified notes;_x000D_
•	ensuring quality management of banknotes in circulation;_x000D_
•	currency accounting;_x000D_
•	monitoring, reviewing and forecasting banknote stocks and movements;_x000D_
•	managing the security of banknote stocks;_x000D_
•	destroying banknotes;_x000D_
•	managing numismatic banknote sales;_x000D_
•	providing commercial banknote and secure document services to domestic and overseas customers;_x000D_
•	conducting research;_x000D_
•	providing public education and promoting awareness in relation to banknote issues and matters; and_x000D_
•	carrying out audits of approved cash centre operations._x000D_
The performance of the core business is supported by general activities such as:_x000D_
•	negotiating, establishing and implementing contracts and agreements;_x000D_
•	managing and participating in committees and working groups;_x000D_
•	preparing and delivering speeches, presentations and briefings;_x000D_
•	developing, implementing and reviewing policies, plans and procedures;_x000D_
•	handling enquiries relating to banknotes; and_x000D_
•	reviewing._x000D_
</t>
  </si>
  <si>
    <t>FINANCIAL MARKET OPERATIONS</t>
  </si>
  <si>
    <t xml:space="preserve">The core business of carrying out operations in domestic and international financial markets for the purposes of:_x000D_
•	ensuring that the operational target for monetary policy (the cash rate) remains close to the target rate set by the Reserve Bank Board;_x000D_
•	meeting the needs of clients (primarily the Australian Government);_x000D_
•	managing international reserves; and_x000D_
•	influencing the level of Australia’s exchange rate, or address disorderly market conditions._x000D_
The core activities include:_x000D_
•	executing, recording and settling trades in domestic, foreign exchange and foreign asset markets;_x000D_
•	managing authorisations to operate in financial markets;_x000D_
•	managing the Bank’s portfolios of Australian dollar securities and official reserve assets;_x000D_
•	reporting on financial positions, performance and risks;_x000D_
•	handling breaches and incidents;_x000D_
•	gathering and managing datasets to support operations and financial markets monitoring, research and analysis activities;_x000D_
•	undertaking financial markets monitoring, analysis and research;_x000D_
•	providing notifications of financial sanctions;_x000D_
•	developing, implementing and reviewing policies, plans and procedures;_x000D_
•	managing and participating in committees, meetings and working groups;_x000D_
•	preparing and delivering speeches and presentations;_x000D_
•	providing and receiving advice and briefings;_x000D_
•	hosting, arranging and managing conferences, workshops, roundtables and other events; and_x000D_
•	liaising with external agencies, institutions, academics and the wider community._x000D_
The performance of the core business is supported by general activities such as:_x000D_
•	making arrangements;_x000D_
•	receiving and responding to enquiries; and_x000D_
•	reviewing._x000D_
</t>
  </si>
  <si>
    <t>FINANCIAL SYSTEM STABILITY</t>
  </si>
  <si>
    <t xml:space="preserve">The core business of monitoring and maintaining the stability of the financial system, including mitigating the risk of financial disturbances, and responding to financial system disturbances should they occur._x000D_
The core activities include:_x000D_
•	gathering and managing datasets to support analysis, research and statistical reporting activities;_x000D_
•	undertaking monitoring, analysis and research to monitor the health and stability of the financial system, and reporting on findings and outcomes;_x000D_
•	establishing and maintaining agreements;_x000D_
•	participating in committees, meetings and working groups;_x000D_
•	developing, implementing and reviewing plans and policies;_x000D_
•	preparing and delivering speeches and presentations;_x000D_
•	providing and receiving advice and briefings;_x000D_
•	hosting, arranging and managing conferences, workshops, roundtables and other events; and_x000D_
•	liaising with external agencies, institutions, academics and the wider community._x000D_
The performance of the core business is supported by general activities such as:_x000D_
•	making arrangements;_x000D_
•	receiving and responding to enquiries;_x000D_
•	developing and maintaining internal procedures; and_x000D_
•	reviewing._x000D_
</t>
  </si>
  <si>
    <t>FUND ADMINISTRATION</t>
  </si>
  <si>
    <t xml:space="preserve">The core business of managing and administering funds and schemes established to provide superannuation and health benefits for employees._x000D_
The core activities include:_x000D_
•	managing the fund accounts of individual members (case files);_x000D_
•	providing advice and information on fund matters affecting all members, including the delivery of information sessions;_x000D_
•	managing financial transactions associated with fund accounts, including financial contributions and the payments of claims;_x000D_
•	compiling financial statements;_x000D_
•	managing investment portfolios;_x000D_
•	carrying out actuarial reviews and assessments;_x000D_
•	developing rules and policies governing funds;_x000D_
•	developing fund procedures, guidelines and forms;_x000D_
•	auditing fund processes and transactions;_x000D_
•	monitoring compliance with fund rules, policies, procedures and requirements, and carrying out investigations into fraudulent activities;_x000D_
•	negotiating, establishing and implementing agreements; and_x000D_
•	managing and participating in committees, meetings and working groups._x000D_
The performance of the core business is supported by general activities such as:_x000D_
•	delegating powers and authorising actions;_x000D_
•	receiving and responding to enquiries;_x000D_
•	planning;_x000D_
•	reviewing; and_x000D_
•	reporting._x000D_
</t>
  </si>
  <si>
    <t xml:space="preserve">INTERNATIONAL RELATIONS_x000D_
The core business of collaborating and managing relations with international financial institutions, agencies and central banks on financial and economic matters._x000D_
The core activities include:_x000D_
•	negotiating, establishing and implementing agreements;_x000D_
•	participating in and managing committees, meetings and working groups;_x000D_
•	preparing and delivering speeches and presentations;_x000D_
•	providing and receiving advice and briefings in relation to international issues and developments;_x000D_
•	hosting, arranging and managing conferences, workshops, roundtables and other events;_x000D_
•	establishing and managing international technical assistance and support programs; and_x000D_
•	managing liaison activities between the Bank and international agencies, institutions and central banks._x000D_
The performance of the core business is supported by general activities such as:_x000D_
•	making arrangements;_x000D_
•	receiving and responding to enquiries;_x000D_
•	developing and maintaining policies, plans and procedures; and_x000D_
•	reviewing._x000D_
</t>
  </si>
  <si>
    <t>MONETARY POLICY</t>
  </si>
  <si>
    <t xml:space="preserve">The core business of formulating monetary policy (the cash rate) to control the supply, availability and cost of money in order to control inflation and encourage strong and sustainable growth in the economy over the longer term._x000D_
The core activities include:_x000D_
•	establishing frameworks for the conduct of monetary policy;_x000D_
•	providing and receiving advice and briefings;_x000D_
•	preparing economic forecasts;_x000D_
•	undertaking economic analysis and research and reporting;_x000D_
•	collecting and managing data to support analysis, research and statistical reporting activities;_x000D_
•	participating in committees, meetings and working groups;_x000D_
•	preparing and delivering speeches and presentations;_x000D_
•	hosting, arranging and managing conferences, workshops, roundtables and other events;_x000D_
•	liaising with external agencies, institutions, academics and the wider community; and_x000D_
•	negotiating, establishing and implementing agreements._x000D_
The performance of the core business is supported by general activities such as:_x000D_
•	receiving and responding to enquiries;_x000D_
•	developing and maintaining internal operating policies and procedures; and_x000D_
•	reviewing._x000D_
</t>
  </si>
  <si>
    <t>PAYMENTS SYSTEM OPERATIONS</t>
  </si>
  <si>
    <t xml:space="preserve">The core business of developing and managing payments clearing and settlement systems owned and operated by the Bank, such as the Reserve Bank Information Transfer System (RITS) and the Low Value Clearing Service (LVCS), and managing associated memberships to those payments clearing and settlement systems._x000D_
The core activities include:_x000D_
•	negotiating, establishing and implementing agreements;_x000D_
•	developing, implementing and reviewing regulations, policies and plans;_x000D_
•	developing, implementing and reviewing procedures and guidelines;_x000D_
•	participating in and managing committees, meetings and working groups;_x000D_
•	establishing and managing memberships to payments clearing and settlement systems, including processing applications, verifying customer identification;_x000D_
•	managing authorisations;_x000D_
•	providing and/or receiving instructions, advice, briefings, reports and notifications regarding payments system operations and services;_x000D_
•	settling interbank transactions;_x000D_
•	developing business plans;_x000D_
•	determining pricing for services;_x000D_
•	monitoring systems to assess impacts on business operations and liquidity;_x000D_
•	preparing and delivering speeches and presentations; and_x000D_
•	liaising with external agencies, banks and approved institutions, in relation to payments clearing and settlement system operations, activities and services._x000D_
The performance of the core business is supported by general activities such as:_x000D_
•	making arrangements;_x000D_
•	receiving and responding to enquiries; and_x000D_
•	reviewing._x000D_
</t>
  </si>
  <si>
    <t>PAYMENTS SYSTEM POLICY</t>
  </si>
  <si>
    <t xml:space="preserve">The core business of promoting efficiency and competition in the payments system, consistent with the overall stability of the financial system, and providing oversight for payments clearing and settlement systems in Australia._x000D_
The core activities include:_x000D_
•	designating payment systems;_x000D_
•	developing and reviewing standards, benchmarks and access regimes for payment systems;_x000D_
•	developing, implementing and reviewing policies and programs;_x000D_
•	providing payment system participants with exemptions to comply with payment system rules and requirements;_x000D_
•	granting approvals to real-time gross settlement systems (RTGS) and multilateral netting arrangements;_x000D_
•	making determinations in relation to ‘recognised’ settlement systems;_x000D_
•	receiving written undertakings from payment system participants;_x000D_
•	arbitrating disputes;_x000D_
•	giving and revoking directions to comply with standards, access regimes and authorisation conditions;_x000D_
•	authorising holders of a stored value of a purchased payment facility;_x000D_
•	gathering data about a payment system or payment system participants;_x000D_
•	preparing annual regulatory plans;_x000D_
•	determining financial stability standards for clearing and settlement facilities;_x000D_
•	carrying out assessments;_x000D_
•	negotiating, establishing and implementing agreements;_x000D_
•	participating in and managing in committees, meetings and working groups;_x000D_
•	preparing and delivering speeches and presentations;_x000D_
•	providing and receiving advice, briefings and reports;_x000D_
•	hosting, arranging and managing conferences, roundtables and workshops; and_x000D_
•	liaising with external agencies, institutions, academics and the wider community in relation to payments system policy matters._x000D_
The performance of the core business is supported by general activities such as:_x000D_
•	receiving and responding to enquiries;_x000D_
•	developing and maintaining internal operating policies and procedures; and_x000D_
•	reviewing._x000D_
</t>
  </si>
  <si>
    <t xml:space="preserve">The core business associated with managing statutory appointments and terms and conditions of statutory appointees, including the Governor and Deputy Governor._x000D_
The core activities include:_x000D_
•	appointments, agreements and separations;_x000D_
•	administration of remuneration, allowances, leave, declarations of interest, training and development, and travel arrangements; and_x000D_
•	managing consolidated records of correspondence from and to the Governor and/or Deputy Governor (chronological file)._x000D_
</t>
  </si>
  <si>
    <t>2014/00444390</t>
  </si>
  <si>
    <t>General Record Authority 34 _x000D_
Establishing &amp; winding up entities</t>
  </si>
  <si>
    <t>ESTABLISHING and WINDING UP ENTITIES and COMPANIES</t>
  </si>
  <si>
    <t xml:space="preserve">The core business of starting and winding up entities and companies which are established as separate Commonwealth bodies. It includes activities that are a part of establishing a new body, such as notification, registration and incorporation. Winding up entities and companies includes revocation and dissolution, for example by deregistration, liquidation, sale, merger or consolidation._x000D_
This authority includes reviewing of governance arrangements in unusual circumstances, for example as a result of compliance issues or controversy. It also includes managing statutory appointments and the personnel records of staff employed by the entity or company under legislation other than the Public Service Act 1999 or previous legislation._x000D_
Note: It excludes regular day-to-day governance arrangements and ‘business as usual’ reviewing and reporting which are covered by AFDA Express STRATEGIC MANAGEMENT. It also excludes the core business records of the entity or company. _x000D_
The core activities include:_x000D_
•	establishing governance arrangements;_x000D_
•	winding up governance arrangements;_x000D_
•	advising, reporting and reviewing of governance arrangements in unusual circumstances, for example as a result of compliance issues or controversy;_x000D_
•	managing appointments, including statutory appointments, agreements and separations; and_x000D_
•	transferring or selling assets and liabilities of the entity or company after wind up._x000D_
_x000D_
The performance of the core business is supported by general activities such as:_x000D_
•	managing meetings and committees;_x000D_
•	receiving and responding to enquiries;_x000D_
•	planning and reporting._x000D_
</t>
  </si>
  <si>
    <t>2014/00446207</t>
  </si>
  <si>
    <t>19/OCT/15</t>
  </si>
  <si>
    <t xml:space="preserve">Australian Prudential Regulation Authority (APRA)_x000D_
Financial Crisis Management and amendments to the Enforcement and Prudential Supervision functions_x000D_
_x000D_
</t>
  </si>
  <si>
    <t>ENFORCEMENT</t>
  </si>
  <si>
    <t xml:space="preserve">The function of managing enforcement action against entities and related parties under prudential regulation framework law. Includes undertaking enforcement action (including litigation), managing the case plan, developing appropriate procedures, exercising regulatory powers and referring appropriate matters to other enforcement agencies._x000D_
Records authority 2005/00516189 includes records classes associated with the following activities for ENFORCEMENT: Advice; Agreements; Appeals (decisions); Authorisation; Case Management Planning; Committees; Contracting-out; Litigation; Meetings; Policy; Procedures; Referral; Regulatory Action; Reporting; Reviewing and Tendering._x000D_
This records authority 2014/00446207 adds Intelligence Coordination. The activities include:_x000D_
•	developing, evaluating, collating and analysing intelligence information from regulated entities and compiling intelligence product;_x000D_
•	cooperating with agencies, organisations and foreign governments in support of intelligence activities; and_x000D_
•	provision, receipt and analysis of intelligence information relating to regulated entities._x000D_
</t>
  </si>
  <si>
    <t>FINANCIAL CRISIS MANAGEMENT</t>
  </si>
  <si>
    <t xml:space="preserve">The core business of administering the Government’s financial crisis management scheme affecting regulated entities such as, authorised deposit institutions and general insurers. Includes developing and managing crisis resolution tools and resources._x000D_
The core activities include:_x000D_
•	developing, implementing and reviewing programs, schemes, policies, procedures, guidelines, plans and strategies;_x000D_
•	developing, implementing and reviewing crisis management products, services, needs, solutions and resources;_x000D_
•	providing and receiving advice and other information;_x000D_
•	negotiating, establishing and implementing agreements;_x000D_
•	handling enquiries;_x000D_
•	liaising with stakeholders in the event of a financial crisis;_x000D_
•	identifying, assessing and managing the financial crisis management risks for supervised entities;_x000D_
•	monitoring supervised entities undergoing remedial action during a financial crisis;_x000D_
•	conducting compliance testing of supervised entities; and_x000D_
•	crisis management and communication in the event of a financial crisis._x000D_
The performance of the core business is supported by general activities such as:_x000D_
•	managing and participating in meetings and committees;_x000D_
•	delivering external training on products and resources;_x000D_
•	preparing and presenting speeches and presentations;_x000D_
•	reporting;_x000D_
•	conducting research; and_x000D_
•	testing, evaluating and reviewing products, processes, procedures, standards, services and systems._x000D_
</t>
  </si>
  <si>
    <t xml:space="preserve">The function of supervising the prudent management of financial institutions under prudential regulation framework law. Includes the licensing, ongoing supervision and review of regulated entities subject to prudential regulation, managing complaints about entities and exercising regulatory powers relating to prudential supervision. Also includes developing appropriate internal and external procedures and the provision of services that support prudential regulation._x000D_
Records authority 2005/00516189 includes records classes associated with the following activities for PRUDENTIAL SUPERVISION: Addresses (presentations); Advice; Agreements; Appeals (decisions); Authorisation; Committees; Complaints Handling; Contracting-out; Enquiries; Licensing; Planning; Policy; Procedures; Regulatory Action; Reporting; Research; Reviewing; Services Management; Supervisory Coordination; Supervisory Review; and Technical Support._x000D_
This records authority replaces class 12135 in Supervisory Review: the activities involved in the evaluation of regulated and non-regulated entities subject to prudential review under the prudential regulation framework law. Includes scheduling the review, identifying area of review, producing findings and applying the risk rating and supervision strategy._x000D_
Replaced class 12135 has been superseded and cannot be used after the date of issue of this records authority._x000D_
</t>
  </si>
  <si>
    <t>2014/00494830</t>
  </si>
  <si>
    <t>09/OCT/14</t>
  </si>
  <si>
    <t>AUSTRALIAN SPORTS COMMISSION &amp; AUSTRALIAN SPORTS FOUNDATION</t>
  </si>
  <si>
    <t>BUSINESS DEVELOPMENT AND MARKETING</t>
  </si>
  <si>
    <t xml:space="preserve">The core business associated with business development and marketing in both the Australian and International Sport Community._x000D_
The core activities include:_x000D_
•	developing, implementing and reviewing business development programs, policies, plans, strategies and procedures; _x000D_
•	providing and receiving advice and other forms of information;_x000D_
•	developing, implementing and reviewing  branding, promotional and marketing campaigns, events, services products and publications;_x000D_
•	negotiating, establishing, managing and reviewing agreements, joint venture arrangements and partnerships;_x000D_
•	supporting business development (eg equity financing); and _x000D_
•	participating in or supporting bids for domestic, national and international sporting events._x000D_
_x000D_
The performance of the core business is supported by general activities such as:_x000D_
•	preparing and presenting speeches; and_x000D_
•	managing and participating in internal and external committees and meetings._x000D_
</t>
  </si>
  <si>
    <t xml:space="preserve">The core business of managing and providing retail services to the public, staff and athletes. Includes clothing and merchandise sales, event and facilities management, the provision of residential accommodation, child care facilities, lessons, tours, sporting events, school holiday programs or camps._x000D_
The core activities include:_x000D_
•	acquiring, designing, packaging, and supplying clothing and merchandise;_x000D_
•	managing retail and customer services;_x000D_
•	managing events and exhibitions;_x000D_
•	managing bookings, hire and pricing of clothing and merchandise, Commission facilities, property or memorabilia;_x000D_
•	conducting market and product research;_x000D_
•	coordination of lessons, tours, sporting events, programs and camps;_x000D_
•	coordination of accommodation and commercial services relating to the European Training Centre; and_x000D_
•	providing childcare services._x000D_
The performance of the core business is supported by general activities such as:_x000D_
•	developing, implementing and reviewing corporate style and branding guidelines in relation to products;_x000D_
•	establishing policy, procedures and plans;_x000D_
•	reporting;_x000D_
•	managing and participating in meetings and committees; _x000D_
•       reviewing and evaluating; and_x000D_
•	managing enquiries._x000D_
</t>
  </si>
  <si>
    <t>SPORTS GOVERNANCE AND STRATEGY</t>
  </si>
  <si>
    <t xml:space="preserve">The core business of enhancing high performance sport, increasing sport participation, encouraging innovation and forward thinking and building sport capability through governance, leadership and strategy in the sports sector. Includes working with government, sports organisations, peak bodies, institutes and academies of sport and the business sector._x000D_
The core activities include:_x000D_
•	developing, implementing, monitoring and reviewing leadership and governance frameworks;_x000D_
•	planning and coordinating sports nationally including strategic liaison with national sporting organisations;_x000D_
•	developing, implementing, monitoring and reviewing national policies, strategies, plans and programs supporting areas such as high performance, sports ethics and participation in sport;_x000D_
•	providing and receiving advice and other forms of information;_x000D_
•	managing and participating in internal and external committees and meetings;_x000D_
•	developing submissions and reports;_x000D_
•	negotiating, establishing, managing and reviewing agreements, contracts, joint venture arrangements and partnerships; and_x000D_
•	supporting and contributing to best practice anti-doping and illicit drug frameworks nationally and internationally._x000D_
The performance of the core business is supported by general activities such as:_x000D_
•	preparing and presenting speeches;_x000D_
•	arranging and attending conferences, seminars, forums and workshops; and_x000D_
•	reviewing and evaluating._x000D_
</t>
  </si>
  <si>
    <t>SPORTS MANAGEMENT AND PERFORMANCE</t>
  </si>
  <si>
    <t xml:space="preserve">The core business of improving opportunities for participation in sport and excellence in high-performance athletes through the development and implementation of programs, policies and service delivery and events management._x000D_
The core activities include:_x000D_
•	developing, implementing and reviewing programs, policies, procedures, plans, strategies, schemes, initiatives and frameworks. Includes best practice anti-doping and illicit drug policies and procedures;_x000D_
•	developing elite athlete skills to maximise performance, including management of individual athletes and teams, targeted training and education, and preparation to improve sport performance;_x000D_
•	developing skills and abilities of coaches and officials through training and education programs, accreditation and nationally recognised qualifications;_x000D_
•	developing, delivering and reviewing programs and events supporting participation, equity of access and excellence in sport for athletes and the community. Includes financial modelling and education and resource development to support sport programs;_x000D_
•	raising money, including through donations, for developing sport in Australia through the Australian Sports Foundation (ASF);_x000D_
•	receiving, assessing and approving applications for sports projects eligible for tax deductible fundraising status. Includes developing, maintaining and updating related database information;_x000D_
•	developing and delivering outreach programs to support sport internationally;_x000D_
•	initiating, facilitating and managing sports and sports related medical research, including negotiating and managing agreements with research providers and partners;_x000D_
•	developing and delivering sport science and medical services to support the development and performance of Australian athletes and coaches. Includes the identification, development, supporting research and delivery of clinical services (eg medicine, physical therapies, psychology) and sport science services (eg nutrition, biomechanics, physiology, performance analysis);_x000D_
•	managing  sporting events, team visits and sports related operations of high performance athletes and national sporting organisations at the European Training Centre (ETC); and_x000D_
•	establishing and conferring industry awards and honours._x000D_
The performance of the core business is supported by general activities such as:_x000D_
•	preparing and delivering speeches and presentations;_x000D_
•	providing and receiving advice; and;_x000D_
•	managing and participating in committees or meetings._x000D_
</t>
  </si>
  <si>
    <t>2014/00496075</t>
  </si>
  <si>
    <t>MIGRANT SUPPORT SERVICES</t>
  </si>
  <si>
    <t>MULTICULTURAL AFFAIRS MANAGEMENT</t>
  </si>
  <si>
    <t xml:space="preserve">The core business of promoting tolerance for cultural, religious and linguistic diversity in the Australian community. Includes developing and implementing policies and programs to support community harmony and social cohesion, and the rejection of discrimination and racism. Also includes the provision of advice and information to government and other organisations on issues relating to multiculturalism in Australia._x000D_
The core activities include:_x000D_
•	developing, implementing and reviewing multicultural affairs programs, policies, plans,  strategies, frameworks and procedures;_x000D_
•	providing and receiving advice to or from the Minister, government and non-government stakeholders, and international organisations;_x000D_
•	liaising with government, professional, private and community groups;_x000D_
•	reporting multicultural affairs activities and outcomes to government;_x000D_
•	administering funding and grants to governement and non-governement organisations to deliver multicultural affairs related services;_x000D_
•	undertaking, administering and commissioning research;_x000D_
•	marketing and promoting multicultural affairs programs and services;_x000D_
•	developing and disseminating publications and information to support cultural diversity and community harmony; and_x000D_
•	 negotiating, establishing and implementing agreements and memoranda of understanding._x000D_
The performance of the core business is supported by general activities such as:_x000D_
•	managing and participating in internal and external committees, working groups and meetings;_x000D_
•	reviewing, auditing and evaluating;_x000D_
•	arranging and attending conferences and forums;_x000D_
•	preparing and presenting speeches and presentations;_x000D_
•	delegating powers and authorising actions;_x000D_
•	receiving and responding to enquiries; and_x000D_
•	identifying, assessing and managing risk._x000D_
</t>
  </si>
  <si>
    <t>SETTLEMENT PROGRAMS MANAGEMENT</t>
  </si>
  <si>
    <t xml:space="preserve">The core business of developing, funding and delivering settlement programs and services to support migrant, refugee and humanitarian entrants to settle in the community and participate in Australian society. Also includes fostering links with relevant mainstream services for migrants and informing the provision of migrant services through data collection and reporting._x000D_
The core activities include:_x000D_
•	developing, implementing and reviewing settlement programs, policies, plans, strategies, frameworks and procedures, including post-arrival welfare programs;_x000D_
•	providing and receiving advice to or from the Minister, government and non-government stakeholders, and international organisations;_x000D_
•	liaising with government, professional, private and community groups;_x000D_
•	identifying, planning and establishing new sustainable humanitarian settlements and regional centres; _x000D_
•	administering funding and grants to governement and non-governement organisations to deliver settlement program related services;_x000D_
•	collecting, managing and disseminating settlement programs related data to inform government and other stakeholders;_x000D_
•	administering national translation and interpreter services;_x000D_
•	reporting settlement program activities and outcomes to government;_x000D_
•	undertaking, administering and commissioning research;_x000D_
•	marketing and promoting settlement programs and services;_x000D_
•	developing and disseminating publications and information to support settlement of new migrants into the community;_x000D_
•	formally acknowledging individuals and organisations contributions to support migrants and refugees settle into the Australian community; and_x000D_
•	negotiating, establishing and implementing agreements and memoranda of understanding._x000D_
The performance of the core business is supported by general activities such as:_x000D_
•	managing and participating in internal and external committees, working groups and meetings;_x000D_
•	reviewing, auditing and evaluating;_x000D_
•	arranging and attending conferences and forums;_x000D_
•	preparing and presenting speeches and presentations;_x000D_
•	delegating powers and authorising actions;_x000D_
•	receiving and responding to enquiries; and_x000D_
•	identifying, assessing and managing risk._x000D_
_x000D_
</t>
  </si>
  <si>
    <t>2014/00527054</t>
  </si>
  <si>
    <t>CA 514</t>
  </si>
  <si>
    <t>National Health and Medical Research Council</t>
  </si>
  <si>
    <t>21/NOV/14</t>
  </si>
  <si>
    <t>NHMRC</t>
  </si>
  <si>
    <t>HUMAN EMBRYO RESEARCH LICENSING</t>
  </si>
  <si>
    <t>The core business of regulating activities that involve the use of certain human embryos created by assisted reproductive technology or by other means._x000D_
_x000D_
The core activities include:_x000D_
•	developing, implementing and reviewing policies, strategies, plans, frameworks, standards and programs;_x000D_
•	receiving, processing and assessing applications from organisations or individuals to be licensed to conduct human embryo research, quality assurance or training activities;_x000D_
•	issuing, varying, suspending or revoking licences;_x000D_
•	developing, maintaining and updating the list of issued human embryo research licences;_x000D_
•	managing and participating in internal and external committees and meetings;_x000D_
•	appointing inspectors to monitor licensee compliance; _x000D_
•	undertaking compliance monitoring and enforcement activities, including planning, conducting and facilitating inspections, undertaking investigations and determining and applying penalties and sanctions;_x000D_
•	managing appeals and reviews of agency decisions;_x000D_
•	liaising and consulting with stakeholders;_x000D_
•	receiving and providing advice and other forms of information; and_x000D_
•	reporting._x000D_
_x000D_
The performance of the core business is supported by general activities such as:_x000D_
•	developing, implementing and reviewing human embryo research processes, systems and procedures;_x000D_
•	negotiating, establishing and implementing agreements and contracts with individuals and organisations; _x000D_
•	planning, conducting and facilitating audits; _x000D_
•	preparing and presenting speeches;_x000D_
•	arranging and attending conferences and seminars;_x000D_
•	delegating powers and authorising actions;_x000D_
•	evaluating and reviewing;_x000D_
•	identifying, assessing and managing risks; and_x000D_
•	managing and responding to enquiries and feedback from the public.</t>
  </si>
  <si>
    <t>PUBLIC HEALTH AND MEDICAL RESEARCH</t>
  </si>
  <si>
    <t>The core business of ensuring consistent health standards across Australia by fostering public health and medical research and providing related guidance and other forms of information to the public and health professionals.  Includes advocating high ethical standards in health research._x000D_
_x000D_
The core activities include:_x000D_
•	developing, implementing, and reviewing public health and medical research policies, strategies, plans, frameworks, schemes, programs and projects;_x000D_
•	developing, implementing and reviewing public health and medical research standards, rules and codes of practice, including setting standards for the development of high-quality, implementable clinical guidelines;_x000D_
•	receiving and providing advice and other information;_x000D_
•	developing and submitting proposals and submissions;_x000D_
•	managing and participating in internal and external committees, working groups and other bodies;_x000D_
•	supporting and contributing to the development of guidelines created by other organisations;_x000D_
•	research translation, including making recommendations, developing, issuing and promoting clinical practice and public health guidelines for particular fields, and assessing and approving externally developed guidelines; _x000D_
•	receiving, processing and assessing applications, and registering and certifying health research ethics committees;_x000D_
•	monitoring research institutions and registered or certified health research ethics committees for compliance with standards or requirements; _x000D_
•	receiving, managing and investigating complaints and identified ethical breaches or instances of research misconduct and imposing sanctions or penalties;_x000D_
•	referral of matters under investigation to other agencies;_x000D_
•	managing appeals and reviewing agency decisions;_x000D_
•	liaising and consulting with key stakeholders, including public consultation processes;_x000D_
•	negotiating, establishing, managing and reviewing agreements and contracts;   _x000D_
•	conferring awards for excellence in public health and medical research; and_x000D_
•	developing training materials and conducting training courses._x000D_
_x000D_
The performance of the core business is supported by general activities such as:_x000D_
•	developing, implementing and reviewing public health and medical research processes, systems and procedures;_x000D_
•	receiving and responding to enquiries;_x000D_
•	preparing and presenting speeches;_x000D_
•	arranging and attending conferences and seminars;_x000D_
•	delegating powers and authorising actions;_x000D_
•	reporting and reviewing;_x000D_
•	arranging trips and visits;_x000D_
•	planning, conducting and facilitating audits; and_x000D_
•	identifying, assessing and managing risks.</t>
  </si>
  <si>
    <t>2014/00659230</t>
  </si>
  <si>
    <t>CA 2080</t>
  </si>
  <si>
    <t>Albury-Wodonga Corporation</t>
  </si>
  <si>
    <t>ALBURY-WODONGA CORPORATION</t>
  </si>
  <si>
    <t>ALBURY-WODONGA GROWTH CENTRE MANAGEMENT</t>
  </si>
  <si>
    <t xml:space="preserve">The core business of fostering, promoting and managing sustainable economic, social and physical development of the Albury-Wodonga region as a national growth centre.  Includes the management and disposal of property._x000D_
The core tasks include:_x000D_
•	acquiring and disposing of designated property;_x000D_
•	strategic growth centre planning;_x000D_
•	planning, managing, evaluating and reviewing construction and development projects, including infrastructure and landscaping projects;_x000D_
•	gathering and managing environmental, technical and geospatial data;_x000D_
•	establishing, implementing, evaluating and reviewing programs, schemes and initiatives;_x000D_
•	conducting or commissioning research, studies, assessments and investigations;_x000D_
•	preparing and updating maps and plans;_x000D_
•	carrying out property valuations;_x000D_
•	leasing-out property;_x000D_
•	carrying out property inspections;_x000D_
•	receiving and/or providing advice and briefings;_x000D_
•	negotiating, establishing and reviewing agreements and financial arrangements;_x000D_
•	establishing, managing and participating in stakeholder committees, meeting and taskforces;_x000D_
•	collaborating, liaising and consulting with communities, government and private industries;_x000D_
•	marketing, promoting awareness and disseminating information about the growth centre, including through exhibitions and displays, information centres and visits and tours;_x000D_
•	preparing submissions and proposals to government or industry for regional development support and initiatives;_x000D_
•	developing and amending statutory planning instruments, including local environmental plans and development orders;_x000D_
•	receiving and processing statutory approvals , including development consents, easements, subdivisions, zoning and rezoning;_x000D_
•	varying or releasing covenants over property;_x000D_
•	monitoring and enforcing compliance with statutory planning requirements;_x000D_
•	property naming;_x000D_
•	operating the plant nursery, including plant propagation, dispatch and sales;_x000D_
•	managing appeals;_x000D_
•	compiling and keeping registers and other summary records;_x000D_
•	managing agency accreditation and associated compliance monitoring in accordance with industry standards;_x000D_
•	donating property._x000D_
The performance of the core business is supported by general activities such as:_x000D_
•	preparing and disseminating reports;_x000D_
•	developing and reviewing policies, procedures and guidelines;_x000D_
•	receiving and responding to complaints and enquiries;_x000D_
•	preparing and presenting speeches;_x000D_
•	arranging and managing conferences and seminars;_x000D_
•	receiving awards and honours in recognition of growth centre activities;_x000D_
•	making routine arrangements, such as for committees, meetings, taskforces, visits, and tours; and_x000D_
•	planning, conducting and facilitating audits._x000D_
</t>
  </si>
  <si>
    <t>2014/00665764</t>
  </si>
  <si>
    <t>20/MAR/15</t>
  </si>
  <si>
    <t>AUSTRALIAN TAXATION OFFICE</t>
  </si>
  <si>
    <t>ACTIVE COMPLIANCE</t>
  </si>
  <si>
    <t>The core business of verifying and assuring taxpayer compliance with tax, superannuation and other laws administered by the Australian Taxation Office (ATO)._x000D_
_x000D_
The core activities include:_x000D_
•	developing, implementing and reviewing policies, procedures, strategies, standards, principles, frameworks and programs;_x000D_
•	compliance intelligence and risk management, including risk identification, risk review products, risk analysis and mitigation strategies; _x000D_
•	case selection and information analysis activities, including undertaking research and analysis and developing business intelligence products and outcomes; _x000D_
•	providing and receiving advice and other information, including providing tailored advice to clients and tax agents through agency initiated advisory and new business visits;_x000D_
•	liaising and collaborating with international stakeholders, such as partner tax administrations, in relation to taxation and superannuation compliance regulation and countering cross-border tax avoidance. Includes information sharing and providing technical assistance; _x000D_
•	undertaking lodgement and enforcement activities by field, outbound correspondence and outbound call verification; _x000D_
•	verification activities such as initial audits and reviews delivered via field, outbound call, outbound correspondence and internal review;_x000D_
•	verification and compliance activities relating to the Australian Business Register;_x000D_
•	negotiating, establishing and implementing agreements and contracts;_x000D_
•	supporting law enforcement matters and other agency priorities, including review and administrative activities (monitoring) to support cases originating from other agencies (such as special entity and domestic violence cases);_x000D_
•	conducting complex audits and investigations including those related to serious non-compliance;_x000D_
•	initiating and managing civil, criminal or administrative action/prosecution;_x000D_
•	determining and applying penalties and interest (such as shortfall interest charge and general interest charge), including issuing penalty infringement notices; and_x000D_
•	referrals to other investigation bodies, including referrals to the Australian Federal Police and the Tax Practitioners Board._x000D_
_x000D_
The performance of the core business is supported by general activities such as:_x000D_
•	developing, implementing, monitoring and reviewing processes and systems;_x000D_
•	delegating powers and authorising actions;_x000D_
•	planning, reporting, evaluating and reviewing;_x000D_
•	managing and participating in internal and external committees and meetings;_x000D_
•	preparing and presenting speeches;_x000D_
•	arranging and attending conferences, seminars, discussion forums and workshops;_x000D_
•	liaising with internal and external stakeholders; and_x000D_
•	project and risk management.</t>
  </si>
  <si>
    <t>INTERPRETIVE ASSISTANCE AND LAW ASSURANCE</t>
  </si>
  <si>
    <t>The core business of providing assistance to the community and tax officers on the interpretation of tax, superannuation and other administered laws and resolution of disputes about the law’s operation. Includes the provision of binding advice, public guidance and review decisions about the application of tax laws administered by the Commissioner, aspects of the superannuation system and other initiatives. Also includes law assurance activities that provide service and system support to manage the policy, practices and procedures for technical decision making._x000D_
_x000D_
The core activities include:_x000D_
•	developing, providing and reviewing public and private rulings; _x000D_
•	developing, publishing and reviewing ATO precedential views;_x000D_
•	interpretive guidance for taxpayers including the development and review of technical content for ATO publications and products (includes guidance and technical content relating to the Australian Business Number legislation  and the Australian Business Register);_x000D_
•	developing interpretive guidance, including internal guidance for agency employees, on the application and implementation of administered laws; _x000D_
•	developing and promoting tools to assist internal and external stakeholders;_x000D_
•	managing and responding to objections and reviews of decisions;_x000D_
•	recognition, escalation, and prioritisation of high risk technical issues; _x000D_
•	managing quality assurance for technical issues; _x000D_
•	managing the test case litigation program; _x000D_
•	undertaking research and analysis; and _x000D_
•	managing law administration and technical decision making._x000D_
_x000D_
The performance of the core business is supported by general activities such as:_x000D_
•	developing, implementing, monitoring and reviewing policies, procedures, strategies, systems and processes;_x000D_
•	providing and receiving advice and other information;_x000D_
•	negotiating and establishing agreements and contracts;_x000D_
•	planning, reporting and reviewing;_x000D_
•	evaluating programs and service delivery;_x000D_
•	managing and participating in internal and external committees, working groups and other bodies;_x000D_
•	delegating powers and authorising actions;_x000D_
•	conducting and facilitating audits;_x000D_
•	preparing and presenting speeches;_x000D_
•	arranging and attending conferences, seminars, discussion forums and workshops;_x000D_
•	liaising with internal and external stakeholders; and_x000D_
•	project and risk management.</t>
  </si>
  <si>
    <t>POLICY AND LAW DESIGN ADVICE</t>
  </si>
  <si>
    <t>The core business of developing and delivering advice on administrative, compliance and interpretive aspects of tax, superannuation and other laws administered by the ATO, as well as supplying advice on other related initiatives, to support the design of new legislation and government policy and the amendment of existing legislation. Includes providing advice on the administrative implications of new tax, superannuation and other related policy proposals, provision of technical interpretive advice on draft policy proposals, and agency initiated suggestions on changes to policy and existing law._x000D_
_x000D_
The core activities include:_x000D_
•	developing and providing advice to, and receiving advice from, the portfolio department and other stakeholders in relation to administrative, compliance and interpretive aspects of tax, superannuation and other laws administered by the ATO, including advice relating to existing government policy and new policy proposals; _x000D_
•	developing costing proposals, modelling and forecasting;_x000D_
•	monitoring the application of tax and superannuation laws;_x000D_
•	undertaking research and analysis;_x000D_
•	liaising and consulting with internal and external stakeholders, including public consultation and collaboration with the portfolio department on legislation and policy development; and_x000D_
•	identifying and compiling issues with, or improvements to, the administration of tax, superannuation and other laws administered by ATO and recommending law changes to the portfolio department._x000D_
_x000D_
The performance of the core business is supported by general activities such as:_x000D_
•	developing, implementing, monitoring and reviewing policies, processes, systems and procedures;_x000D_
•	planning, reporting and reviewing;_x000D_
•	evaluating programs and service delivery;_x000D_
•	preparing and presenting speeches;_x000D_
•	managing and participating in internal and external committees and meetings, including consultation forums; and_x000D_
•	project and risk management.</t>
  </si>
  <si>
    <t>2014/00670521</t>
  </si>
  <si>
    <t>CA 2529</t>
  </si>
  <si>
    <t>Family Court of Australia, Office of the Chief Executive</t>
  </si>
  <si>
    <t>FAMILY COURT OF AUSTRALIA</t>
  </si>
  <si>
    <t>FAMILY COURT SERVICES</t>
  </si>
  <si>
    <t xml:space="preserve">The function of providing Court Services to Australian families and children involving the resolution or judicial determination of family law disputes and national coverage of the appellate federal family law jurisdiction._x000D_
Includes processing applications for legal action, conducting case management and conciliation conferences, providing child dispute services, administering appeals against judgments made by all courts exercising federal family law jurisdiction and coordinating the listing of cases for hearing. Also includes developing policy and procedures, managing committees and task forces, handling requests for information about court services, conducting information sessions to disseminate family court procedures to external parties and re-evaluating products, processes, standards and systems._x000D_
</t>
  </si>
  <si>
    <t>2014/00675051</t>
  </si>
  <si>
    <t>The core business of supporting, commissioning and/or contributing to the seeking of new knowledge and the application of that knowledge for policy, programs, advice  and other practical and innovative uses, including the development of new products, services and processes. _x000D_
The core activities include:_x000D_
•	developing and implementing research and development policies, procedures, principles, standards, frameworks, strategies and programs;_x000D_
•	planning research and development programs and projects, including modelling and forecasting;_x000D_
•	evaluating research and development program proposals in relation to identified needs and priorities;_x000D_
•	liaising with stakeholders, including consulting with community and industry;_x000D_
•	developing, designing and applying methodologies for scientific experimentation and observations, including for applied research and evidence-based research;_x000D_
•	undertaking and managing research and development projects, including conducting formal experiments and observations and the gathering of specimens and samples collections;_x000D_
•	establishing and managing joint venture and collaboration projects with government agencies, private industry, research providers and other organisations;_x000D_
•	collecting, collating, managing and analysing research data;_x000D_
•	reporting on progress and outcomes of research and development projects, including providing or receiving final research reports and project deliverables;_x000D_
•	commercialisation relating to research and development projects, including identifying, developing, implementing, reviewing and revising new business opportunities, products and services resulting from research outcomes. Includes licensing research outcomes and related intellectual property;_x000D_
•	negotiating, establishing, implementing and monitoring agreements and contracts, including agreements with research and development providers and funders;_x000D_
•	promotion and support of research and development, including development assistance for research projects; _x000D_
•	disseminating research and development findings;_x000D_
•	managing specialised research and development facilities and laboratories;_x000D_
•	designing, building, managing and maintaining specialised research and development equipment and instruments, including creating and maintaining manuals for purpose-built research equipment and instruments;_x000D_
•	management of research misconduct;_x000D_
•	arranging and attending research and development conferences and seminars; and_x000D_
•	conferring or receiving awards for excellence in the field of research and development._x000D_
The performance of the core business is supported by general activities such as:_x000D_
•	providing and receiving advice and other information;_x000D_
•	planning, conducting and facilitating audits;_x000D_
•	managing and participating in internal and external committees and meetings;_x000D_
•	project management;_x000D_
•	planning and reporting, including budget and compliance reporting;_x000D_
•	reviewing and evaluating;_x000D_
•	preparing and presenting speeches;_x000D_
•	delegating powers and authorising actions;_x000D_
•	handling enquiries and complaints; and_x000D_
•	identifying, assessing and managing risks.</t>
  </si>
  <si>
    <t>2015/00000456</t>
  </si>
  <si>
    <t>Department of Health - 2015 RA</t>
  </si>
  <si>
    <t xml:space="preserve">CHRONIC DISEASE PREVENTION </t>
  </si>
  <si>
    <t>The core business of establishing and implementing policies, programs and services that aim to reduce the incidence of or prevent complications from chronic diseases such as arthritis, asthma, chronic kidney disease, cancer, diabetes, and cardiovascular disease in the Australian population._x000D_
_x000D_
The core activities include:_x000D_
•	developing, implementing and reviewing chronic disease prevention policies, strategies, plans, frameworks, standards, programs, campaigns and services;_x000D_
•	providing and receiving advice and other forms of information;_x000D_
•	managing and participating in internal and external committees and meetings;_x000D_
•	liaising, collaborating and consulting with stakeholders;_x000D_
•	providing funding to support chronic disease prevention health initiatives, programs, strategies and related activities;_x000D_
•	negotiating, establishing and implementing agreements and contracts;_x000D_
•	monitoring, surveillance and the collection of data about chronic diseases;_x000D_
•	conducting or funding research and analysis; and _x000D_
•	undertaking educational and marketing campaigns to promote initiatives, programs and services._x000D_
_x000D_
The performance of the core business is supported by general activities such as:_x000D_
•	developing, implementing and reviewing processes, systems and procedures;_x000D_
•	managing and responding to enquiries and complaints;_x000D_
•	developing reports and submissions;_x000D_
•	delegating powers and authorising actions;_x000D_
•	preparing and presenting speeches;_x000D_
•	arranging and attending conferences, seminars, discussion forums and workshops;_x000D_
•	identifying, assessing and managing risks; and_x000D_
•	planning, conducting and facilitating audits.</t>
  </si>
  <si>
    <t>MENTAL HEALTH</t>
  </si>
  <si>
    <t>The core business of establishing and implementing policies, programs and services that aim to improve the social health and emotional wellbeing of Australians._x000D_
_x000D_
The core activities include:_x000D_
•	developing, implementing and reviewing mental health policies, strategies, plans, frameworks, standards, programs and services;_x000D_
•	providing and receiving advice and other forms of information;_x000D_
•	providing funding to support mental health initiatives, programs, strategies and related activities;_x000D_
•	negotiating, establishing and implementing agreements and contracts;_x000D_
•	managing and participating in internal and external committees and meetings;_x000D_
•	developing or contributing to reports on mental health matters;_x000D_
•	undertaking mental health research and analysis;_x000D_
•	managing appeals and reviews of decisions; and_x000D_
•	undertaking educational and marketing campaigns to promote mental health initiatives, programs and services._x000D_
_x000D_
The performance of the core business is supported by general activities such as:_x000D_
•	developing, implementing and reviewing internal processes, systems and procedures;_x000D_
•	liaising and consulting with internal and external stakeholders;_x000D_
•	managing and responding to enquiries and complaints;_x000D_
•	delegating powers and authorising actions;_x000D_
•	preparing and presenting speeches;_x000D_
•	arranging and attending conferences, seminars, discussion forums and workshops;_x000D_
•	planning, conducting and facilitating audits; and_x000D_
•	identifying, assessing and managing risks.</t>
  </si>
  <si>
    <t>2015/00053304</t>
  </si>
  <si>
    <t>09/SEP/15</t>
  </si>
  <si>
    <t>Federal Court 2015</t>
  </si>
  <si>
    <t>FEDERAL POLICE DISCIPLINARY TRIBUNAL CASE MANAGEMENT</t>
  </si>
  <si>
    <t xml:space="preserve">The core business of hearing and determining disputes that commence as disciplinary "charges" under federal police complaints legislation and discipline regulations. The decisions of the Tribunal relate to alleged improper behaviour of members of the Australian Federal Police Force while working in an official capacity.  Includes matters referred to the Tribunal by the Minister for inquiry and reporting relating to the Australian Federal Police. Excludes administrative review matters._x000D_
The activities include:_x000D_
•	handling enquiries and consultations with stakeholders;_x000D_
•	receipt and initial assessment of applications (usually a summons);_x000D_
•	monitoring of case progress;_x000D_
•	conducting research;_x000D_
•	providing procedural advice to parties;_x000D_
•	development of practice directions;_x000D_
•	arranging and conducting hearings, security or interpreter services; _x000D_
•	referral of cases or matters to higher appeal bodies;_x000D_
•	finalisation of applications/cases/review including notifying parties and other stakeholders;_x000D_
•	developing policies, procedures and guidelines; and_x000D_
•	reporting. _x000D_
</t>
  </si>
  <si>
    <t>2015/00222091</t>
  </si>
  <si>
    <t>CA 5373</t>
  </si>
  <si>
    <t>Australian Film, Television and Radio School</t>
  </si>
  <si>
    <t>EDUCATION AND TRAINING IN THE SCREEN ARTS AND BROADCAST INDUSTRIES</t>
  </si>
  <si>
    <t xml:space="preserve">The core business of providing advanced education and training in the screen arts and broadcast industries. Includes formulating and delivering teaching curriculum and facilitating the learning process for degree courses, industry and school programs, conducting research and fostering national and international liaison and partnerships._x000D_
The core activities include:_x000D_
•	developing, implementing and reviewing School strategies, frameworks, programs and procedures;_x000D_
•	initial registration and ongoing management as a registered higher education provider  with the accreditation agency, currently Tertiary Education Quality and Standards Agency (TEQSA);_x000D_
•	compliance with regulatory and legislative obligations such as course accreditation; _x000D_
•	developing and reviewing curricula for courses run by the School including award and short courses; _x000D_
•	developing, reviewing and awarding scholarships, bursaries, prizes and fellowships;_x000D_
•	arranging and managing graduation and award ceremonies;_x000D_
•	delivering teaching curriculum;_x000D_
•	facilitating creation of productions to support delivery of the curriculum including productions resulting from course outcomes;_x000D_
•	assessing students including results notification;_x000D_
•	selecting and admitting students to academic award courses and other programs, includes merit selection criteria;_x000D_
•	developing, delivering, and reviewing specialised workshops and programs (eg for industry and primary and secondary schools);  _x000D_
•	student administration including, orientation activities, support services, enrolment, re-enrolment and variations, also including issuing  production credits, awards and testamurs;_x000D_
•	creating and maintaining student personal and academic records; _x000D_
•	administration of student financial liabilities including tuition fees and other charges, and financial assistance; _x000D_
•	managing student grievances, appeals and discipline matters;_x000D_
•	marketing and promoting courses and programs including alumni events and activities; _x000D_
•	providing and managing commercial sale and distribution of productions;_x000D_
•	negotiating and establishing agreements and contracts, including agreements to distribute, promote and sell productions; _x000D_
•	maintaining production resource analysis management plans, guidelines and contracts and agreements;_x000D_
•	managing storage, control and maintenance of all original material including components of student productions and a copy of the final release version and copies of all versions of scripts;_x000D_
•	conducting or commissioning research and analysis by staff and students;_x000D_
•	liaising with stakeholders to manage education and training; _x000D_
•	conducting elections for membership of the School’s council; and_x000D_
•	managing bequests or gifts donated to the School._x000D_
The performance of the core business is supported by general activities such as:_x000D_
•	developing, implementing and reviewing routine internal policies;_x000D_
•	providing and receiving advice and other forms of information;_x000D_
•	receiving awards and other forms of recognition; _x000D_
•	managing and participating in internal and external committees and meetings;_x000D_
•	arranging visits, travel, venue and facilities hire and catering;_x000D_
•	arranging and attending conferences, seminars, forums and workshops;_x000D_
•	developing reports and submissions;_x000D_
•	reviewing;_x000D_
•	preparing and delivering speeches;_x000D_
•	planning, conducting and facilitating audits; and _x000D_
•	receiving and responding to general enquiries._x000D_
</t>
  </si>
  <si>
    <t>2015/00245318</t>
  </si>
  <si>
    <t>08/DEC/16</t>
  </si>
  <si>
    <t>Comcare SRCC</t>
  </si>
  <si>
    <t>COMMISSION MANAGEMENT</t>
  </si>
  <si>
    <t>The core business of establishing membership and managing the administration and operations of the Safety, Rehabilitation and Compensation Commission (or equivalent) as established under safety, rehabilitation and compensation legislation. The Commission administers the regulatory functions of the safety, rehabilitation and compensation legislation, other than those functions ascribed to Comcare, and has oversight under the work health and safety legislation. Includes activities associated with providing secretariat support to the Commission in the performance of its duties and administrative support to Commission members. _x000D_
_x000D_
The core activities include:_x000D_
•	managing meetings of the Commission and supporting administrative meetings;_x000D_
•	managing membership of the Commission, including appointment and separation of Commission members;_x000D_
•	managing disclosures of interest;_x000D_
•	negotiating, establishing and implementing agreements and contracts (eg contracts of appointment);_x000D_
•	supporting performance management frameworks;_x000D_
•	managing remuneration arrangements;_x000D_
•	administering leave;_x000D_
•	maintaining registers for member appointments, conflict of interest, legal advice, legislative instruments, delegations and correspondence;_x000D_
•	preparing and presenting speeches;_x000D_
•	managing insurance and claims (including professional indemnity and directors’ insurance), and managing related compensation cases; and_x000D_
•	providing induction and other training to Commission members, including attending conferences, seminars, forums and workshops._x000D_
_x000D_
The performance of the core business is supported by general activities such as:_x000D_
•	developing and implementing policies, procedures, strategies and frameworks for the administration and operation of the Commission;_x000D_
•	providing and receiving advice and other information;_x000D_
•	complying with external management requirements;_x000D_
•	delegating powers and authorising actions;_x000D_
•	arranging travel and accommodation, including travel allowances; and_x000D_
•	planning, researching, reporting and reviewing.</t>
  </si>
  <si>
    <t>SAFETY, REHABILITATION AND COMPENSATION REGULATION</t>
  </si>
  <si>
    <t>The core business of administering the legal framework that regulates safety, rehabilitation and compensation activities covered by the Comcare scheme. Involves ensuring equity of outcomes (ie consistent service provision and improved rehabilitation outcomes) that result from administrative practices and procedures used by Comcare and licensees in the performance of their respective functions._x000D_
The Comcare scheme jurisdiction includes premium paying agencies (ie Commonwealth government agencies and statutory authorities - excluding members of the Australian Defence Force - and the ACT Government and its agencies) and licensees (ie national employers who have been granted a self-insurance licence for workers’ compensation from the Safety, Rehabilitation and Compensation Commission)._x000D_
The core activities include:_x000D_
•	developing, implementing and reviewing policies, procedures, plans, strategies, frameworks, standards, guidelines and programs to support the operation of safety, rehabilitation and compensation legislation. Includes establishing guidelines and criteria for licensing rehabilitation providers and self-insurer licensees;_x000D_
•	establishing and maintaining statutory and non-statutory registers, including the rehabilitation provider register and self-insurer licensee register;_x000D_
•	managing the registration of approved rehabilitation program providers and their consultants, including:_x000D_
o	receiving, processing and assessing applications for the licensing of rehabilitation providers against selection criteria and a framework of standards. Includes assessment of applications for amendments, renewal and withdrawal of licences;_x000D_
o	monitoring the performance of rehabilitation providers in relation to the management of rehabilitation and return to work activities;_x000D_
o	conducting compliance and quality control assessments of individual rehabilitation providers; and_x000D_
o	applying penalties, including de-registration, to rehabilitation providers that do not meet required standards._x000D_
•	establishing and maintaining an insurance scheme for the Comcare scheme jurisdiction to address workers compensation and rehabilitation liabilities;_x000D_
•	managing scheme employers (ie self-insurer licensees and premium paying agencies) to assist them in meeting their obligations under safety, rehabilitation and compensation legislation, including:_x000D_
o	developing and managing premium paying and licensee relationships including assisting new entities entering the Comcare scheme and resolving issues;_x000D_
o	managing the pricing models and calculating premiums, regulatory contributions and licence fees, including advising the Commission about licence fees and prudential issues related to licensing;_x000D_
o	collecting bank and other guarantees for claim liabilities of self-insurers and monitoring key financial indicators of self-insurers;_x000D_
o	receiving, processing and assessing applications from eligible entities for a licence to self-insure their workers compensation liabilities, including issuing licences, notifying applicants of the outcomes and gazetting licence notices;_x000D_
o	imposing and collecting premiums, licence fees and regulatory contributions;_x000D_
o	reviewing decisions on premiums and regulatory payments;_x000D_
o	providing certificates of currency to licensees and premium paying agencies to certify their employees have adequate workers’ compensation coverage;_x000D_
o	reporting on actual claim trends compared with actuarial forecasts;_x000D_
o	monitoring and evaluating performance of premium paying agencies and self-insurer licensees in relation to safety, rehabilitation and compensation, to ensure that they meet the conditions of licence and all legislative requirements. Includes analysing licensee performance through regulatory reviews of licensees;_x000D_
o	conducting audits of scheme employers to ensure compliance with safety, rehabilitation and compensation legislation and reporting requirements, and identify areas for improvement;</t>
  </si>
  <si>
    <t>2015/00253477</t>
  </si>
  <si>
    <t>IP Australia 2015</t>
  </si>
  <si>
    <t>PATENTS RIGHTS MANAGEMENT</t>
  </si>
  <si>
    <t xml:space="preserve">The function of processing applications for the granting of patents. Includes reviewing and deciding disputed matters relating to the granting or refusal of patent rights; maintaining a register of patents; providing advice on the application of patents legislation, World Intellectual Property Organization matters pertaining to patents, and on other international and bilateral patent matters. Also includes activities of processing Patent Cooperation Treaty applications such as Receiving Office, International Searching Authority and International Preliminary Examination Authority activities; examining patent applications and undertaking international searches on behalf of other countries and undertaking commercial searches. _x000D_
Records Authority 2004/00068493 includes classes associated with the following activities for PATENTS RIGHTS MANAGEMENT: Appeals (decisions); Authorisation; Awarding Costs; Compliance; Examination; Extension of Time; Hearings; Initial Processing; Process Suspension; Referring; Register Maintenance; Reporting; Rights Granting and Searching._x000D_
This Authority supersedes classes 7935, 7936, 7937, 7938, 7944, 7945, 7946, 7947, 7953, 7954, 7955, 7958, 7959, 7962, 7963, 7964, 7965, 7966, 7967, 7968, 7969, 7974, 7975, 7976, 7986, 7987, 7988, 7990, 7991, 7992, 7993, 7995, 7996, 7997, 7998, 8007, 8008, 8009 and 8010 relating to Patents Rights Management. Replaced classes have been superseded and cannot be used after the date of issue of this Authority._x000D_
</t>
  </si>
  <si>
    <t xml:space="preserve">The function of processing applications for the registration of trade marks. Includes considering and deciding disputed matters relating to the granting or refusal of trade mark rights; maintaining the Register of Trade Marks; providing advice on application of the trade marks legislation, World Intellectual Property Organization matters pertaining to trade marks, and on other international and bilateral trade mark matters. _x000D_
Records Authority 20014/00068493 includes records classes associated with the following activities for TRADE MARK RIGHTS MANAGEMENT: Appeals (decisions); Awarding Costs; Hearings; Initial Processing; Register Maintenance; Reporting and Rights Granting._x000D_
This Authority supersedes classes 8018, 8019, 8020, 8027, 8035, 8036, 8037, 8044, 8055, 8058, 8059 and 8068 relating to Trade Marks Rights Management in Records Authority 2004/00068493.These superseded classes cannot be used after the date of issue of this Authority._x000D_
</t>
  </si>
  <si>
    <t>2015/00280105</t>
  </si>
  <si>
    <t>CA 9404</t>
  </si>
  <si>
    <t>Superannuation Complaints Tribunal</t>
  </si>
  <si>
    <t>SUPERANNUATION COMPLAINTS RESOLUTION</t>
  </si>
  <si>
    <t xml:space="preserve">The core business of resolving superannuation related complaints, including complaints in the areas of regulated superannuation funds, annuities and deferred annuities, and retirement savings accounts._x000D_
The core activities include:_x000D_
•	receiving and assessing complaints to determine jurisdiction;_x000D_
•	investigating complaints, including obtaining submissions and evidence;_x000D_
•	withdrawal of complaints, by the plaintiff or the Tribunal; _x000D_
•	conducting conciliation conferences; _x000D_
•	conducting formal reviews of complaints;_x000D_
•	constituting a panel of tribunal members for review meetings;_x000D_
•	making determinations;_x000D_
•	referring complaints to external authorities; and_x000D_
•	managing appeals and reviews of tribunal decisions, including appeals to higher authorities._x000D_
The performance of the core business is supported by general activities such as_x000D_
•	developing, implementing and reviewing policies, rules and procedures;_x000D_
•	negotiating, establishing and implementing agreements and contracts;_x000D_
•	planning and reviewing;_x000D_
•	delegating powers and authorising actions;_x000D_
•	making administrative arrangements to support conciliation conferences and review panel meetings, such as arranging venues and interpreter services; and_x000D_
•	handling routine enquiries._x000D_
</t>
  </si>
  <si>
    <t>2015/00280264</t>
  </si>
  <si>
    <t>CA 8423</t>
  </si>
  <si>
    <t>Companies Auditors and Liquidators Disciplinary Board</t>
  </si>
  <si>
    <t>21/JAN/16</t>
  </si>
  <si>
    <t>AUDITORS AND LIQUIDATORS DISCIPLINARY MATTERS</t>
  </si>
  <si>
    <t xml:space="preserve">The core business of hearing and determining disciplinary matters relating to registered auditors and liquidators.  Includes hearing and determining applications for the cancellation or suspension of the registration of auditors and liquidators, and the application of other sanctions as determined, such as admonishing, reprimanding or requiring specific undertakings._x000D_
The core activities include:_x000D_
•	receiving and processing applications for disciplinary action to be taken in relation to registered auditors and liquidators;_x000D_
•	receiving, reviewing and analysing statements, submissions and other evidence;_x000D_
•	constituting panels of Board members to deal with applications;_x000D_
•	conducting pre-hearing conferences;_x000D_
•	conducting mediation between parties, including drafting agreed terms of orders for acceptable outcomes to present to the panel for consideration;_x000D_
•	formally withdrawing matters (where appropriate);_x000D_
•	managing communications with applicants and respondents;_x000D_
•	managing the distribution and dispatch of case records to relevant parties;_x000D_
•	conducting hearings, including summonsing witnesses;_x000D_
•	making determinations and subsequent decisions and orders, including the awarding of costs;_x000D_
•	gazetting board decisions (where appropriate); and_x000D_
•	managing appeals and reviews of board decisions, including appeals to higher authorities._x000D_
The performance of the core business is supported by general activities such as:_x000D_
•	developing, implementing and reviewing procedures and plans;_x000D_
•	making administrative arrangements to support pre-hearing conferences and hearings;_x000D_
•	delegating powers and authorising actions; and_x000D_
•	handling routine enquiries._x000D_
</t>
  </si>
  <si>
    <t>2015/00284404</t>
  </si>
  <si>
    <t>Defence operations and activities 2015</t>
  </si>
  <si>
    <t>COMMAND AND CONTROL OF OPERATIONS</t>
  </si>
  <si>
    <t>Command and Control (C2) is the system of empowering designated personnel to exercise lawful authority and direction over assigned forces. Specifically, C2 represents higher C2 responsibilities and delegations with respect to the Australian Defence Force’s response to military and civilian deployment._x000D_
Command is the assignment of forces, missions and tasks, and the delegation of operational authority at the Headquarters (HQ), Joint Task Force (JTF), Force Element Group (FEG), formations and units. Commanders at these various levels have control of assigned forces to carry out responsibilities and are assigned specified degrees of authority. Command includes strategic decision-making on operational developments and courses of action requirements. Commanders are also required to apply strategic intent and participate in high level strategic decision making processes._x000D_
Control is the authority exercised by a commander over part of the activities of subordinate organisations, or other organisations not normally under his or her command which encompasses responsibility for implementing orders or directives. All or part of the authority may be transferred or delegated. Control in Operations can include control of significant resources such as submarines, Special Forces (SF) and strategic strike and other activities such as administrative control, local administrative control, technical control, and support arrangements of assigned forces in areas of operations._x000D_
Command is applied over three levels and provides a framework for the C2 of operations and analysis of politico-military activity before, during and after the conduct of military operations. The three levels of command are:_x000D_
•	Strategic – national and military_x000D_
•	Operational_x000D_
•	Tactical._x000D_
Other authorisation and C2 aspects include:_x000D_
•	Chief of Defence Force (CDF) issued rules of engagement (ROE) and orders for opening fire (OFOF)_x000D_
•	Consideration of the law of armed conflict (LOAC)_x000D_
•	Issue of CDF and Commander Joint Operations (CJOPS) operationally specific directives_x000D_
•	Issue of war stoppers such as an imminent threat of the revocation of a Status of Force Agreement that enable the participation of Australian service personnel in operations on foreign soil_x000D_
•	C2 aspects of captured personnel._x000D_
The core tasks include:_x000D_
•	Exercising national and military strategic command of operations_x000D_
•	Initiating mobilisation_x000D_
•	Empowering designated personnel through command delegations_x000D_
•	CDF and/or CJOPS approvals and authorisations for operations_x000D_
•	Authorising operational procurement_x000D_
•	Establishing CDF directives for operations_x000D_
•	Authorising and managing detainee imagery and audio_x000D_
•	CDF and/or CJOPS daily situation updates_x000D_
•	CDF and/or CJOPS incident management_x000D_
•	Command reporting_x000D_
•	Requesting of consequential documents_x000D_
•	Negotiation and authorisation of agreements and arrangements_x000D_
•	Commander’s liaison_x000D_
•	VIP visits and delegations_x000D_
•	Strategic communications (media campaigns and public affairs for operations)._x000D_
The core business is supported by general activities such as:_x000D_
•	Committees, groups, bodies and forums_x000D_
•	Liaison and coordination_x000D_
•	Reporting._x000D_
Cross references to other areas of this records authority_x000D_
For Honours and Awards use PERSONNEL AND HEALTH SUPPORT TO OPERATIONS._x000D_
For inquiries including routine, officer inquiries, boards of inquiry, CDF inquiry, coronial inquiry and Parliamentary inquiry; and legal advice relating to ROE, LOAC, OFOF, and law of the sea, air law or humanitarian law use LEGAL AND POLICE SUPPORT TO OPERATIONS._x000D_
Cross references to other Defence records authorities_x000D_
For advice and guidance relating to the overarching strategic environment, including white papers, capability context scenarios, military strategy, strategic wargaming, regular strategic reviews, and policy advice to Government on the central issues of Australia’s Defence as well as international policy and Defence relations use STRATEGY AND ADVICE.</t>
  </si>
  <si>
    <t>CONDUCT OF OPERATIONS</t>
  </si>
  <si>
    <t>The core business associated with implementing and executing operational plans and tasks. Operations can be conducted independently or as part of a campaign. An operation is a designated military activity using lethal and/or non-lethal effects to achieve one or several military strategic end states which are dictated by national strategic objectives. The conduct of an operation must also adhere to legal obligations and constraints._x000D_
Integral to the conduct of an operation is the concept of command and control (C2) and the close management of air, space, sea and land capabilities and activities in order to achieve orchestration, coordination and synchronisation of effects across the operational environment._x000D_
Operations can be categorised into two broad types of military activities:_x000D_
•	Warlike. Where the application of force is authorised to pursue military objectives and there is an expectation of casualties. This can include a state of declared war, conventional combat operations and peace enforcement operations._x000D_
•	Non-warlike. Short of warlike and where the application of force is limited to self-defence. Casualties could occur but are not expected. Can include hazardous operations and peacekeeping operations._x000D_
The Conduct of Operations focuses on the implementation of operational plans, their adjustment and their physical execution. It covers:_x000D_
•	Preparing for operations_x000D_
•	Organising for operations_x000D_
•	Managing the operational environment_x000D_
•	Planning at the ‘current’ operations level_x000D_
•	Executing operations_x000D_
•	Completing operations._x000D_
Operations can be represented as a spectrum of armed conflict ranging from stable peace to general war. Stable peace may degenerate into an unstable situation where two or more factions threaten to use violence to achieve their objectives. Unstable peace may deteriorate into irregular warfare, characterised by terrorism, insurgency, criminality, political and sectarian violence and possibly civil war. At the other end of the spectrum is true inter-state conflict and general war. At any stage within the spectrum the ADF may be required to contribute to humanitarian operations._x000D_
Operations and campaigns are planned and conducted with a whole-of-government approach where government departments and agencies work to achieve an integrated government response. The most common mechanism for this is the establishment of a joint task force (JTF) which can coordinate joint force activities within a subordinate area and can liaise and coordinate the activities of one or more of the Services in conjunction with another Government department or non-government organisation._x000D_
Planning is conducted by both dedicated Plans staff and by Operations staff at all levels. Plans staff develop broad courses of action with longer time horizons that describe the general schemes of manoeuvre with enough detail to highlight risks and resources. As the time for execution of the operation draws closer, handover of the plan will occur from Plans staff to Operations staff. This handover point will be different depending on the level of the headquarters and the operational context. Operations staff will continue to employ planning techniques or procedures after the handover to adjust the plan to meet changes to the operational environment.</t>
  </si>
  <si>
    <t>FINANCIAL SUPPORT OF OPERATIONS</t>
  </si>
  <si>
    <t>The core business of managing Defence’s financial resources for operations. Financial management of operations includes:_x000D_
•	Budgeting and financial reporting_x000D_
•	General transactions and accounting_x000D_
•	Policy governance and audit coordination_x000D_
•	Treasury, banking and tax._x000D_
Financial management is comprised of two mutually supporting core processes. They are financing and financial services._x000D_
Financing encompasses the planning and execution stages of the operation, which covers:_x000D_
•	Preparation of financial estimates and financial management plan for the operation_x000D_
•	Government approval of operational funding arrangements, including requests for supplementary funding_x000D_
•	Cost capture_x000D_
•	Management of recovery arrangements_x000D_
•	Reporting expenditure to Government._x000D_
Financial services comprises the financial support provided to units, commanders and personnel on operations. These services include:_x000D_
•	Financial advice and support_x000D_
•	Managing financial delegations_x000D_
•	Supporting the procurement of materiel, goods and services_x000D_
•	Managing official bank accounts_x000D_
•	Financial aspects of stores accounting_x000D_
•	Claims processing_x000D_
•	Cash office services_x000D_
•	Support to non-public monies accounts._x000D_
The finance framework for operations is currently governed by but not limited to the following legislation:_x000D_
•	Defence Act 1903 (Defence Act)_x000D_
•	Financial Management and Accountability Act 1997 (FMA Act), prior to 30June 2014._x000D_
•	Public Governance, Performance and Accountability Act 2013 (PGPA Act), which was effective from 01 July 2014._x000D_
Defence is allocated finances in a budget, currently managed through the Defence Management and Finance Plan (DMFP). The DMFP provides oversight of Defence planning and financing strategies. As a compendium of information attached to Defence’s annual Portfolio Budget Submission, it is intended to help Ministers make informed strategic and budgetary decisions regarding Defence by bringing into one document the expected financial position of the portfolio taking into account existing commitments and proposed new investments._x000D_
The framework for costing of operations is part of the Financial Planning and Budget Framework which mandates the use of a suite of templates for collation and final analysis before gaining government approvals. The financial impact on Defence of mobilisation and the subsequent conduct of major operations may be reduced by government supplementation funding.</t>
  </si>
  <si>
    <t>INTELLIGENCE, SECURITY AND COMMUNICATION FOR OPERATIONS</t>
  </si>
  <si>
    <t>Defence requires a wide range of intelligence on which to base plans and decisions. The Australian intelligence community and other ADF elements are involved in providing this intelligence. National level agencies provide intelligence support to Defence and conversely, Defence intelligence elements contribute to the wider national intelligence effort. Intelligence supports, informs and enhances decision making. It is driven by leadership direction and adds value to information about the environment, the adversary and other stakeholders. The relationship between leadership, operations and plans staff and intelligence staffs is critical to mission success._x000D_
Intelligence involves evaluation, analysis, integration and interpretation of disparate pieces of information and existing intelligence, to try to clarify a situation and produce meaningful conclusions, assessments, and predictions. Intelligence requirements are questions while information requirements are answers. Intelligence supports and overlaps all levels of command and occurs at all levels – strategic, operational and tactical. Service Headquarters all have staff elements for the provision of advice to the Service Chiefs regarding intelligence and security policy, as well as single-Service responsibilities for intelligence resource commitments and capability development._x000D_
Intelligence supports planning and operations, and counters hostile or potentially hostile intelligence threats, which seek to gain information about ADF capabilities and intentions, exploit vulnerabilities and strike at personnel and facilities. Subjects of intelligence include:_x000D_
•	Biographic intelligence_x000D_
•	Counter intelligence_x000D_
•	Cultural or sociological intelligence_x000D_
•	Economic intelligence_x000D_
•	Geographic intelligence_x000D_
•	Health or medical intelligence_x000D_
•	Infrastructure intelligence_x000D_
•	Logistics intelligence_x000D_
•	Political intelligence_x000D_
•	Scientific and technical intelligence_x000D_
•	Security intelligence_x000D_
•	Targeting intelligence_x000D_
•	Threat forces or armed forces intelligence._x000D_
The gathering of information during the collection phase is done through sources and agencies (SANDA). Collection sources can be grouped into several primary disciplines:_x000D_
•	Geospatial intelligence_x000D_
•	Signals intelligence_x000D_
•	Human intelligence (HUMINT)_x000D_
•	Open source intelligence_x000D_
•	Acoustic intelligence_x000D_
•	Measurement and signature intelligence_x000D_
•	Imagery intelligence_x000D_
•	Document and media intelligence_x000D_
•	Technical intelligence._x000D_
Collection assets operate across the operational environment domains of land, maritime, air, space, cyber, electromagnetic spectrum and information. Domains are overlapping and interrelated, so assets will often be employed in a number of domains simultaneously._x000D_
The intelligence cycle involves four primary phases of activity – direction, collection, processing and dissemination. Joint intelligence preparation of the operational environment (JIPOE) is a systematic, dynamic process for analysing the total environmental effects on operations and the threats to that operation, particularly the capability and intent of armed adversaries, considering the dimensions of space and time. JIPOE supports staff planning and informed decision making in military appreciation process (MAP)._x000D_
Security is the measures taken by command to protect itself from espionage, sabotage, subversion, observation, annoyance or surprise. The intent is the protection of people, information, property and activities to ensure the consistent proper functioning of Defence through the continuum of Defence activities. Security is considered from the outset of any Defence activity; from planning to deploying forces, to the conduct of operations and its conclusion.</t>
  </si>
  <si>
    <t>LEGAL AND SERVICE POLICE SUPPORT TO OPERATIONS</t>
  </si>
  <si>
    <t>The core business of ensuring that the ADF conducts operations in accordance with operations law, including policing of deployed forces. Military commanders are vested with the legal authority to command forces and conduct operations and legal officers and specialists assist commanders (at all levels of command) with legal advice. This advice falls into two general areas:_x000D_
•	Conduct of operations. Including the engagement of targets, management of prisoners of war and maintenance of law and order in an operational area._x000D_
•	Legal support to operations. Including the financial aspects of logistics contracts, implementation of international support agreements and the application of military justice in an operational area._x000D_
Operations law encompasses Australian, foreign domestic and international laws associated with the planning and execution of all military operations. It includes the law of armed conflict, human rights law, Australian and foreign domestic law, air law, law of the sea, counter-terrorist activities, overseas procurement, discipline, pre-deployment preparation, deployment, status of forces agreements, operations against hostile forces, aid to the civil power and civil-military matters._x000D_
Legal support to operations includes:_x000D_
•	Commercial and financial law_x000D_
•	Agreements and arrangements_x000D_
•	Operational procurement_x000D_
•	Legislation and policy changes_x000D_
•	Reportable incidents_x000D_
•	Legal assistance to ADF members._x000D_
The Military Justice System is the body of law and procedures governing Defence personnel and comprises the military discipline system and the military administrative system. A service tribunal is an Armed Services court of law. Within the ADF military justice system, there are three levels of service tribunals appropriate to the severity of the alleged breach of military law: Summary Proceedings; Defence Force Magistrate and Court Martial._x000D_
The ADF Service Police perform routine policing tasks such as law and order patrols, traffic management, incident response and crime investigations. Within the ADF, routine police tasks are performed by General Duties Service Police, which includes police from the three Services: Naval Police Coxswains, Army Military Police and Air Force Police. The ADF equivalent to the civilian detective branch is currently known as the Australia Defence Force Investigative Service (ADFIS). ADFIS consists of specially trained investigators whose role is to conduct major and complex crime investigations._x000D_
Defence inquiries are investigations carried out by ADF officers who have been appointed to inquire and report on a subject. Inquiries of a minor nature may be conducted by individual officers, or require a board to be convened to consider matters of greater significance._x000D_
The core tasks include:_x000D_
•	Agreements and arrangements_x000D_
•	Legal training_x000D_
•	Legal advice for planning_x000D_
•	Law of armed conflict_x000D_
•	Rules of engagement and orders for opening fire_x000D_
•	Types of operations_x000D_
•	Legal aspects of targeting_x000D_
•	International law and humanitarian law_x000D_
•	Law of the sea and air law_x000D_
•	Domestic law_x000D_
•	Commercial and financial law_x000D_
•	Operational procurement_x000D_
•	Military justice system_x000D_
•	Reportable incidents_x000D_
•	Legal assistance to defence personnel_x000D_
•	Inquiries_x000D_
•	Service tribunals_x000D_
•	Investigations by General Duties Service Police_x000D_
•	Arrest of Defence personnel_x000D_
•	Management of a force detention centre_x000D_
•	Detention of Defence personnel_x000D_
•	Routine law enforcement_x000D_
•	Use of force_x000D_
•	Support to emergency management_x000D_
•	Escort of human remains_x000D_
•	Management of captured personnel, the facilities and captured documents and material._x000D_
•	Unauthorised arrivals detainee management_x000D_
•	Criminal intelligence management_x000D_
•	ADFIS investigations.</t>
  </si>
  <si>
    <t>LOGISTICS SUPPORT TO OPERATIONS</t>
  </si>
  <si>
    <t>Logistics support to operations encompasses all actions taken to sustain the capability of a force throughout all operational phases and encompasses a range of interrelated administrative and logistic activities. Logistics support may be provided by organic ADF capabilities; multinational partner capabilities; the host nation, contractors, commercial entities; and other agencies located in Australia and overseas._x000D_
Support to operations encompasses all Defence elements supporting or enabling an operation, including the capability managers (Deputy Secretary, Intelligence and Security and the Service Chiefs), the Defence Materiel Organisation, the Defence Support and Reform Group, Joint Logistics Command, Headquarters Joint Operations Command and 1 Joint Movements Group or their equivalents. Support may also be provided by external providers such as other Government agencies, military partners, the host nation (in which the operation is being conducted), and commercial service providers._x000D_
Logistics support planning needs to take into account the support requirements of the ADF as well as other organisations involved in the operation that may be dependent on Defence for certain types of support. This includes:_x000D_
•	Other Government agencies_x000D_
•	Multinational force partners_x000D_
•	Civilians requiring humanitarian assistance_x000D_
•	Australian civilian evacuees and evacuees of other approved nations._x000D_
The Defence logistics environment encompasses the strategic, operational and tactical levels of command and management. These levels reflect the distribution of responsibilities for planning and directing military resources across the full range of operations._x000D_
The core tasks include:_x000D_
•	Logistics orders and instructions_x000D_
•	Systems procurement_x000D_
•	Management of the environment_x000D_
•	Customs, quarantine and bio-security management_x000D_
•	Postal services_x000D_
•	Catering services_x000D_
•	Laundry and showering services_x000D_
•	Mortuary services_x000D_
•	Base support_x000D_
•	Supply chain management_x000D_
•	Provision and procurement of materiel_x000D_
•	Supplies inventory management_x000D_
•	Storage and inventory control of explosive ordnance_x000D_
•	Storage and distribution of supplies_x000D_
•	Salvage and disposal of materiel and supplies_x000D_
•	Sealift_x000D_
•	Logistics over the shore_x000D_
•	Road transport_x000D_
•	Airlift_x000D_
•	Rotary wing aircraft transport_x000D_
•	Rail transport_x000D_
•	Pipelines_x000D_
•	Animal and human porterage_x000D_
•	Sea, air and land terminal operations_x000D_
•	Movements appreciation_x000D_
•	Movement of force elements, individuals and materiel_x000D_
•	Export of explosive ordnance from Australia_x000D_
•	Diplomatic clearances_x000D_
•	Material engineering, maintenance, standards and configuration_x000D_
•	Technical regulation_x000D_
•	Design certification upgrade_x000D_
•	Materiel maintenance and contingency maintenance_x000D_
•	Controlled parts exchange_x000D_
•	Materiel recovery_x000D_
•	Infrastructure engineering and maintenance_x000D_
•	Infrastructure disposal._x000D_
The core business is supported by general activities such as:_x000D_
•	Directives and policies_x000D_
•	Planning and planning conferences_x000D_
•	Manuals, handbooks and procedures_x000D_
•	Advice_x000D_
•	Liaison and coordination_x000D_
•	Committees, groups, boards and forums_x000D_
•	Agreements and arrangements_x000D_
•	Contract management_x000D_
•	Risk management_x000D_
•	Compliance.</t>
  </si>
  <si>
    <t>OPERATIONAL DEPLOYMENT CYCLE</t>
  </si>
  <si>
    <t>The Operational Deployment Cycle refers to the activities and actions associated with preparing a force for an operation, deploying the force, and then redeploying the force to another theatre of operations, or back to Australia to resume non-operational roles. The Operational Deployment Cycle is based on four generic phases:_x000D_
Pre-deployment involves initial planning at the strategic and operational levels of command to confirm the feasibility of the operational plan and measures taken to heighten the preparedness of forces in anticipation of the demands of operations. Key activities:_x000D_
•	Initiation_x000D_
•	Mobilisation_x000D_
•	Force concentration_x000D_
•	Force preparation_x000D_
•	Individual administration requirements_x000D_
•	Certification._x000D_
•	Deployment. The deployment phase involves the movement of force elements and materiel from the assembly area to the entry point adjacent to or within the theatre of operations._x000D_
Transition into operations follows the deployment phase, and involves the relief in place activities and transfer of authority required before force elements can commence operations. This phase generally follows the reception, staging, onward movement and integration sequence (RSO&amp;I). Key stages in the sequence are:_x000D_
•	Reception_x000D_
•	Staging_x000D_
•	Onward movement_x000D_
•	Integration._x000D_
Redeployment involves drawdown of the deployed force, movement of forces out of the theatre of operations, remediation, and reintegration of forces back into their home based parent unit. This phase includes debriefing, demobilisation, return of mission specific equipment, and reintegration of personnel back into the community. The key activities include:_x000D_
•	Force extraction_x000D_
•	Redeployment_x000D_
•	Remediation_x000D_
•	Reconstitution_x000D_
•	Decompression_x000D_
•	Post deployment certification_x000D_
•	Reintegration._x000D_
Supporting organisations may include Service training establishments, health support units, logistics units, movements units, and personnel support agencies. These organisations provide technical advice and support Operational Deployment Cycle activities._x000D_
The core tasks include:_x000D_
•	Certification and training standards_x000D_
•	Mounting directives, instructions, orders and support requests_x000D_
•	Force preparation and concentration_x000D_
•	Deployment certification_x000D_
•	Farewell and welcome home events_x000D_
•	Reception, staging, on-ward movement and integration_x000D_
•	Relief in place_x000D_
•	Transfer of authority_x000D_
•	Remediation, decompression and reintegration_x000D_
•	Post deployment certification._x000D_
The core business is supported by general activities such as:_x000D_
•	Conferences, meetings and boards_x000D_
•	Liaison and coordination_x000D_
•	Reporting_x000D_
•	Policies and procedures_x000D_
•	General planning.</t>
  </si>
  <si>
    <t>OPERATIONAL PERFORMANCE IMPROVEMENT</t>
  </si>
  <si>
    <t>Performance improvement is the core business of measuring the output of processes or procedures, then modifying them to increase their effectiveness. It is applied at the organisational level and generates ongoing change to the ways in which operations are conducted. Operational performance improvement is applicable to all phases of an operation and can include other participants in ADF operations such as other government agencies, allies and multi-national force partners._x000D_
Defence employs three closely related activities to improve its operational performance. These are:_x000D_
•	Operational evaluation (OE).  The purpose of OE is to assess the performance of all aspects of military capabilities against pre-determined criteria such as measures of effectiveness. OE is conducted in a structured and deliberate manner in accordance with specified objectives. It involves the active participation of specialists deployed to the area of operations or other workplaces to collect and analyse performance data and information._x000D_
•	Lessons learned (LL). The purpose of LL activities is to learn from the experience gained by military personnel on operations and provide justification for amending existing processes and procedures. LL activities are generally part of operational routine, albeit within an established framework. Unlike OE, LL activities do not necessarily require the involvement of specialists to collect and analyse data and information._x000D_
•	Operational analysis (OA). The purpose of OA is to improve an operational commander’s situational awareness; to facilitate decision-making; to reduce risk; and to improve the quality, effectiveness and efficiency of operations planning and execution. It is conducted in a structured manner and has a specific purpose and employs scientific analysis methods and technologies. Accordingly, it is characterised by the participation of Defence science specialists and provides commanders with an analytical decision support capability through the application of tools and/or techniques which support their decision process._x000D_
The capabilities which are assessed can include:_x000D_
•	Australian Defence Force Headquarters_x000D_
•	Units (such as ships, regiments and squadrons)_x000D_
•	Military equipment_x000D_
•	Supporting organisations and agencies._x000D_
The core tasks include:_x000D_
•	Collection – obtaining and assembling data and information for analysis_x000D_
•	Analysis – assessment of the data and information collected_x000D_
•	Provision of technical advice_x000D_
•	Managing boards and decision authority responsibilities_x000D_
•	Dissemination, implementation, monitoring and validation of remedial actions._x000D_
The core business is supported by general activities such as:_x000D_
•	Policies, directives and instructions_x000D_
•	Procedures_x000D_
•	Planning_x000D_
•	Authorisation_x000D_
•	Liaison and coordination.</t>
  </si>
  <si>
    <t>PERSONNEL AND HEALTH SUPPORT TO OPERATIONS</t>
  </si>
  <si>
    <t>Personnel and Health Support to Operations is the function of supporting personnel involved in military operations, including warlike and non-warlike operations, throughout all phases, including:_x000D_
•	Preparation of forces to undertake specific operational tasks_x000D_
•	Deployment from assembly areas to the operational area_x000D_
•	Conduct of operations_x000D_
•	Redeployment out of the operational area_x000D_
•	Reconstitution and reintegration of forces into the organisation._x000D_
The term ‘personnel’ includes members of the permanent Defence forces, members of Reserve forces, members of foreign militaries posted to positions within the Australian Defence Force, civilians in the operational area (which includes Defence public servants) civilians contracted by Defence (to undertake tasks in a theatre of operations), and civilians from philanthropic organisations._x000D_
Operational conditions of service are unique to each operation and do not apply to non-operational tasks performed in the course of routine employment. The conditions of service for personnel on operations vary depending on whether the operation is declared as being warlike or non-warlike. The personnel and health support requirements of each Service vary due to the nature of operations undertaken by each Service and the environment in which they operate._x000D_
Personnel and Health Support to Operations is the means by which Defence takes care of its operationally deployed people and includes all actions taken to sustain the efficient and effective employment of personnel, including their well-being and discipline. Personnel support services may be provided by Defence and other agencies located in Australia and overseas. The principal personnel support activities are:_x000D_
•	Personnel management, undertaken to manage the force and individuals within the force with the aim of ensuring operational cohesion, preparedness to undertake operational tasks and operational effectiveness once deployed. During the conduct of operations, personnel management is focused on ensuring the effective distribution of personnel within the force in accordance with the commander’s priorities._x000D_
•	Personnel services, in support of deployed personnel and their families, including pay and financial services, welfare support, recreational facilities and amenities, philanthropic support, postal services, pastoral and chaplaincy services, legal services, catering and hygiene services._x000D_
•	Health support, provided to maintain the operational capability of the force. The primary tasks of health services are to provide a fit and healthy force, to prevent casualties and to treat casualties. The principal health services include medical, dental and psychological support. This includes:_x000D_
•	Common health picture_x000D_
•	Joint trauma system_x000D_
•	Force health protection_x000D_
•	Heath knowledge and governance_x000D_
•	Health materiel_x000D_
The core tasks include:_x000D_
•	Personnel and support orders_x000D_
•	Pre-deployment and re-deployment_x000D_
•	Personnel reporting and tracking_x000D_
•	Management of civilians_x000D_
•	Third country deployments_x000D_
•	Working animals_x000D_
•	Captured personnel_x000D_
•	Casualty notification_x000D_
•	Management of deceased human remains_x000D_
•	Management of deceased animal remains_x000D_
•	Conditions of service_x000D_
•	Honours and awards_x000D_
•	Family support_x000D_
•	Recreation and amenities_x000D_
•	Philanthropic support_x000D_
•	Pastoral and chaplaincy support_x000D_
•	Common health picture_x000D_
•	Joint trauma system_x000D_
•	Health force protection_x000D_
•	Health knowledge and governance_x000D_
•	Health materiel and supplies_x000D_
•	Assistance to non-Australian health capabilities.</t>
  </si>
  <si>
    <t>PLANNING OPERATIONS</t>
  </si>
  <si>
    <t>The core business of planning operations is the design, organisation, sequencing and direction of campaigns and major operations, which translates strategy into operational and ultimately tactical actions. It is a function of command at all levels and is essential for the successful conduct of military operations. The military planning environment is hierarchical and involves operational art and design which is the skilful employment of military forces to attain strategic goals. A good plan will aim to ensure that its desired purpose can be achieved in the optimum way, and with the most efficient use of resources._x000D_
At agreed points the planning staff hand over an endorsed plan to operations staff within their own or subordinate headquarters. This is where further detail is added as the operation is executed. Short notice planning or crisis planning also occurs at the tactical level. The agreed points at which planning staff hand plans to operations staff for execution is the delineation point between Planning Operations and Conducting Operations._x000D_
The four broad types of planning are:_x000D_
•	Deliberate planning. Planning for the possible, is largely assumption based and identifies potential military responses to possible scenarios._x000D_
•	Immediate planning. Planning for the likely or certain and focuses on developing military options to meet a developing situation or crisis based on a comprehensive approach._x000D_
•	Campaign or operations planning. Integrates deliberate and immediate planning processes and orchestrates the ways for tactical means to achieve strategic ends._x000D_
•	Contingency planning. Provides scenarios, alternative courses of action and maintains continuity within key operations._x000D_
The military appreciation process (MAP) process is currently the crux of operations planning at all levels of conflict and has a top-down planning focus, where courses of action that achieve the commander’s intent are described early in the process and improved as they are developed by the staff. The MAP builds on the intelligence preparation of the operating environment, the commander's selected adversary courses of action (COA), and is supported by a continuous intelligence cycle. The MAP provides a logical and prescriptive process and produces two primary documents which are developed, drafted and refined during all stages of planning. These are currently known as the concept of operations (CONOPS) and the operations plan (OPLAN)._x000D_
The core tasks include:_x000D_
•	Identification of national and military strategy elements for planning_x000D_
•	Development of Australian operational concepts_x000D_
•	Preliminary scoping and framing_x000D_
•	Mission analysis_x000D_
•	Course of action development_x000D_
•	Course of action analysis_x000D_
•	Decision and concept of operations development.</t>
  </si>
  <si>
    <t>2015/00328665</t>
  </si>
  <si>
    <t>CA 9342</t>
  </si>
  <si>
    <t>Australian Rail Track Corporation</t>
  </si>
  <si>
    <t>25/FEB/16</t>
  </si>
  <si>
    <t>Australian Rail Track Corporation 2015</t>
  </si>
  <si>
    <t>RAIL ACCESS SERVICES</t>
  </si>
  <si>
    <t xml:space="preserve">The core business of managing access to rail services for the transportation of freight by commercial train operators. Access is managed by providing planned and controlled transit of trains and other activities that involve the movement on, or ingress to and egress from, the national rail network. _x000D_
_x000D_
The core activities include:_x000D_
•	developing and implementing policies, procedures, strategies, frameworks, principles and rules;_x000D_
•	developing and implementing operational standards for access and use of rail;_x000D_
•	assessing, authorising and managing requests for access to, and sale of, train paths and associated facilities;_x000D_
•	negotiating, establishing and implementing agreements and contracts, including Access Agreements and Access Undertakings;_x000D_
•	fulfilling regulated compliance requirements and agreed terms and conditions;_x000D_
•	managing customer services and access pricing;_x000D_
•	planning train paths and timetables;_x000D_
•	controlling the movement of trains;_x000D_
•	handling breaches of safe-working rules and other infringements;_x000D_
•	managing, investigating and reporting on rail incidents; and_x000D_
•	handling complaints, feedback and enquiries.  _x000D_
_x000D_
The performance of the core business is supported by general activities such as:_x000D_
•	managing internal and external audits;_x000D_
•	providing and receiving advice;_x000D_
•	managing and participating in internal and external committees and meetings;_x000D_
•	delegating powers and authorising actions;_x000D_
•	reporting, evaluating and reviewing;_x000D_
•	liaising with stakeholders;_x000D_
•	managing staff representatives on industry bodies; and_x000D_
•	identifying, assessing and managing risks._x000D_
</t>
  </si>
  <si>
    <t>RAIL BUSINESS DEVELOPMENT</t>
  </si>
  <si>
    <t>The core business of identifying, analysing and developing strategic business opportunities, initiatives and ventures with third parties to increase rail’s share of the interstate freight market and foster a commercially viable Australian rail industry. Includes enabling public and private sector investment in below rail (track and signalling) infrastructure with the aim of optimising commercial returns and promoting rail as a link in the national logistics chain._x000D_
_x000D_
The core activities include:_x000D_
•	developing and implementing rail business development policies, plans and strategies;_x000D_
•	receiving and responding to commercial tenders and requests for quotes related to rail network development;_x000D_
•	preparing responses to requests for proposal from State and Territory Governments;_x000D_
•	liaising and consulting with stakeholders;_x000D_
•	developing and implementing marketing and public awareness promotional campaigns;_x000D_
•	preparing addresses and speeches;_x000D_
•	undertaking or commissioning research; and_x000D_
•	developing submissions._x000D_
_x000D_
The performance of the core business is supported by general activities such as:_x000D_
•	providing and receiving advice;_x000D_
•	delegating powers and authorising actions;_x000D_
•	managing and participating in committees and meetings;_x000D_
•	handling enquiries;_x000D_
•	monitoring, evaluating and reviewing;_x000D_
•	developing and implementing procedures; and_x000D_
•	managing staff representatives on industry bodies.</t>
  </si>
  <si>
    <t>26/FEB/16</t>
  </si>
  <si>
    <t>RAIL INFRASTRUCTURE MANAGEMENT</t>
  </si>
  <si>
    <t>The core business of managing the construction, conservation and maintenance of above rail and below rail infrastructure and corridor land use in accordance with Commonwealth, State and Territory environmental, heritage and safe-working compliance frameworks. Includes projects and programs to design and construct related architectural and engineering works, including alignment, extensions, upgrades, and repairs._x000D_
_x000D_
Note: Rail infrastructure covers physical infrastructure such as signal boxes, bridges, tracks, sidings, track recording car, level crossings, ballast, track sleepers, platforms, stations, sub stations, tunnels, boundary fencing, wayside equipment and signage. It also includes train control technology and communications technology (eg telephony for the rail corridor). _x000D_
_x000D_
The core activities include:_x000D_
•	developing and implementing rail infrastructure management policies, procedures, plans, strategies and frameworks;_x000D_
•	developing, implementing and managing programs and projects;_x000D_
•	acquiring, purchasing and leasing (including compulsory acquisition and resumption), and disposing of land and other rail infrastructure; _x000D_
•	negotiating, establishing and implementing agreements;_x000D_
•	managing joint venture arrangements;_x000D_
•	designing and building rail infrastructure, including digital business systems for train control;_x000D_
•	undertaking planned upgrades and enhancements and reactive maintenance and repairs;_x000D_
•	monitoring track conditions and performance;_x000D_
•	monitoring, remediation, and conservation of rail land, structures, equipment and systems;_x000D_
•	establishing and maintaining registers;_x000D_
•	developing and implementing disaster management protocols and disaster recovery practices;_x000D_
•	inspecting and installing rail infrastructure equipment;_x000D_
•	surveying corridor land;_x000D_
•	managing leasing-out and licencing arrangements;_x000D_
•	developing and managing rail safety and infrastructure security;_x000D_
•	developing and administering safe-working rules and rail infrastructure standards;_x000D_
•	managing geographical information; and_x000D_
•	development of competency management system and training for rail workers. _x000D_
_x000D_
The performance of the core business is supported by general activities such as:_x000D_
•	preparing and presenting speeches;_x000D_
•	providing and receiving advice;_x000D_
•	fulfilling compliance requirements; _x000D_
•	managing internal and external audits;_x000D_
•	delegating powers and authorising actions;_x000D_
•	participating in and managing committees and meetings;_x000D_
•	liaising and consulting with stakeholders;_x000D_
•	evaluating and reviewing;_x000D_
•	managing insurance and claims;_x000D_
•	reporting and researching;_x000D_
•	handling complaints, feedback and enquiries; and_x000D_
•	identifying, assessing and managing risks.</t>
  </si>
  <si>
    <t>2015/00364412</t>
  </si>
  <si>
    <t>General Records Authority No 36 - Contracts Under Seal/Deeds</t>
  </si>
  <si>
    <t>CONTRACTS UNDER SEAL/DEEDS</t>
  </si>
  <si>
    <t xml:space="preserve">The business of developing and executing formal contracts under seal or deeds (also known as deed under seal, speciality, speciality contract) that set out a binding promise, commitment or obligation usually not involving a consideration (ie a payment of some kind), and states that it is executed or signed as a deed.  Includes managing deeds (eg deeds of transfer, deeds of gift) relating to the acquisition and transfer of property. The making of the deed needs to follow certain formalities and is subject to specific time periods set down in State and Territory legislation. Excludes simple contracts, agreements and memoranda of understanding._x000D_
_x000D_
The core activities include:_x000D_
• negotiating with parties on terms and conditions;_x000D_
• assessing risks;_x000D_
• drawing up the contract under seal/deed; _x000D_
• executing the document as legally required; _x000D_
• registering the document with the relevant State or Territory authority;_x000D_
• administering the deed;_x000D_
• managing any variations or extensions;_x000D_
• managing breaches; and _x000D_
• managing the termination and discharge of the deed._x000D_
_x000D_
</t>
  </si>
  <si>
    <t>2015/00366284</t>
  </si>
  <si>
    <t>CA 9538</t>
  </si>
  <si>
    <t>Clean Energy Regulator</t>
  </si>
  <si>
    <t>05/FEB/16</t>
  </si>
  <si>
    <t>Clean Energy Regulator 2015</t>
  </si>
  <si>
    <t>COMPLIANCE, INVESTIGATION &amp; ENFORCEMENT</t>
  </si>
  <si>
    <t xml:space="preserve">The core business of monitoring and taking action to promote compliance with statutory obligations under legislation, regulations and standards administered by the agency. Includes carrying out investigations and managing enforcement actions in accordance with the regulatory powers, such as penalties, infringement notices, civil penalties and criminal sanctions. Also includes powers to inspect premises and require the production of information.    _x000D_
The core activities include:_x000D_
•	developing, implementing and reviewing programs, policies, strategies, frameworks and procedures;_x000D_
•	receiving and assessing enquiries;_x000D_
•	managing case plans;_x000D_
•	referring matters to other business units, regulators or appropriate agencies;_x000D_
•	negotiating, establishing and implementing agreements and contracts; _x000D_
•	collecting and securing evidence;_x000D_
•	conducting research;_x000D_
•	data analysis and checking;_x000D_
•	providing and receiving advice and other information;_x000D_
•	liaising with stakeholders, including scheme participants and regulatory and law enforcement agencies;_x000D_
•	conducting monitoring and surveillance of scheme participants;_x000D_
•	conducting inspections of premises, searches and examinations;_x000D_
•	undertaking compliance audits;_x000D_
•	identifying, assessing and managing risks;_x000D_
•	managing appeals and reviewing agency decisions, including appeals to higher authorities; and_x000D_
•	developing and conducting educational programs relating to compliance obligations, including developing educational materials._x000D_
The performance of the core business is supported by general activities such as:_x000D_
•	preparing and presenting speeches;_x000D_
•	managing and participating in internal meetings;_x000D_
•	delegating powers and authorising actions:_x000D_
•	planning, reporting and reviewing; and_x000D_
•	arranging and attending conferences, seminars, forums and workshops._x000D_
</t>
  </si>
  <si>
    <t>SCHEME REGULATION AND MANAGEMENT</t>
  </si>
  <si>
    <t xml:space="preserve">The core business of administering programs and schemes that regulate greenhouse gas emission reduction activities and increase the use of clean energy. Includes schemes such as the Carbon Pricing Mechanism, the National Greenhouse and Energy Reporting (NGER) scheme, the Carbon Farming Initiative, the Emissions Reduction Fund and the Renewable Energy Target (RET). Also includes tracking of units and certificates under these schemes and under the Kyoto Protocol.  _x000D_
The core activities include: _x000D_
•	implementing programs, schemes, and policies;_x000D_
•	developing, implementing and reviewing strategies, procedures, technical processes, methodologies and assessment and accreditation criteria; _x000D_
•	providing and receiving advice and other information;_x000D_
•	liaising, collaborating, consulting and receiving submissions from stakeholders, including exchanging information and coordinating representatives; _x000D_
•	managing and participating in committees, forums, working groups and other bodies;_x000D_
•	negotiating, establishing and implementing agreements and contracts, including Memorandums of Understanding;_x000D_
•	receiving, assessing and approving scheme registration applications administered by the agency.  Includes registration of specific projects within schemes and registering entities to participate in schemes;_x000D_
•	planning, conducting and facilitating audits, including mandatory prescribed audits and site visits;_x000D_
•	managing accreditation and registration of auditors to conduct scheme regulation audits; _x000D_
•	accrediting renewable energy generation projects, power stations and retailers;_x000D_
•	creating and maintaining statutory and non-statutory registers;_x000D_
•	registering and deregistering corporations for the NGER scheme;_x000D_
•	receiving reports submitted by registered corporations under the NGER scheme;_x000D_
•	issuing, auctioning, managing, transferring, retiring, relinquishing and cancelling carbon units and Australian carbon credit units through the Australian National Registry of Emissions Units;_x000D_
•	managing certificates created by RET scheme participants, including validating, registering and accepting certificates for RET voluntary or liability surrender;_x000D_
•	determining and imposing shortfall charges for the RET;_x000D_
•	determining and acquitting liability for carbon price and the RET;_x000D_
•	developing and conducting educational programs, including external information and training sessions. Includes developing educational materials; and_x000D_
•	collecting, managing, analysing and disseminating datasets._x000D_
The performance of the core business is supported by general activities such as:_x000D_
•	developing routine operational policies;_x000D_
•	delegating powers and authorising actions;_x000D_
•	preparing and presenting speeches;_x000D_
•	arranging and attending conferences, seminars, discussion forums and workshops;_x000D_
•	planning, reporting and reviewing; and _x000D_
•	undertaking research and analysis. _x000D_
</t>
  </si>
  <si>
    <t>2015/00368696</t>
  </si>
  <si>
    <t>Commonwealth Ombudsman PHIO 2015</t>
  </si>
  <si>
    <t>COMPLAINTS HANDLING (PRIVATE HEALTH INSURANCE)</t>
  </si>
  <si>
    <t>The core business of handling complaints by assisting with the resolution of disputes within the private health insurance industry including private health funds and  members, private hospitals or medical practitioners.  Includes, identifying underlying problems in the practice of private health insurers and health care providers arising from complaints that may lead to investigation by the Ombudsman._x000D_
The core activities include:_x000D_
•	developing, implementing and reviewing, policies, standards, guidelines,  strategies, plans and procedures;_x000D_
•	providing and receiving advice and other forms of information;_x000D_
•	receiving and assessing complaints;_x000D_
•	referring complaints to the appropriate body in another jurisdiction;_x000D_
•	conducting investigations and gathering evidence;_x000D_
•	liaising with stakeholders to resolve complaints;_x000D_
•	arranging and conducting mediations;_x000D_
•	determining outcomes and making recommendations;_x000D_
•	notifying complainant of outcomes;_x000D_
•	reporting on investigations;_x000D_
•	managing reviews of decisions on complaints;_x000D_
•	maintaining registers and summary records_x000D_
•	developing reports and submissions about private health insurance; and_x000D_
•	managing and participating in internal and external committees, working groups and other bodies._x000D_
The performance of the core business is supported by general activities such as:_x000D_
•	identifying, assessing and managing risks;_x000D_
•	reviewing;_x000D_
•	undertaking customer satisfaction surveys;_x000D_
•	preparing and presenting speeches; and_x000D_
•	arranging and attending conferences.</t>
  </si>
  <si>
    <t>EDUCATION AND INFORMATION AWARENESS (PRIVATE HEALTH INSURANCE)</t>
  </si>
  <si>
    <t>The core business of disseminating information and advice about private health insurance to private health insurers, health service providers, private hospitals, health fund members and the general public._x000D_
The core activities include:_x000D_
•	developing, implementing and reviewing education and information awareness programs, policies and plans;_x000D_
•	liaising and consulting with stakeholders;_x000D_
•	providing and receiving advice and other forms of information;_x000D_
•	undertaking educational and marketing campaigns;_x000D_
•	collecting, managing and analysing datasets;_x000D_
•	managing and participating in internal and external committees, working groups and meetings;_x000D_
•	final versions of speeches presented by the Minister, the Ombudsman or senior agency heads at major functions;_x000D_
•	developing, delivery and review of training materials; and_x000D_
•	undertaking research to support education and consumer information._x000D_
The performance of the core business is supported by general activities such as:_x000D_
•	developing, implementing and reviewing operational procedures;_x000D_
•	reviewing, evaluating and reporting;_x000D_
•	arranging conferences; and_x000D_
•	consumer enquiries, feedback and complaints.</t>
  </si>
  <si>
    <t>INVESTIGATION AND REPORTING (PRIVATE HEALTH INSURANCE)</t>
  </si>
  <si>
    <t>The core business of investigation and reporting into an issue with the practices or procedures of a private health insurer, broker or health care provider, on the Ombudsman’s own motion, in response to a statutory requirement or at the request of an agency or Minister._x000D_
The core activities include:_x000D_
•	developing, implementing and reviewing policies, procedures,  plans and strategies;_x000D_
•	monitoring and reviewing the private health insurance sector;_x000D_
•	managing and participating in committees and meetings;_x000D_
•	conducting investigations into the practices and procedures of private health insurance funds, brokers and health care providers;_x000D_
•	preparing and receiving submissions;_x000D_
•	collecting, managing and analysing data to support investigations;_x000D_
•	reporting including undertaking supporting research;_x000D_
•	liaising and consulting with stakeholders including the private health insurance regulator and consumer groups; and_x000D_
•	referring matters._x000D_
The performance of the core business is supported by general activities such as:_x000D_
•	providing and receiving advice and other forms of information;_x000D_
•	reviewing and evaluating;_x000D_
•	identifying, assessing and managing risks; and_x000D_
•	undertaking internal quality assurance activities on investigation operations.</t>
  </si>
  <si>
    <t>2015/00446482</t>
  </si>
  <si>
    <t>CA 9513</t>
  </si>
  <si>
    <t>Australian Aged Care Quality Agency</t>
  </si>
  <si>
    <t>23/OCT/15</t>
  </si>
  <si>
    <t>Australian Aged Care Quality Agency 2015</t>
  </si>
  <si>
    <t>ASSESSOR REGISTRATION</t>
  </si>
  <si>
    <t xml:space="preserve">The core business of registering and re-registering quality assessors who are qualified and authorised to undertake quality assessment contacts and audits to support accreditation and review processes for residential aged care providers and home care providers, to ensure their compliance with relevant statutory obligations under aged care legislation and associated instruments (such as the Aged Care Principles 2013). _x000D_
The core activities include:_x000D_
•	developing, implementing and reviewing policies, strategies, frameworks and procedures relating to the registration of quality assessors;_x000D_
•	receiving, processing and assessing applications for registration or re-registration of quality assessors, including reviewing evidence of professional development hours and audit experience gained as a quality assessor;_x000D_
•	convening interview panels to review quality assessor applicants, including conducting individual and group interviews;_x000D_
•	undertaking background checks for prospective quality assessors, including criminal record checks;_x000D_
•	developing and approving assessment guides and course examination content to support the quality assessor registration process;_x000D_
•	marking of training course examinations, including review and consolidation of applicant results;_x000D_
•	determining successful applicants;_x000D_
•	advising applicants of the outcome of the assessor registration process;_x000D_
•	obtaining signed code of conduct forms from registered quality assessors;_x000D_
•	providing individual summary feedback on prospective quality assessors;_x000D_
•	managing appeals and reviews of agency decisions; and _x000D_
•	managing and maintaining the register of approved quality assessors.  _x000D_
The performance of the core business is supported by general activities such as:_x000D_
•	making administrative arrangements to support pre-hearing conferences and hearings;_x000D_
•	delegating powers and authorising actions;_x000D_
•	managing and participating in meetings;_x000D_
•	negotiating, establishing and implementing agreements and contracts;_x000D_
•	planning and reporting; and_x000D_
•	handling routine enquiries._x000D_
</t>
  </si>
  <si>
    <t>The core business of regulating and assuring the quality of Australia's aged care sector by assessing and accrediting aged care provider compliance with statutory obligations under aged care legislation and associated instruments (such as the Aged Care Principles 2013). Involves authorising the accreditation and re-accreditation of aged care facilities and administering the quality review process by conducting review assessments and audits to ensure continued compliance by providers of residential aged care or home care to the residents of aged care facilities._x000D_
The core activities include:_x000D_
•	developing, implementing and reviewing compliance management policies, procedures, programs, strategies and frameworks, including the industry accreditation quality assurance program;_x000D_
•	receiving, processing and assessing applications for accreditation and re-accreditation by aged care and home care service providers, including assessing providers commencing operations and issuing certificates of accreditation;_x000D_
•	developing and promoting self-assessment tools to support compliance management activities;  _x000D_
•	issuing assignment requests to assessors and reviewers to perform assessments, audits and reviews;_x000D_
•	scheduling and arranging visits to conduct assessment contacts and audits, including unannounced visits and inspections of aged care facilities where serious risk has been identified;_x000D_
•	conducting assessment contacts, re-accreditation audits, review audits and quality reviews of aged care and home care providers, to assess performance of approved providers against applicable principles and standards;_x000D_
•	receiving and analysing statements, submissions and other evidence provided in support of an accreditation or re-accreditation application or a review audit or quality review;_x000D_
•	research  and analysis undertaken to support accreditation and quality review processes;_x000D_
•	preparing, approving and issuing final audit reports to the approved provider or home care provider;_x000D_
•	liaising with stakeholders; _x000D_
•	providing notification to the portfolio department and the aged care provider of identified areas of serious risk to the health, safety and well-being of residents or failure to meet applicable standards;_x000D_
•	establishing, implementing and reviewing timetables for improvement for aged care providers, which detail the required improvements that an aged care provider must complete within a specified timeframe in order to rectify previously identified non-compliance with the accreditation standards or remove identified areas of serious risk to residents;_x000D_
•	monitoring aged care provider performance against the aged care accreditation standards, including monitoring continuous improvement and monitoring agency compliance with obligations outlined in timetables for improvement;_x000D_
•	varying and cancelling aged care provider accreditation, including revoking provider accreditation for non-compliance with the accreditation standards, and advising stakeholders of variations and cancellations;_x000D_
•	reconsiderations and reviews of agency decisions and appeals to higher authorities; and_x000D_
•	ensuring organisational adherence to international quality standards by obtaining and maintaining organisational accreditation with relevant international quality accrediting bodies._x000D_
_x000D_
The performance of the core business is supported by general activities such as:_x000D_
•	making administrative arrangements to support external quality assessors in conducting assessments, reviews and audits;_x000D_
•	receiving and providing advice;_x000D_
•	delegating powers and authorising actions;_x000D_
•	managing and participating in internal and external committees and meetings;_x000D_
•	negotiating, establishing and implementing agreements and contracts;_x000D_
•	planning, reporting and reviewing;_x000D_
•	handling complaints and routine enquiries; and_x000D_
•	identifying, assessing and managing risks.</t>
  </si>
  <si>
    <t>EDUCATION AND INFORMATION AWARENESS</t>
  </si>
  <si>
    <t xml:space="preserve">The core business of developing and delivering industry education and information awareness programs to residential aged care providers and home care providers to improve the quality of care for residents of aged care facilities and recipients of home care services. Includes promoting high-quality care, innovation in quality management and supporting a culture of continuous improvement amongst care providers. _x000D_
The core activities include:_x000D_
•	developing, implementing and reviewing industry education and information awareness policies, programs, procedures, plans, strategies and frameworks. Includes developing an annual schedule of education and information awareness events;_x000D_
•	developing, approving and delivering industry education and information awareness events, such as training courses, conferences, seminars, workshops and in-house sessions, including developing event content;_x000D_
•	receiving and processing event registrations from educational event participants;_x000D_
•	developing industry education and information awareness tools and publications; _x000D_
•	negotiating, establishing and implementing agreements and contracts;_x000D_
•	ensuring training programs meet applicable quality standards by obtaining and maintaining accreditation with relevant international quality accrediting bodies; _x000D_
•	developing and implementing marketing and promotional campaigns, including advertising and promoting education and information awareness events;_x000D_
•	receiving and analysing post-education event feedback, such as conference and seminar feedback surveys;_x000D_
•	undertaking monitoring and surveillance of the aged care industry;_x000D_
•	undertaking research and analysis; _x000D_
•	liaising with stakeholders;_x000D_
•	preparing and presenting speeches; and_x000D_
•	conferring awards for excellence in the provision of quality residential or home care aged care services._x000D_
The performance of the core business is supported by general activities such as:_x000D_
•	making administrative arrangements to support education and information awareness events, including venue hire and travel arrangements; _x000D_
•	managing and participating in internal and external committees and meetings;_x000D_
•	delegating powers and authorising actions;_x000D_
•	reporting, reviewing and evaluating; _x000D_
•	handling routine enquiries; and_x000D_
•	identifying, assessing and managing risks._x000D_
</t>
  </si>
  <si>
    <t>2015/00499297</t>
  </si>
  <si>
    <t>GRA 31 2015</t>
  </si>
  <si>
    <t>2015/00609396</t>
  </si>
  <si>
    <t>05/APR/16</t>
  </si>
  <si>
    <t>Office of the Australian Information Commissioner (OAIC) 2015</t>
  </si>
  <si>
    <t xml:space="preserve">The core business of monitoring and taking action to ensure compliance with statutory obligations under related legislation such as the Freedom of Information Act 1982 and the Privacy Act 1988, and in accordance with regulations and standards, administered by the agency. Includes the agency’s monitoring of the Information Publication Scheme (IPS) established within Australian Government agencies._x000D_
The core activities include:_x000D_
•	receipt and provision of advice;_x000D_
•	establishing and managing agreements;_x000D_
•	planning and conducting compliance audits;_x000D_
•	business privacy registration;_x000D_
•	managing committees and working groups;_x000D_
•	liaising with stakeholders;_x000D_
•	developing and implementing internal policies, procedures and associated guidelines;_x000D_
•	reviewing FOI compliance plans and programs; and_x000D_
•	monitoring and reporting on compliance._x000D_
The performance of the core business is supported by general activities such as:_x000D_
•	responding to general enquiries regarding the core business;_x000D_
•	undertaking general administrative arrangements, such as meeting room bookings and catering arrangements; and_x000D_
•	reporting on the operation of the agency’s inquiry service._x000D_
</t>
  </si>
  <si>
    <t>INFORMATION POLICY REVIEW AND DEVELOPMENT</t>
  </si>
  <si>
    <t xml:space="preserve">The core business of developing, reviewing, revising and distributing information policies for adoption across government, and where applicable, the private sector. Includes the analysis, interpretation and review of privacy and freedom of information-related legislation._x000D_
The core activities include:_x000D_
•	receipt and provision of advice;_x000D_
•	establishing and managing agreements;_x000D_
•	authorisation for policies and codes;_x000D_
•	establishing and managing committees and taskforces set up to discuss, manage and resolve policy issues;_x000D_
•	notifying and consulting with stakeholders;_x000D_
•	making,  varying or revoking of legislative instruments;_x000D_
•	maintaining registers;_x000D_
•	developing and issuing policy-related guidelines;_x000D_
•	assessing the impact and risk of policies;_x000D_
•	participation in, and contribution to, inquiries and committees;_x000D_
•	legislative analysis and interpretation;_x000D_
•	producing draft and final policies;_x000D_
•	producing procedures or instructions supporting information policy review and development;_x000D_
•	developing proposals for the formulation of whole-of-government information policies;_x000D_
•	preparing submissions supporting policy development and/or review;_x000D_
•	conducting monitoring of the external environment to identify issues such as those which may have adverse effects on the proper handling of personal information or the public’s right of access to documents; and_x000D_
•	reviewing and amending policies and relevant legislation administered by the agency._x000D_
The performance of the core business is supported by general administrative tasks such as:_x000D_
•	producing drafts of documentation;_x000D_
•	distributing policies and policy amendments;_x000D_
•	liaison with stakeholders;_x000D_
•	responding to general enquiries;_x000D_
•	producing plans or schedules; and_x000D_
•	administrative arrangements supporting agency activities._x000D_
</t>
  </si>
  <si>
    <t>REVIEWS AND INVESTIGATIONS</t>
  </si>
  <si>
    <t>The core business of carrying out investigations into complaints or at the Commissioner’s initiative, and managing enforcement actions in accordance with regulatory authority powers issued under relevant legislation such as the Freedom of Information Act 1982 (FOI Act) or the Privacy Act 1988 (Privacy Act). Includes the agency’s review of decisions made by Australian Government agencies or ministers under relevant legislation such as the FOI Act, and the investigation of complaints by individuals about Australian and ACT Government agencies or private sector organisations made under relevant legislation such as the Privacy Act._x000D_
_x000D_
The core activities include:_x000D_
•	conducting merit reviews;_x000D_
•	receipt and provision of advice;_x000D_
•	establishing and managing agreements;_x000D_
•	managing the appeals process_x000D_
•	authorising delegations of power;_x000D_
•	managing committees or working groups;_x000D_
•	receiving complaints and conducting investigations, including agency-initiated /own-motion investigations, under relevant legislation;_x000D_
•	receiving and handling data breach notifications;_x000D_
•	consulting with stakeholders and/or parties to a complaint or review;_x000D_
•	referring matters to other appropriate agencies, such as the Commonwealth Ombudsman; and_x000D_
•	making determinations and Commissioner’s review decisions._x000D_
_x000D_
The performance of the core business is supported by administrative tasks such as:_x000D_
•	undertaking general administrative arrangements, such as meeting room bookings and catering arrangements;_x000D_
•	receiving and responding to enquiries;_x000D_
•	routine liaison with agencies; and_x000D_
•	drafting and implementing internal procedures.</t>
  </si>
  <si>
    <t>2015/00616710</t>
  </si>
  <si>
    <t>CA 9438</t>
  </si>
  <si>
    <t>Department of the Environment [III], Central Office</t>
  </si>
  <si>
    <t>Department of the Environment 2015</t>
  </si>
  <si>
    <t>ALLIGATOR RIVERS REGION MINING SUPERVISION &amp; ENVIRONMENTAL RESEARCH</t>
  </si>
  <si>
    <t xml:space="preserve">The core business of supervising uranium mining activities in the Alligator Rivers region of the Northern Territory to ensure that the environment is protected from potential impacts. Also includes developing and implementing programs in relation to general mining and exploration in a conservation zone, and conducting research on tropical river systems and the ecology and conservation of tropical wetlands._x000D_
The core activities include:_x000D_
•	planning, developing, approving, implementing and reviewing environmental programs;_x000D_
•	undertaking environmental research projects, monitoring, audits, inspections, reviews and assessments;_x000D_
•	receiving, investigating and responding to incident notifications and reports;_x000D_
•	issuing notices or requests for orders to access information;_x000D_
•	creating, gathering and assessing data, including environmental, scientific and spatial data;_x000D_
•	authorising water releases by mining companies;_x000D_
•	developing and implementing protocols, standards, tools, practices, procedures and measures for environmental protection and research;_x000D_
•	liaising, meeting and consulting with stakeholders, including Indigenous associations representing traditional owners, mining companies, non-government organisations and regulatory agencies;_x000D_
•	marketing and enhancing awareness and understanding of activities , including through exhibitions, educational and information sessions and material, open days, visits and tours;_x000D_
•	providing and receiving advice;_x000D_
•	providing consultancy and training services on a commercial basis;_x000D_
•	establishing, managing and participating in committees, working groups and taskforces;_x000D_
•	preparing, updating and publishing maps and diagrams;_x000D_
•	negotiating, establishing and reviewing agreements, including those for collaborative research projects and bilateral working arrangements;_x000D_
•	supervising research projects undertaken by students;_x000D_
•	obtaining, maintaining and complying with licences and permits that support research; and _x000D_
•	designing, developing, installing, operating and maintaining specialised plant, equipment, systems, scientific facilities and vehicles._x000D_
The performance of the core business is supported by general activities such as:_x000D_
•	delegating authority;_x000D_
•	developing and reviewing internal policies and procedures;_x000D_
•	making routine arrangements for committees, working groups, task forces and other meetings;_x000D_
•	project administration;_x000D_
•	receiving awards and honours in recognition of agency performance;_x000D_
•	preparing and presenting speeches;_x000D_
•	arranging and attending conferences and symposia; and_x000D_
•	handling enquiries._x000D_
</t>
  </si>
  <si>
    <t>COMMONWEALTH RESERVE MANAGEMENT</t>
  </si>
  <si>
    <t xml:space="preserve">The core business of administering, managing and controlling Commonwealth reserves and conservation zones including national parks, the Australian National Botanic Gardens and Australia’s network of Commonwealth marine reserves._x000D_
The core activities include:_x000D_
•	providing and receiving advice;_x000D_
•	developing, approving, implementing and reviewing plans, strategies, programs, policies and procedures;_x000D_
•	undertaking research, monitoring, assessments and surveys and disseminating results;_x000D_
•	implementing global agreements and international conventions;_x000D_
•	identifying and conserving cultural heritage sites, material and values;_x000D_
•	establishing, managing and participating in stakeholder committees, meetings, working groups and taskforces;_x000D_
•	arranging and managing conferences and symposia;_x000D_
•	assessing the performance and effectiveness of reserve management;_x000D_
•	managing incidents;_x000D_
•	managing projects;_x000D_
•	negotiating, establishing and reviewing agreements, including those for collaborative projects, tourism partnerships, lease arrangements, service delivery and joint management;_x000D_
•	liaising and consulting with stakeholders;_x000D_
•	creating, gathering and assessing environmental, cultural and botanical data and managing associated databases;_x000D_
•	designing, constructing and maintaining specialised systems, infrastructure and facilities;_x000D_
•	collection management, including acquisition, conservation, control, and maintenance of living plants, herbarium specimens and seed collections;_x000D_
•	managing licences, permits, approvals and similar authorisations both issued and received by the agency;_x000D_
•	undertaking compliance and enforcement,  reviewing decisions and managing appeals;_x000D_
•	appointing statutory enforcement roles such as wardens, rangers and inspectors; and_x000D_
•	providing events and educational services, including exhibitions, tours, and visitor and interpretative services._x000D_
The performance of the core business is supported by general activities such as:_x000D_
•	delegating authority;_x000D_
•	planning, conducting and participating in audits and assessments of agency activities;_x000D_
•	receiving awards and honours in recognition of agency performance;_x000D_
•	preparing and presenting speeches;_x000D_
•	marketing and raising awareness;_x000D_
•	developing and reviewing internal policies and procedures;_x000D_
•	managing venue bookings and ticket sales;_x000D_
•	seeking financial support such as sponsorship, bequests and donations;_x000D_
•	making routine arrangements for committees, working groups meetings, commemorations and visits; and_x000D_
•	handling enquiries and visitor complaints and suggestions._x000D_
</t>
  </si>
  <si>
    <t>2016/00005967</t>
  </si>
  <si>
    <t>2016 COMMUNITY POLICING</t>
  </si>
  <si>
    <t xml:space="preserve">The function of keeping the peace and preserving safety in the Australian Capital Territory and any other Commonwealth Territory with which the agency has an agreement to provide these services. Includes crime prevention and community safety; diversionary conferencing; deterrence of crime; planning; development of poiicy; property administration; response policing; traffic management; and support to victims of crime services. </t>
  </si>
  <si>
    <t>2016/00094616</t>
  </si>
  <si>
    <t>DFAT TR 2016</t>
  </si>
  <si>
    <t>TRADE RELATIONS</t>
  </si>
  <si>
    <t>The core business of establishing, implementing and developing the framework conditions that govern Australia’s trade with other countries. Including advice, initiatives and actions to support and strengthen the international trading system._x000D_
The core activities include:_x000D_
_x000D_
•	participation in accession processes involving countries becoming members of international trade organisations;_x000D_
•	providing  and receiving trade negotiation policy and advice;_x000D_
•	providing advice on policies relating to Australia’s commitments under trade agreements; _x000D_
•	developing, reviewing and maintaining policies, frameworks, plans and programs;_x000D_
•	negotiation, maintenance, compliance, monitoring, reporting and review of agreements, treaties, conventions, alliances, assurances and understandings;_x000D_
•	international trade negotiations, including reporting on and enforcing entitlements under trade agreements;_x000D_
•	conducting international and national consultations with trading partners, foreign countries and domestic stakeholders;_x000D_
•	strategies for advancing and facilitating Australia’s trade, investment and commercial interests;_x000D_
•	identifying and negotiating market access, impediments to market access and trade liberalisation;_x000D_
•	defining market development strategies and identifying trading opportunities;_x000D_
•	monitoring, reporting and responding to events affecting trade relations;_x000D_
•	development of national and high-level reviews and reports;_x000D_
•	making representations to and receiving representations from, other governments on trade and commercial issues;_x000D_
•	development and implementation of trade policies,  domestic trade policy development, decision-making and service delivery; and _x000D_
•	defending Australia’s actions and interests in dispute settlement proceedings._x000D_
_x000D_
The performance of the core business is supported by general activities such as:_x000D_
•	provision of advice and briefings;_x000D_
•	arranging and attending conferences, seminars, discussion forums and workshops;_x000D_
•	preparing addresses and speeches;_x000D_
•	identification and management of risk;_x000D_
•	delegating powers and authorising actions;_x000D_
•	developing procedures and guidelines;_x000D_
•	providing Secretariat services and participating in committees; _x000D_
•	providing responses to enquiries;_x000D_
•	liaison with other government agencies and organisations;_x000D_
•	planning agency activities, responses and priorities;_x000D_
•	providing outreach services; and_x000D_
•	analysing, research, evaluation and reporting on trading activity.</t>
  </si>
  <si>
    <t>2016/00110866</t>
  </si>
  <si>
    <t>CA 9560</t>
  </si>
  <si>
    <t>National Health Performance Authority</t>
  </si>
  <si>
    <t>NHPA 2016</t>
  </si>
  <si>
    <t>HEALTH PERFORMANCE REPORTING</t>
  </si>
  <si>
    <t>The core business of providing independent monitoring and reporting on the performance of local health care organisations, including local hospital networks, public and private hospitals, and primary health care organisations and other organisations that provide health care services to the community. The provision of comparable performance information aims to stimulate and inform improvements in the Australian health system, to increase transparency and accountability, and to inform consumers._x000D_
The core activities include:_x000D_
•	developing, implementing and reviewing plans, strategies and frameworks;_x000D_
•	providing and receiving advice;_x000D_
•	negotiating, establishing and reviewing agreements, including memoranda of understanding for cooperative monitoring and reporting;_x000D_
•	developing, implementing and reviewing performance indicators;_x000D_
•	collecting, managing and analysing health care performance data;_x000D_
•	developing, implementing and reviewing data definitions and analytical methodologies;_x000D_
•	developing and publishing health performance reports;_x000D_
•	undertaking research;_x000D_
•	developing, implementing  and reviewing procedures, tools and guidelines for external stakeholders;_x000D_
•	liaising and consulting with stakeholders, including health organisations, healthcare professionals, community groups and other agencies;_x000D_
•	establishing, managing and participating in committees, working groups and meetings; and_x000D_
•	complying with internal and external data governance protocols._x000D_
The performance of the core business is supported by general activities such as:_x000D_
•	developing and reviewing internal policies and procedures;_x000D_
•	planning, conducting and facilitating audits and reviews;_x000D_
•	project administration;_x000D_
•	preparing and presenting speeches;_x000D_
•	arranging and attending conferences and events; and_x000D_
•	handling enquiries and data requests.</t>
  </si>
  <si>
    <t>2016/00115762</t>
  </si>
  <si>
    <t>CA 9561</t>
  </si>
  <si>
    <t>Australian Curriculum, Assessment and Reporting Authority</t>
  </si>
  <si>
    <t>16/JUN/16</t>
  </si>
  <si>
    <t>Australian Curriculum, Assessment &amp; Reporting Authority (ACARA)</t>
  </si>
  <si>
    <t>CURRICULUM DEVELOPMENT</t>
  </si>
  <si>
    <t xml:space="preserve">The core business of developing and administering the Australian Curriculum, including creating the content of the curriculum, setting achievement standards for learning areas and managing the curriculum development processes. Includes assessment and recognition of alternative national curriculum frameworks._x000D_
The core activities include:_x000D_
•	developing, implementing and reviewing curriculum development policies, procedures, methodologies, frameworks, strategies, standards, protocols, programs and projects;_x000D_
•	providing and receiving advice and other information;_x000D_
•	planning, developing, managing, monitoring and reviewing national curriculum content. Includes shaping, writing, publishing, monitoring and evaluating curriculum content for specific learning areas and project management of content development projects;_x000D_
•	identifying, collecting and publishing portfolios of student work samples and teacher assessment tasks that illustrate the achievement of curriculum standards;_x000D_
•	receiving and assessing submissions for the formal recognition of alternative national curriculum frameworks, including assisting organisations in preparing submissions;_x000D_
•	managing appeals and reviews of agency decisions;_x000D_
•	compiling and maintaining registers and summary information to support the core business;_x000D_
•	providing curriculum resource products and services to support the core business and assist schools and school systems;_x000D_
•	developing and delivering training, support and guidance to students, parents and teaching professionals, to assist in the implementation of the Australian Curriculum;_x000D_
•	establishing, managing and participating in internal and external committees, meetings, forums, panels and working groups;_x000D_
•	liaising with stakeholders;_x000D_
•	monitoring and surveillance of the performance of the Australian Curriculum and recognised alternative national curriculums;_x000D_
•	undertaking research and analysis; and_x000D_
•	undertaking educational and marketing campaigns to promote the curriculum and associated initiatives, programs and services, including delivery of information awareness sessions._x000D_
The performance of the core business is supported by general activities such as:_x000D_
•	project management;_x000D_
•	planning and reporting;_x000D_
•	negotiating, establishing and implementing agreements and contracts;_x000D_
•	delegating powers and authorising actions;_x000D_
•	arranging trips and visits;_x000D_
•	preparing and presenting speeches;_x000D_
•	planning, conducting and facilitating audits;_x000D_
•	arranging and attending conferences, seminars, discussion forums and workshops; and_x000D_
•	identifying, assessing and managing risks._x000D_
</t>
  </si>
  <si>
    <t>DATA COLLECTION &amp; REPORTING</t>
  </si>
  <si>
    <t xml:space="preserve">The core business of  collecting and reporting student and school performance data and other relevant education related data to stakeholders, including students, education professionals, parents and the general public.  Includes reports on programs and outcomes at the national level in relation to: schools; student participation; numeracy and literacy; senior schooling and youth transitions; Aboriginal and Torres Strait Islander education; and, school finances._x000D_
The core activities include:_x000D_
•	developing, implementing and reviewing data collection and reporting policies, procedures, methodologies, frameworks, strategies, standards, benchmarks, protocols, programs and projects;_x000D_
•	providing and receiving advice and other information;_x000D_
•	collecting, collating, managing and analysing data relating to Australian schools and school students (such as student performance data), including applying quality control standards and maintaining datasets;_x000D_
•	reporting the outcomes of data collection and analysis, including developing national reports on the performance of Australian schools. Includes reporting statistical and related information;_x000D_
•	receiving and administering requests to access data;_x000D_
•	managing appeals and reviews of agency decisions;_x000D_
•	monitoring and surveillance of the performance, attitudes and practices of Australian schools and students, including conducting surveys and questionnaires;_x000D_
•	undertaking research and analysis;_x000D_
•	establishing, managing and participating in internal and external committees, meetings, forums, panels and working groups;_x000D_
•	negotiating, establishing and implementing agreements and contracts;_x000D_
•	developing and providing products and tools to Australian schools to support data collection, analysis and reporting; and_x000D_
•	compiling and maintaining registers and summary information to support the core business._x000D_
The performance of the core business is supported by general activities such as:_x000D_
•	developing and implementing processes, systems and procedures;_x000D_
•	planning and reporting;_x000D_
•	reviewing and evaluating;_x000D_
•	liaising with stakeholders;_x000D_
•	preparing and presenting speeches;_x000D_
•	planning, conducting and facilitating audits;_x000D_
•	delegating powers and authorising actions; and_x000D_
•	identifying, assessing and managing risks._x000D_
</t>
  </si>
  <si>
    <t>NATIONAL EDUCATION ASSESSMENT</t>
  </si>
  <si>
    <t xml:space="preserve">The core business of developing and administering the national program for assessing the performance of Australian schools and school students (currently known as the National Assessment Program), to provide a measure of educational outcomes. Includes assessing literacy and numeracy capabilities through test regimes, such as the National Assessment Program – Literacy and Numeracy (NAPLAN), and conducting sample assessments in specific areas of learning, such as science, civics and citizenship, and information and communication technology literacy (currently known as NAP Sample Assessments).  Also includes participation in international sample assessments._x000D_
The core activities include:_x000D_
•	developing, implementing and reviewing national education assessment policies, procedures, principles, strategies, plans, frameworks, protocols and projects;_x000D_
•	developing, implementing and reviewing national performance measures, standards, national definitions, and assessment methodologies;_x000D_
•	providing and receiving advice and other information;_x000D_
•	developing and conducting national education assessment tests of Australian school students to measure educational outcomes, including national literacy and numeracy tests (ie NAPLAN Test Cycle). Includes creating, administering and marking tests, and collating and analysing findings;_x000D_
•	establishing, managing and participating in internal and external committees, meetings, forums, panels and working groups;_x000D_
•	developing and conducting national sample assessments to test Australian students skills and understanding in specific areas of learning, such as science, civics and citizenship, and information and communication technology literacy (ie NAP Sample Assessments), including creating, administering and marking tests and collating and analysing assessment findings;_x000D_
•	liaising with stakeholders;_x000D_
•	reporting on national education assessment outcomes to inform the community;_x000D_
•	compiling and maintaining registers and summary information to support the core business;_x000D_
•	undertaking research and analysis, including pilot research studies supporting transition to the online delivering of education assessments;_x000D_
•	developing and providing information, resources, support and guidance to stakeholders, including parents, students and teaching professionals, to support the implementation of assessment programs; and_x000D_
•	communicating and promoting national education assessment programs, including through delivering information sessions._x000D_
The performance of the core business is supported by general activities such as:_x000D_
•	negotiating, establishing and implementing agreements and contracts;_x000D_
•	planning, reviewing and reporting;_x000D_
•	project management;_x000D_
•	developing, implementing and reviewing processes, systems and procedures;_x000D_
•	planning, conducting and facilitating audits;_x000D_
•	preparing and presenting speeches;_x000D_
•	arranging and attending conferences, seminars, discussion forums and workshops;_x000D_
•	delegating powers and authorising actions; and_x000D_
•	identifying, assessing and managing risks._x000D_
</t>
  </si>
  <si>
    <t>2016/00247974</t>
  </si>
  <si>
    <t>15/DEC/17</t>
  </si>
  <si>
    <t>Civil Aviation Safety Authority 2016</t>
  </si>
  <si>
    <t>AVIATION SAFETY REGULATION &amp; PROMOTION</t>
  </si>
  <si>
    <t>The core business of managing the safety regulation of civil air operations in Australian territory and the operation of Australian aircraft outside Australian territory.  Includes regulation of operators, individuals, aircraft, airspace and aerodromes to ensure the safety of Australian aviation._x000D_
The tasks associated with this core business include:_x000D_
•	providing and receiving advice;_x000D_
•	negotiating, establishing and reviewing agreements, including memorandum of understanding, joint ventures and other cooperative arrangements;_x000D_
•	licences, permissions, certificates, registrations, approvals and other authorisations and exemptions for entry control to enable participation in the aviation industry and other aviation activities;_x000D_
•	responding to reviews and appeals against decisions;_x000D_
•	developing and implementing aviation safety standards, legislation, rules, policies, procedures, and other guidelines;  _x000D_
•	audits of the agency’s safety regulation practices;_x000D_
•	receiving and issuing safety notifications;_x000D_
•	managing insurance policies and claims;_x000D_
•	undertaking research and analysis, including industry and other stakeholder surveys;_x000D_
•	establishing, managing and participating in stakeholder committees, working groups and taskforces;_x000D_
•	liaising, meeting and consulting with stakeholders, including industry groups and customers;_x000D_
•	developing plans, strategies and tactics;_x000D_
•	nominating, selecting and appointing representatives to international bodies and similar groups;_x000D_
•	preparing and managing submissions;_x000D_
•	receiving and assessing complaints;_x000D_
•	drug and alcohol testing personnel in the aviation industry;_x000D_
•	investigating suspected breaches of regulatory requirements;_x000D_
•	taking enforcement and compliance-related action, including counselling and recommending remedial training;_x000D_
•	undertaking regulatory surveillance, monitoring, auditing and reviewing;_x000D_
•	airspace change management, including aeronautical studies and Airspace Change Proposals (ACPs);     _x000D_
•	communicating and promoting aviation safety through educational and information sessions and material, exhibitions, visits, tours and similar activities; and_x000D_
•	compiling and keeping registers and other summary records._x000D_
The performance of the core business is supported by general activities such as:_x000D_
•	developing and reviewing internal policies and procedures;_x000D_
•	making routine arrangements for committees, working groups, task forces and other meetings;_x000D_
•	project administration;_x000D_
•	preparing and delivering speeches and presentations;_x000D_
•	managing and attending conferences and symposia; and_x000D_
•	handling enquiries.</t>
  </si>
  <si>
    <t>2016/00276105</t>
  </si>
  <si>
    <t>CA 9563</t>
  </si>
  <si>
    <t>Repatriation Medical Authority</t>
  </si>
  <si>
    <t>REPATRIATION MEDICAL AUTHORITY 2016</t>
  </si>
  <si>
    <t xml:space="preserve">DETERMINATION OF STATEMENTS OF PRINCIPLES </t>
  </si>
  <si>
    <t>The primary functions of the Repatriation Medical Authority (RMA) are to determine Statements of Principles (SOPs) for any disease, injury or death that could be related to military service, based on sound medical-scientific evidence and to undertake investigations and reviews concerning particular types of disease, injury or death._x000D_
A SOP is a legislative instrument for the purposes of the Legislation Act 2003 (Legislation Act). The Legislation Act requires legislative instruments to be reissued within ten years of determination and registration, failing which, an Instrument automatically lapses (sunsets) and ceases to have legal effect._x000D_
The core activities include:_x000D_
• responding to requests for investigation or review;_x000D_
• preparation of documentation to inform the agency’s consideration of requests for investigation and/or review;_x000D_
• preparation of documentation concerning decisions to undertake an investigation and/or review;_x000D_
• preparation of documentation concerning decisions declining to undertake an investigation in response to a request;_x000D_
• notification and distribution of Notices of Investigation;_x000D_
• preparation of documentation to inform the determination of SOPs and their content;_x000D_
• identification, obtaining and recording, summarising and evaluating ‘sound medical-scientific evidence’ (SMSE);_x000D_
• recommending the contents of new SOPs;_x000D_
• reviewing the contents of existing SOPs and propose changes;_x000D_
• drafting SOPs;_x000D_
• preparation of associated documentation required for registration (Explanatory Statements, Compilations, and information required by the Senate Standing Committee on Regulations and Ordinances) and arranging registration of SOPs with the Federal Register of Legislation;_x000D_
• notification and distribution of new SOPs;_x000D_
• preparation of documentation regarding decision to not make or amend a SOP;_x000D_
• notification and distribution of documentation regarding decision to not make or amend a SOP;_x000D_
• answering enquiries about SOPs;_x000D_
• preparation of documentation in response to correspondence about SOPs;_x000D_
• liaison with key stakeholders (commissions, ex-service organisations and Minister).</t>
  </si>
  <si>
    <t>2016/00286150</t>
  </si>
  <si>
    <t>Australian Financial Security Authority - 2016</t>
  </si>
  <si>
    <t>INSOLVENCY PRACTIONER REGULATION</t>
  </si>
  <si>
    <t xml:space="preserve">The core business of regulating insolvency practitioners to ensure the integrity of the Australian personal insolvency system. Practitioners include private trustees, debt agreement administrators, solicitors who act as controlling trustees, and the government’s Official Trustee._x000D_
The core activities include:_x000D_
•	developing, implementing and reviewing policies, plans, strategies and frameworks;_x000D_
•	providing and receiving advice and other forms of information;_x000D_
•	developing, implementing and reviewing standards and guidelines for practitioners including practice statements and practice directions;_x000D_
•	registration of insolvency practitioners including conditional registration, de-registration and maintenance of register of private trustees;_x000D_
•	managing appeals against decisions and conducting reviews of practitioner decisions and charges;_x000D_
•	liaison with law enforcement bodies and insolvency professionals on disciplinary matters;_x000D_
•	investigating complaints and allegations made by debtors, creditors and members of the public including compliance and complex offences;_x000D_
•	negotiating, establishing, implementing agreements and contracts, including memorandums of understanding;_x000D_
•	monitoring compliance including annual inspections, attendance at creditors’ meetings, issuing infringement notices and referrals to other bodies;_x000D_
•	developing, implementing and reviewing education and information programs; and_x000D_
•	managing and participating in internal and external committees and meetings._x000D_
The performance of the core business is supported by general activities such as:_x000D_
•	planning, conducting and facilitating inspections;_x000D_
•	delegating powers and authorising actions;_x000D_
•	preparing and presenting speeches and information sessions;_x000D_
•	handling enquiries;_x000D_
•	identifying, assessing and managing risks;_x000D_
•	developing, implementing and reviewing operational procedures;_x000D_
•	reporting and reviewing; and_x000D_
•	conducting research._x000D_
</t>
  </si>
  <si>
    <t>PERSONAL INSOLVENCY AND COMMON FUND MANAGEMENT</t>
  </si>
  <si>
    <t xml:space="preserve">The core business of managing processed and administered matters of debtors who have entered a personal insolvency proceeding, and assisting trustees discharge their responsibilities. Includes administering bankruptcies and other personal insolvency arrangements as the government’s trustee when a private sector practitioner is not appointed; transferring bankrupt estates to registered trustees, and administering debt agreement voting activities. Also includes exercising official trustee powers by managing moneys on behalf of administered estates in a common investment fund._x000D_
The core activities include:_x000D_
•	developing, implementing and reviewing policies, plans, strategies, frameworks, standards and guidelines;_x000D_
•	providing and receiving advice and other forms of information;_x000D_
•	managing appeals against decisions by bankruptcy trustees and debt agreement administrators;_x000D_
•	managing and participating in internal and external committees and meetings including convening creditors meetings;_x000D_
•	handling pre-bankruptcy and post-bankruptcy enquiries. Includes processing requests for public inspection of statement of affairs documentation;_x000D_
•	allocation of estates to private sector trustees. Includes maintaining trustees panel;_x000D_
•	recovery of assets and executing seizure warrants, for the conduct and examinable affairs of respondents;_x000D_
•	investigating examinable affairs, allegations of fraud and misconduct referred from creditors and insolvency practitioners. Includes enforcement of bankruptcy-related breaches;_x000D_
•	collecting, monitoring and analysing data;_x000D_
•	liaising with law enforcement agencies;_x000D_
•	registration of processed and administered matters, and issuing statutory notices. Includes maintaining the national index of personal insolvencies;_x000D_
•	negotiating, establishing and implementing agreements and contracts including memorandums of understanding;_x000D_
•	liaising with stakeholders and hosting international delegations;_x000D_
•	establishing and maintaining common investment fund accounts._x000D_
•	undertaking transactions to and from the common investment fund accounts. Includes undertaking loans for and making payments from the fund, documenting receipt of moneys and reconciling accounts; and_x000D_
•	investing surplus funds. Includes monitoring investment accounts and redeeming funds upon maturity._x000D_
The performance of the core business is supported by general activities such as:_x000D_
•	planning, conducting and facilitating audits;_x000D_
•	preparing and presenting speeches;_x000D_
•	arranging and attending conferences;_x000D_
•	delegating powers and authorising actions;_x000D_
•	identifying, assessing and managing risks;_x000D_
•	developing, implementing and reviewing operational procedures;_x000D_
•	reporting and reviewing; and_x000D_
•	conducting research._x000D_
</t>
  </si>
  <si>
    <t>PERSONAL PROPERTIES SECURITIES ADMINISTRATION</t>
  </si>
  <si>
    <t xml:space="preserve">PERSONAL PROPERTIES SECURITIES ADMINISTRATION_x000D_
The core business of administering the national scheme for personal property securities, supported by a public register of registrations by external secured parties who give notice of actual or prospective collateral that is subject to a security interest in personal property. Includes non-security interests such as hoon liens and orders of a court or tribunal made under proceeds of crime legislation registered by state and territory governments as a consumer protection measure. Personal property includes all forms of tangible and intangible property other than land, buildings, fixtures and fittings._x000D_
The core activities include:_x000D_
•	developing, implementing and reviewing policies, plans, strategies and frameworks;_x000D_
•	providing and receiving advice and other forms of information;_x000D_
•	creating and maintaining registers such as the Personal Property Securities Register;_x000D_
•	negotiating, establishing, implementing agreements and contracts, including memorandums of understanding;_x000D_
•	managing reviews and appeals against decisions;_x000D_
•	developing, implementing and reviewing education programs;_x000D_
•	investigations, referrals to enforcement for investigation and issuing statutory notices; and_x000D_
•	managing and participating in internal and external committees and meetings._x000D_
The performance of the core business is supported by general activities such as:_x000D_
•	managing internal and external audits;_x000D_
•	handling enquiries and complaints;_x000D_
•	preparing and presenting speeches;_x000D_
•	delegating powers and authorising actions;_x000D_
•	developing, implementing and reviewing operational procedures; and_x000D_
•	reporting and reviewing._x000D_
</t>
  </si>
  <si>
    <t>SPECIAL TRUSTEE SERVICE</t>
  </si>
  <si>
    <t xml:space="preserve">The core business of acting as the government’s trustee and as trustee for other Commonwealth agencies to enforce court orders, the recovery and disposal of property (including real property) associated with proceeds of crime and non-payment of child support debt. _x000D_
The core activities include:_x000D_
•	developing, and reviewing policies, plans, standards and guidelines;_x000D_
•	receiving and providing advice and other forms of information;_x000D_
•	negotiating, establishing and implementing agreements and contracts including Memorandums of Understanding;_x000D_
•	gathering information relating to the property of respondents including executing warrants;_x000D_
•	liaison with law enforcement and other government agencies; _x000D_
•	recovery and control of restrained and forfeited property. Includes maintain, secure, sale, disposal, realisation and/or return property; _x000D_
•	acting under court orders obtained by other agencies for the seizure and sale of real property;_x000D_
•	consultation with stakeholders both nationally and internationally in support of core business; and_x000D_
•	managing and participating in internal and external committees and meetings._x000D_
The performance of the core business is supported by general activities such as:_x000D_
•	obtaining and giving advice;_x000D_
•	managing audits;_x000D_
•	delegating powers and authorising actions;_x000D_
•	fulfilling compliance requirements;_x000D_
•	identifying, assessing and managing risks_x000D_
•	developing, implementing and reviewing operational procedures; and_x000D_
•	reporting and reviewing._x000D_
</t>
  </si>
  <si>
    <t>2016/00287563</t>
  </si>
  <si>
    <t>DFAT Maintenance 2016</t>
  </si>
  <si>
    <t>The function of assisting and protecting the interests of Australians overseas in accordance with international law. Includes handling notarial acts, co-ordination of claims for United Nations compensation, registration of Australians travelling or residing overseas, provision of travel advice, monitoring situations and co-operative consular arrangements.</t>
  </si>
  <si>
    <t>The function of providing protection and assistance to Australians and other approved nationals in the event of civil emergencies, disasters (e.g. earthquake) or acts of terrorism, requiring integrated and coordinated action by mission staff and Canberra. Includes assessing risks, developing contingency plans, maintaining the warden network system, providing advice and the convening of task forces to manage the crisis.</t>
  </si>
  <si>
    <t>The function of monitoring, advising and developing strategies, agreements and policy advice in regards to international issues such as the environment, human rights and democratic principles. Includes providing financial assistance to other countries and international organisations; conducting consultations and maintaining relationships with foreign countries and international organisations; participation and support for international treaties/agreements; establishment of diplomatic posts and management of international visits to and from Australia.</t>
  </si>
  <si>
    <t>The function of protecting and advancing Australia’s security interests through contributions to international security. Includes providing advice, negotiating agreements, participating in conferences and defence/security exercises, undertaking consultations and outreach programs regarding security issues, and monitoring international security situations.</t>
  </si>
  <si>
    <t>The function of managing employees and volunteers working overseas for the organisation and not covered by the Public Service Act. Overseas employees include locally engaged staff, house staff of heads of mission, honorary consuls and spouses and family of consular staff.</t>
  </si>
  <si>
    <t>The function of projecting a positive and accurate image of Australia. Includes developing and maintaining links (such as cultural, sporting and academic) between Australia and other countries, financial assistance for projects and programs to promote awareness and understanding between Australia and other countries, identifying and responding to contentious issues concerning Australia, and facilitating visits by international media and cultural representatives.</t>
  </si>
  <si>
    <t>2016/00410555</t>
  </si>
  <si>
    <t>03/MAR/17</t>
  </si>
  <si>
    <t>Department of Foreign Affairs and Trade 2016</t>
  </si>
  <si>
    <t>COUNTER TERRORISM</t>
  </si>
  <si>
    <t xml:space="preserve">The core business of coordinating Australia’s policy response to international terrorism and the impacts on national security, developing policy and identifying priorities for international engagement, interacting with foreign governments and Commonwealth and/or State committees, developing the legal frameworks, conducting regular consultations and considering issues relevant to safeguards for counter terrorism._x000D_
The core activities include:_x000D_
•	providing and receiving advice on and implementing policy, legislation and treaty obligations;_x000D_
•	negotiating and implementing international agreements;_x000D_
•	conducting inter-government, and non-government consultations;_x000D_
•	negotiating, implementing and participating in co-operative arrangements for counter-terrorism and law enforcement;_x000D_
•	monitoring of events, developments, arrangements and partnerships; and_x000D_
•	conducting terrorism threat assessments._x000D_
The performance of the core business is supported by common activities, such as:_x000D_
•	providing advice and briefings;_x000D_
•	providing secretariat services and participating in committees, taskforces and organisations;_x000D_
•	participating in conferences, to exchange information, make presentations, develop strategies;_x000D_
•	liaising with other government agencies and organisations and with inter-government agencies with responsibilities for intelligence, law enforcement, courts and justice;_x000D_
•	planning agency activities, responses and priorities;_x000D_
•	providing outreach and training services, raising public awareness;_x000D_
•	reporting and responding to terrorism incidents; and_x000D_
•	conducting research and analysis._x000D_
</t>
  </si>
  <si>
    <t>INTERNATIONAL LAW</t>
  </si>
  <si>
    <t xml:space="preserve">The core business of providing advice on matters concerning public international law, contributing to the development of the international legal framework, Australia’s rights and compliance to legal obligations under multilateral and bilateral treaties and customary international law, implementing UN (United Nations) sanctions regimes into Australian law, providing advice on and overseeing Australia’s domestic treaty approval process, negotiating treaties and other international instruments. Includes, developing Australia’s policy on international law matters in multilateral and regional forums such as the United Nations, the Commonwealth of Nations and the OECD (Organisation for Economic Co-operation and Development) and planning and controlling the management of legal cases, administering legal actions and disputes._x000D_
Excludes work undertaken by the Office of Trade Negotiations_x000D_
The core tasks include:_x000D_
•	receiving and providing advice to portfolio Ministers, parliamentary members, government agencies on international law and implementing policy relating to Australia’s commitments under international treaties, agreements and understandings;_x000D_
•	developing and providing legal advice on international issues;_x000D_
•	negotiation, maintenance, compliance, monitoring, reporting, review of agreements, treaties, conventions, alliances, assurances and understandings;_x000D_
•	conducting international and national consultations with representatives of foreign countries and domestic stakeholders;_x000D_
•	monitoring, reporting and responding to events affecting foreign policy and the legal basis of international relations;_x000D_
•	making representations to and receiving representations from, other governments on legal issues; and_x000D_
•	defending Australia’s interests in litigation proceedings._x000D_
The performance of the core business is supported by general activities, such as:_x000D_
•	provision of advice and briefings to the Minister and Parliament;_x000D_
•	providing secretariat services and participating in committees;_x000D_
•	attending and participating in conferences, to exchange information, make presentations and/or develop strategies;_x000D_
•	liaising and meeting with foreign government agencies and organisations and with inter-government agencies with responsibilities for intelligence, law enforcement, courts and justice;_x000D_
•	planning and scheduling agency activities, responses and priorities;_x000D_
•	reporting; and_x000D_
•	arranging visits, delegations to and from Australia and to international agencies and to foreign countries._x000D_
</t>
  </si>
  <si>
    <t>OVERSEAS AID</t>
  </si>
  <si>
    <t xml:space="preserve">The core business of developing policy, strategies and implementation of Australia’s international development and aid program to overseas countries. Includes identifying, questioning and assessing overseas development needs, setting priorities, conducting reviews, research and investigations; fostering links and associations between Australian community organisations and private entities and the people of overseas countries through agreements, joint ventures, scholarships, fellowships, and training opportunities, visits, programs and projects._x000D_
Includes engaging with a range of international organisations and private sector entities to deliver aid and development programs and projects._x000D_
The core activities include:_x000D_
•	providing and receiving advice on and implementing policy relating to Australia’s commitments under international treaties, agreements and understandings;_x000D_
•	negotiation, maintenance, compliance, monitoring, reporting, review of agreements, treaties, conventions, alliances, assurances and understandings;_x000D_
•	conducting international and national consultations with representatives of foreign countries and domestic stakeholders;_x000D_
•	monitoring, reporting and responding to events affecting overseas aid and the impacts for foreign policy; and_x000D_
•	making representations to and receiving representations from, other governments on overseas aid._x000D_
The performance of the core business is supported by general activities such as:_x000D_
•	provision of advice and briefings to the Minister and Parliament;_x000D_
•	providing secretariat services and participating in committees;_x000D_
•	liaison with other government agencies and organisations;_x000D_
•	planning agency activities, responses and priorities; and_x000D_
•	arranging visits, delegations to and from Australia and to international agencies and to foreign countries._x000D_
</t>
  </si>
  <si>
    <t>OVERSEAS PROPERTY MANAGEMENT</t>
  </si>
  <si>
    <t xml:space="preserve">The core business of managing land and working, storage, or living space within premises overseas to accommodate diplomatic posts and living quarters for overseas staff, and of acquiring, constructing, fitting-out, managing, maintaining, protecting and disposing of premises. Includes buildings and land allotments owned, rented, or leased by the organisation and also the removal of pollutants and waste._x000D_
This function covers nationally significant property or specialist property management issues that are the subject of laws and regulations outside Australia, and cover unique design, construction or service delivery features._x000D_
The core activities include:_x000D_
•	property acquisition and/or service provision of overseas owned and leased estate, including negotiating agreements, establishment, maintenance and review;_x000D_
•	high level committees, meetings and working groups;_x000D_
•	asset conservation, maintenance and disposal;_x000D_
•	asset design and construction;_x000D_
•	fitouts and refurbishments including the identification and removal of hazardous materials;_x000D_
•	audits; and_x000D_
•	managing security  in overseas properties including investigating, reporting and mitigating security breaches or incidents._x000D_
The performance of the core business is supported by general administrative activities such as:_x000D_
•	providing and receiving advice and briefings;_x000D_
•	compliance with external standards for building and occupancy, safety;_x000D_
•	committees and meetings for project management, planning and strategy;_x000D_
•	planning and budgeting for priorities; and_x000D_
•	reporting._x000D_
</t>
  </si>
  <si>
    <t xml:space="preserve">The core business of providing procedural, physical, personnel and information security measures to protect Australian Government personnel, information and assets from security threats. Includes measures to counter threats from politically motivated violence, civil disorder, foreign intelligence service intrusions, crime and cyber espionage, ensuring the physical and information security for diplomatic posts, personnel (both in Australia and at post), their dependants and other overseas staff._x000D_
The core activities include:_x000D_
•	providing and receiving advice on and implementing security policy for Australian government personnel;_x000D_
•	conducting site inspections and security audits in foreign countries and domestic offices;_x000D_
•	providing training and other awareness-raising activities;_x000D_
•	monitoring, reporting and responding to security incidents;_x000D_
•	assessing threats and travel risks; and_x000D_
•	providing authorisation for travel in high risk areas._x000D_
The performance of the core business is supported by general activities such as:_x000D_
•	providing and receiving advice and briefings;_x000D_
•	providing secretariat services and participating in committees;_x000D_
•	liaison with other government agencies and organisations;_x000D_
•	developing standards, procedures and practices;_x000D_
•	planning agency activities, responses and priorities; and_x000D_
•	procurement of specialist security equipment and vehicles including specifications, evaluation and testing._x000D_
</t>
  </si>
  <si>
    <t>2016/00420348</t>
  </si>
  <si>
    <t>Department of Defence - Sustainment - 2016</t>
  </si>
  <si>
    <t>DEFENCE CAPABILITY DEVELOPMENT, ACQUISITION AND DISPOSAL</t>
  </si>
  <si>
    <t xml:space="preserve">Defence Capability Development, Acquisition and Disposal is the process that enables the Australian Defence Force (ADF) to develop capacity in line with the Government’s national strategic guidance in order to conduct military operations as required. It involves identifying the need for a capability, the development of the requirements for the capability, the obtaining of approval to expend funds, acquiring the capability, managing the employment of the capability and disposing of the capability at the end of its useful life. This is in accordance with strategic guidance contained in high level documents including Defence White Papers, Defence Planning Guidance and Future Operating Concepts_x000D_
Navy, Army, Air Force and Intelligence and Security (I&amp;S) Group provide Australia with the capacity to undertake operations independently or as part of a multinational force. Military capability systems range from highly complex systems such as submarines, frigates and fighter aircraft to much simpler capabilities such as rifles and motor cycles._x000D_
Defence uses standard processes for the development, acquisition, introduction into service and disposal of major Defence capability called the Capability Systems Life Cycle (CSLC). Minor projects are managed by the individual services with a greater degree of process discretion. The Capability Systems Life Cycle (CSLC) currently consisting of the following phases:_x000D_
• Needs Phase_x000D_
• Requirements Phase_x000D_
• Acquisition Phase_x000D_
• In-Service Phase_x000D_
• Disposal Phase._x000D_
Military capabilities are systems rather than simply items of equipment. The Fundamental Inputs to Capability (FIC) provides a conceptual framework for understanding and analysing the essential components of a capability that combined comprise the complete capability system.  The FIC elements are:_x000D_
• Personnel_x000D_
• Organisation_x000D_
• Collective Training_x000D_
• Facilities and Training Areas_x000D_
• Supplies_x000D_
• Major Systems_x000D_
• Command and Management_x000D_
• Support._x000D_
Capability projects are classified into two categories: Major Projects and Minor Projects. For major projects, the Capability System Life Cycle process is a comprehensive activity, according to the scale, relative complexity and strategic implications of the project. A range of stakeholders are involved in the major project process and the process is designed to ensure they are consulted and given the opportunity to provide input. For minor projects, the Capability System Life Cycle process is modified by each Service to suit their internal project management requirements and therefore there are minor variations in process between the Services._x000D_
Capability projects require, directly or indirectly, Government approval for the capability system to be added to the Defence organisation, and for funds to be provided to acquire and operate the capability. A Government approval process for major capability system projects is designed to obtain Government approval from the appropriate Cabinet and Ministerial authorities. The process ensures proposed capabilities align with Government-endorsed strategies and priorities and the whole-of-Government budget. Responsibility for approving minor projects generally rests with the single Service Chiefs, noting that some minor projects require ministerial approval, whilst others may be delegated to subordinate officers for approval._x000D_
The core tasks associated with Defence Capability Development, Acquisition and Disposal include:_x000D_
• Project Document Suite (PDS) development_x000D_
• Intellectual Property (IP) management_x000D_
• Contract management_x000D_
• Research_x000D_
• Acceptance into Operational Service (AIOS)_x000D_
• Key stakeholder engagement and management_x000D_
• Capability needs identification_x000D_
</t>
  </si>
  <si>
    <t>2016/00431214</t>
  </si>
  <si>
    <t>CA 2038</t>
  </si>
  <si>
    <t>Remuneration Tribunal</t>
  </si>
  <si>
    <t>Remuneration Tribunal 2016 - IN</t>
  </si>
  <si>
    <t xml:space="preserve">The core business of reviewing, determining, reporting on, and providing advice about remuneration under the Remuneration Tribunal Act 1973 and subsequent legislation, including allowances and entitlements that are within its jurisdiction for:_x000D_
• Federal Parliamentarians, including Ministers and Parliamentary office holders;_x000D_
• judicial and non-judicial offices of federal courts and tribunals;_x000D_
• Secretaries of Departments;_x000D_
• full-time and part-time holders of various public offices; and_x000D_
• Principal Executive Offices._x000D_
And, as prescribed under relevant legislation (currently the Parliamentary Service Act 1999) which requires the Speaker of the House of Representatives and the President of the Senate to consult the Tribunal about the offices of Secretaries, the Parliamentary Service Commissioner and the Parliamentary Services Merit Protection Commissioner._x000D_
The tasks associated with the Tribunal core business include:_x000D_
• handling enquiries;_x000D_
• receipt and initial assessment of submissions; _x000D_
• monitoring of submission progress;_x000D_
• research or investigation undertaken in relation to submissions;_x000D_
• conducting reviews in accordance with legislative requirements;_x000D_
• providing advice to stakeholders;_x000D_
• finalisation of submissions including notifying stakeholders; and_x000D_
• publication of decisions and determinations._x000D_
</t>
  </si>
  <si>
    <t>2016/00434964</t>
  </si>
  <si>
    <t>CA 9401</t>
  </si>
  <si>
    <t>Indigenous Business Australia (IBA)</t>
  </si>
  <si>
    <t>Indigenous Business Australia - 2016</t>
  </si>
  <si>
    <t>INDIGENOUS BUSINESS INVESTMENT</t>
  </si>
  <si>
    <t xml:space="preserve">The core business of identifying, developing and assessing potential joint venture investment opportunities that promote self-management, self-sufficiency and economic independence for Indigenous peoples. This includes building responsible partnerships with Indigenous corporations, communities, individuals, private sector and industry partners aiming to invest in sustainable, commercially viable business ventures that provide profit distribution, create employment opportunities and foster asset accumulation. _x000D_
Also includes providing the means to invest, through access to capability partners and equity._x000D_
The core activities associated with business investment include:_x000D_
• investing in sectors where there is a clearly identifiable and acceptable level of risk and no prior market failure such as:_x000D_
o commercial property_x000D_
o manufacturing_x000D_
o mining and mine services_x000D_
o primary industries_x000D_
o retail supermarkets_x000D_
o tourism and hotel accommodation and experiences_x000D_
• engaging industry experts to assist with due diligence and to act as independent, external directors  when required_x000D_
• providing advice and reports to the Minister relating to investments in indigenous business_x000D_
• consulting extensively with business and community stakeholders including seminars, presentations and workshops _x000D_
• establishing strategies to ensure the appropriate targeting and financial capability of investments. _x000D_
The performance of the core business is supported by routine administrative tasks such as:_x000D_
• providing and receiving advice_x000D_
• auditing_x000D_
• developing policies and procedures_x000D_
• assessing and managing risks._x000D_
</t>
  </si>
  <si>
    <t>2016/00465804</t>
  </si>
  <si>
    <t>Food Standards Australia New Zealand (FSANZ) V2 2016</t>
  </si>
  <si>
    <t>FOOD STANDARDS AND SAFETY</t>
  </si>
  <si>
    <t>This class must be read in conjunction with the scope notes and classes in the Food Standards Australia New Zealand Records Authority 2007/00228350.</t>
  </si>
  <si>
    <t>2016/00471400</t>
  </si>
  <si>
    <t>Public Interest Disclosure 2016</t>
  </si>
  <si>
    <t>PUBLIC INTEREST DISCLOSURE</t>
  </si>
  <si>
    <t xml:space="preserve">The function of receiving and managing allegations of wrong doing and maladministration in the Commonwealth sector. It includes, establishing and implementing governance frameworks for investigations and the protection of disclosers within agencies. _x000D_
Activities can include:_x000D_
_x000D_
• Identifying and appointing authorised officers;_x000D_
• Receipt and assessment of potential disclosures;_x000D_
• Conducting investigations and notifying relevant parties;_x000D_
• Providing and receiving advice;_x000D_
• Protecting disclosers from reprisals, retribution, and/or workplace conflict;_x000D_
• Providing support and assistance to staff including claims for protection; and_x000D_
• Reporting on investigation and actioning recommendations. _x000D_
</t>
  </si>
  <si>
    <t>2016/00476161</t>
  </si>
  <si>
    <t>CA 1</t>
  </si>
  <si>
    <t>Governor-General</t>
  </si>
  <si>
    <t>Office of the Official Secretary to the Governor-General 2016</t>
  </si>
  <si>
    <t>GOVERNOR-GENERAL SUPPORT</t>
  </si>
  <si>
    <t xml:space="preserve">The core business of managing the program of engagements of the Governor-General, including support provided in discharging the official duties and functions of the Governor-General as well as his or her constitutional, statutory, community and ceremonial roles._x000D_
Includes:_x000D_
• events hosted by the Governor-General or hosted by external organisations and attended by the Governor-General including representing Australia overseas;_x000D_
• giving support in name as patron to selected organisations, including the joint or separate activities of a Governor-General’s spouse._x000D_
The core activities include:_x000D_
• planning, implementing and managing the Governor-General’s program;_x000D_
• supporting the Governor-General in performance of his or her constitutional and statutory responsibilities, roles, functions and activities;_x000D_
• planning and managing the program of events at Government House and Admiralty House;_x000D_
• planning and co-ordinating the program of external functions;_x000D_
• media support and communications;_x000D_
• managing patronage arrangements;_x000D_
• managing and maintaining the official household; and_x000D_
• provision of congratulatory messages._x000D_
</t>
  </si>
  <si>
    <t>HERITAGE PROPERTY MANAGEMENT</t>
  </si>
  <si>
    <t xml:space="preserve">The core business of managing the two properties associated with the operation of the Governor-General and the Office of the Official Secretary to the Governor-General – Government House, Yarralumla and Admiralty House, Kirribilli – including heritage and other unique aspects. Includes management of the grounds and related aspects of the properties._x000D_
Heritage Property Management includes projects and programs to design and construct architectural and engineering works of any kind including refurbishments and extensions, and conservation of such works._x000D_
Core activities include:_x000D_
• giving and receiving advice;_x000D_
• management of agreements;_x000D_
• conduct of audits and reviews;_x000D_
• managing committees;_x000D_
• compliance with, and implementation of, standards;_x000D_
• conservation and maintenance activities undertaken to preserve, protect, maintain, restore and enhance the properties;_x000D_
• construction, design and planning of building works;_x000D_
• management of contracts;_x000D_
• inspection of properties for hazardous substances and risk management plans;_x000D_
• liaison and meetings with stakeholders;_x000D_
• policy and procedures relating to Heritage Property Management;_x000D_
• refurbishment of buildings;_x000D_
• reporting to internal and external committees and stakeholders;_x000D_
• reviewing programs; and_x000D_
• heritage property security._x000D_
</t>
  </si>
  <si>
    <t>HONOURS AND AWARDS ADMINISTRATION</t>
  </si>
  <si>
    <t xml:space="preserve">The core business of administering the honours and awards system applicable to Australia including all civilian honours, and awards for members of the Australian Defence Force, in support of the Governor-General._x000D_
Includes the administration of relevant advisory bodies such as the Council for the Order of Australia, the Australian Bravery Decorations Council and the National Emergency Medal Committee._x000D_
Core activities include:_x000D_
• receiving, researching and preparing nominations for honours and awards councils and committees;_x000D_
• ensuring recommendations comply with honours and awards requirements;_x000D_
• briefing the Governor-General;_x000D_
• procuring Australian Honours medals, insignia, warrants and investiture items;_x000D_
• managing the process for issuing meritorious, Defence and long service awards;_x000D_
• supporting the Governor-General as Chancellor of the Order of Australia;_x000D_
• providing administrative and secretariat support to honours and awards advisory bodies; and_x000D_
• managing the investiture process._x000D_
</t>
  </si>
  <si>
    <t>2016/00525230</t>
  </si>
  <si>
    <t>CA 8585</t>
  </si>
  <si>
    <t>Australian Securities and Investments Commission, Regional Office, Australian Capital Territory</t>
  </si>
  <si>
    <t>Australian Securities Investments Commission 2016</t>
  </si>
  <si>
    <t xml:space="preserve">The core business of providing services to the public, agencies, organisations and other business areas on a fee for service basis, including scanning services, document management services in litigation and public inquiries, sale of publications and paid database searches._x000D_
The core activities include:_x000D_
•	bidding, tendering or providing quotes for services;_x000D_
•	negotiating, establishing and reviewing agreements for commercial service operations;_x000D_
•	monitoring and managing services in accordance with client agreements or arrangements;_x000D_
•	developing new products or services;_x000D_
•	reporting on operations and services;_x000D_
•	reviewing commercial service operations._x000D_
The performance of the core business is supported by general activities such as:_x000D_
•	delegating authority;_x000D_
•	receiving and responding to enquiries;_x000D_
•	developing, implementing and reviewing internal operating policies and procedures._x000D_
For the Commission’s annual conference, use COMPLIANCE MANAGEMENT._x000D_
For receiving and response to complaints about the agency, such as complaints in relation to the abuse of ASIC powers or public interest disclosures, use COMPLIANCE MANAGEMENT._x000D_
</t>
  </si>
  <si>
    <t xml:space="preserve">The core business of monitoring and supervising regulated markets and corporate and finance sectors to ensure compliance with legislation, regulations, rules, guidelines and standards administered by the agency._x000D_
The core activities include:_x000D_
•	monitoring industry participants, including receiving and processing returns, statements, reports, notices or other documentation required as part of compliance reporting requirements;_x000D_
•	carrying out surveillance activities;_x000D_
•	receiving and assessing notifications and reports of breaches and misconduct;_x000D_
•	referring matters to internal business units or external bodies;_x000D_
•	developing and reviewing industry policies, rules and guides;_x000D_
•	design and development of standard messaging protocols;_x000D_
•	liaising with regulators, regulated individuals and entities and other stakeholders;_x000D_
•	conducting reviews of industry practices, products or services;_x000D_
•	receiving or preparing and providing advice, briefings and reports;_x000D_
•	negotiating, establishing and reviewing agreements;_x000D_
•	establishing, managing and participating in committees, meeting and working groups;_x000D_
•	preparing and reviewing plans and strategies; and_x000D_
•	conducting research._x000D_
The performance of the core business is supported by general activities such as:_x000D_
•	delegating authority;_x000D_
•	developing, implementing and reviewing internal operating policies and procedures;_x000D_
•	project administration;_x000D_
•	receiving and handling enquiries;_x000D_
•	receiving and responding to complaints made about the agency, including public interest disclosures;_x000D_
•	preparing and delivering speeches;_x000D_
•	managing conferences; and_x000D_
•	making routine arrangements for committees, meetings, conferences and other activities._x000D_
_x000D_
</t>
  </si>
  <si>
    <t xml:space="preserve">The core business of ensuring protection for consumers in the financial system through information, education and awareness and issue of public warnings on issues and scams. Also includes the handling of unclaimed monies._x000D_
The core activities include:_x000D_
•	receiving or preparing and providing advice, briefings and reports;_x000D_
•	liaising with agencies, organisations, industry groups and other stakeholders;_x000D_
•	negotiating, establishing and reviewing agreements;_x000D_
•	educating and promoting awareness of financial matters and issues, through the provision of information and the development of educational programs, materials and resources;_x000D_
•	preparing and dissemination of public notices or warnings to protect consumers, including registers or lists of scams or unlicensed companies;_x000D_
•	receiving unclaimed monies processing associated claim requests and managing unclaimed money registers;_x000D_
•	conducting research;_x000D_
•	preparing and reviewing plans and strategies._x000D_
The performance of the core business is supported by general activities such as:_x000D_
•	delegating authority;_x000D_
•	receiving and handling complaints and enquiries, including referring matters to internal business units or external bodies;_x000D_
•	planning, monitoring and evaluating customer services;_x000D_
•	developing, implementing and reviewing internal operating policies and procedures;_x000D_
•	project administration;_x000D_
•	preparing and delivering speeches;_x000D_
•	making routine arrangements for committees, meetings, hearings, conferences and other activities._x000D_
</t>
  </si>
  <si>
    <t>CORPORATE, FINANCE AND MARKETS REGULATION</t>
  </si>
  <si>
    <t xml:space="preserve">The core business of regulating entry to the corporate and finance sector, including financial markets, through the management of licences, registrations, approvals or other permissions to carry out activities and operations. Includes managing outstanding interests in company property as a result of company deregistration._x000D_
The core activities include:_x000D_
•	handling licences, registrations, accreditations, approvals or other permissions, exemptions or relief for activities;_x000D_
•	conducting administrative hearings, such as those for rejected permissions;_x000D_
•	receiving, processing and managing deregistered company property applications;_x000D_
•	developing and reviewing industry policies, rules and guides;_x000D_
•	receiving or preparing and providing advice, briefings and reports;_x000D_
•	negotiating, establishing and reviewing agreements;_x000D_
•	managing appeals;_x000D_
•	establishing, managing and participating in committees, meeting and working groups;_x000D_
•	liaising with regulators, regulated individuals and entities and other stakeholders;_x000D_
•	conducting research;_x000D_
•	establishing and maintaining registers._x000D_
The performance of the core business is supported by general activities such as:_x000D_
•	delegating authority;_x000D_
•	receiving and handling enquiries;_x000D_
•	developing, implementing and reviewing internal operating policies and procedures;_x000D_
•	project administration;_x000D_
•	preparing and delivering speeches; and_x000D_
•	making routine arrangements for committees, meetings, administrative hearings or other activities._x000D_
</t>
  </si>
  <si>
    <t xml:space="preserve">The core business of establishing relationships with overseas regulatory counterparts for the purpose of providing cooperative support for investigations, contributing to cross-border standards through the International Organisation of Securities Commissions (IOSCO) and providing training opportunities for overseas regulators and agencies._x000D_
The core activities include:_x000D_
•	receiving or preparing and providing advice, briefings and reports;_x000D_
•	negotiating, establishing and reviewing agreements;_x000D_
•	establishing, managing and participating in committees, meeting and working groups;_x000D_
•	providing assistance, support and training for overseas regulators, organisation or agencies;_x000D_
•	conducting administrative hearings, such as those relating to the release of information to international regulators;_x000D_
•	liaising with and maintaining contact with overseas regulators, organisations or agencies._x000D_
The performance of the core business is supported by general activities such as:_x000D_
•	delegating authority;_x000D_
•	developing, implementing and reviewing internal operating policies and procedures;_x000D_
•	project administration;_x000D_
•	managing conferences;_x000D_
•	preparing and delivering speeches;_x000D_
•	making routine arrangements for committees, meetings, conferences and other activities._x000D_
</t>
  </si>
  <si>
    <t xml:space="preserve">The core business of conducting formal investigations into organisations or individuals relating to suspected misconduct (in regulated markets and corporate and finance sectors), and taking criminal, civil or administrative enforcement actions in response._x000D_
The core activities include:_x000D_
•	investigating suspected breaches of the law;_x000D_
•	taking enforcement actions, including administrative, civil or criminal actions, including conducting any associated hearings;_x000D_
•	managing appeals;_x000D_
•	appointing and managing memberships to peer review panels, such as disciplinary panels;_x000D_
•	delegating authority, including delegating hearing panel members;_x000D_
•	referring matters to internal business units or external bodies;_x000D_
•	issuing notifications or alerts to external agencies or regulators in relation to persons under investigation, such as passenger analysis clearance and evaluation alerts;_x000D_
•	liaising with organisations, agencies, including enforcement agencies and other stakeholders;_x000D_
•	receiving or preparing and providing advice, briefings and reports;_x000D_
•	negotiating, establishing and reviewing agreements;_x000D_
•	establishing, managing and participating in committees, meeting and working groups;_x000D_
•	developing and reviewing industry policies, rules and guides;_x000D_
•	establishing and maintaining registers._x000D_
The performance of the core business is supported by general activities such as:_x000D_
•	developing, implementing and reviewing internal operating policies and procedures;_x000D_
•	project administration;_x000D_
•	preparing and delivering speeches;_x000D_
•	making routine arrangements for committees, meetings, hearings, and other activities._x000D_
</t>
  </si>
  <si>
    <t>2016/00525827</t>
  </si>
  <si>
    <t>CA 9551</t>
  </si>
  <si>
    <t>Department of Agriculture and Water Resources</t>
  </si>
  <si>
    <t>Department of Agriculture and Water Resources 2016</t>
  </si>
  <si>
    <t>ECONOMIC &amp; SCIENTIFIC ADVICE</t>
  </si>
  <si>
    <t xml:space="preserve">The core business of providing professionally independent economic and scientific research, analysis, briefing, predictive models, data and forecasting to inform decision-makers on current and future policy challenges to contribute to the competitiveness and sustainability of Australia's agricultural, fishing, forestry, energy and minerals industries and the quality of the Australian environment. External organisations can also be engaged to provide these services._x000D_
_x000D_
The core activities include:_x000D_
• receiving and delivering high level advice and reports on issues and potential influences on whole of government, including data analytics, information aggregation and research_x000D_
• data management activities including administration, intellectual control, dissemination and sale of both manipulated and raw data to clients and stakeholders _x000D_
• economic modelling_x000D_
• managing public relations and raising awareness about research and advice services;_x000D_
• managing research projects and trials including research papers_x000D_
• managing funding programs for research projects_x000D_
• undertaking and managing surveys_x000D_
_x000D_
The performance of the core business is supported by general activities such as:_x000D_
• providing and receiving routine advice_x000D_
• negotiating and establishing agreements_x000D_
• audit programs_x000D_
• awards, prizes or honours that provide recognition for excellent achievements_x000D_
• managing committees and meetings_x000D_
• organising and participating in conferences_x000D_
• determining fees and charges_x000D_
• liaison with other professionals, industry and the community_x000D_
• planning, developing policies and procedures_x000D_
• maintaining registers and summary records_x000D_
• reporting, reviewing and risk management_x000D_
• setting and implementing standards._x000D_
</t>
  </si>
  <si>
    <t>EXPORT SERVICES</t>
  </si>
  <si>
    <t xml:space="preserve">The core business of maintaining Australia`s export integrity by providing export inspection, audit, licensing, registration and certification services to agriculture, fisheries, food and forestry industries. Includes responding to technical market access export barriers and opportunities, managing food standards and administering quotas._x000D_
Core activities include:_x000D_
•	negotiating, establishing, maintaining and reviewing arrangements and other agreements;_x000D_
•	auditing individuals, facilities, processes or programs;_x000D_
•	inspection and audit of non-compliance of higher risk cargo, food and commodities;_x000D_
•	authorisation, including the appointment of officers, accreditation of persons and laboratories, and registration of export establishments or premises;_x000D_
•	export clearance, including issuing export documentation such as certificates, permits and licenses;_x000D_
•	detecting, investigating and prosecuting under relevant law;_x000D_
•	liaising with government and industry to manage export requirements;_x000D_
•	managing public relations and raising awareness of export services;_x000D_
•	residue testing and monitoring agricultural and veterinary chemicals environmental contaminants in agricultural commodities;_x000D_
•	conducting performance reviews for compliance with agreed standards and objectives;_x000D_
•	quota administration of exports to controlled markets; and_x000D_
•	gaining, maintaining and improving  technical market access;_x000D_
The performance of the function is supported by general activities such as:_x000D_
•	providing and receiving advice;_x000D_
•	negotiating and establishing agreements;_x000D_
•	delegating powers and security of accountable items (authorisation);_x000D_
•	awards, prizes or honours that provide recognition for excellent achievements;_x000D_
•	managing committees and meetings;_x000D_
•	providing discretionary compensation;_x000D_
•	organising and participating in conferences;_x000D_
•	determining fees and charges;_x000D_
•	planning, developing policies and procedures;_x000D_
•	maintaining and developing datasets and registers;_x000D_
•	reporting , reviewing and risk management;_x000D_
•	setting and implementing standards._x000D_
</t>
  </si>
  <si>
    <t>SUSTAINABLE RESOURCE MANAGEMENT</t>
  </si>
  <si>
    <t xml:space="preserve">The core business of developing and implementing policy and advice; developing and managing programs aimed at ensuring agricultural, fisheries and forestry production is undertaken sustainably, within the capacity of the landscape, on a long term competitive and profitable basis and are able to adapt to climate change and contribute to mitigating climate change. This includes encouraging landowners and managers to maintain and improve the natural resource base on which agricultural production relies - soil, vegetation, water and atmosphere. It also includes building capacity in industry and rural and regional communities for better natural resources management, promoting the adoption and responsible use of new practices and technologies in Australian agriculture, forestry and fisheries and enhancing regional and international cooperation on sustainable fisheries and forestry management. This core business is a key program for the Commonwealth as it preserves concise evidence of the deliberations, decisions and actions by the agency on Australia’s natural resources._x000D_
The core activities include:_x000D_
•	providing and receiving advice on requirements for the adaption to and lessening of climate change impacts and sustainable resource management;_x000D_
•	promoting the responsible use of biotechnology in Australian agriculture, by providing policy, advice, and factual information;_x000D_
•	developing and implementing policy and programs;_x000D_
•	developing joint ventures and partnerships (agreements);_x000D_
•	establishing and managing funding programs, including the disbursement and allocation of funds;_x000D_
•	liaison with government, government agencies, industry, and international, state and territory governments, and community groups;_x000D_
•	participating in committees and meetings with government, government agencies, industry bodies, and international, state and territory governments to plan, manage, collaborate and coordinate programs. Includes discussions and provision of advice;_x000D_
•	managing public relations and promoting and raising awareness about sustainability, climate change and capacity-building; includes sponsorships;_x000D_
•	assessing and reporting on the condition, use and management of Australia’s agricultural, fisheries and forestry resources; and_x000D_
•	undertaking research projects, trials and surveys, including unpublished research papers._x000D_
The performance of the core business is supported by general activities such as:_x000D_
•	providing and receiving advice;_x000D_
•	negotiating and establishing agreements;_x000D_
•	audit programs;_x000D_
•	awards, prizes or honours that provide recognition for excellent achievements;_x000D_
•	managing committees and meetings;_x000D_
•	providing discretionary compensation, ex gratia and act of grace payments to departmental clients;_x000D_
•	organising and participating in conferences;_x000D_
•	determining fees and charges;_x000D_
•	establishing, negotiating and managing joint ventures;_x000D_
•	planning, developing and implementing policies and procedures;_x000D_
•	maintaining registers and summary records;_x000D_
•	reporting, reviewing and risk management; and_x000D_
•	setting and implementing standards._x000D_
</t>
  </si>
  <si>
    <t>2016/00537248</t>
  </si>
  <si>
    <t>CA 8999</t>
  </si>
  <si>
    <t>Australian Law Reform Commission 2016</t>
  </si>
  <si>
    <t>The function of conducting a law reform program in response to inquiries given to the agency by the Attorney-General. Includes conducting research and consultation through a team on each inquiry to determine the need for reform and to develop law reform recommendations._x000D_
_x000D_
The function includes such core law reform related activities as:_x000D_
• developing proposals for new inquiries;_x000D_
• conducting research into the area of law under review;_x000D_
• conducting consultations with stakeholders;_x000D_
• establishing and conducting meetings with advisory committees;_x000D_
• receiving and responding to formal advice and submissions from stakeholders;_x000D_
• developing recommendations for reform of laws;_x000D_
• producing reports to Government outlining recommendations for the reform of laws;_x000D_
• monitoring the implementation of recommendations; and_x000D_
• providing submissions to external inquiries which relate to past or current ALRC inquiries._x000D_
_x000D_
The performance of this function is supported by routine administrative tasks such as:_x000D_
• developing policies for conducting inquiries;_x000D_
• project management;_x000D_
• management of committees and meetings;_x000D_
• receiving and responding to informal advice and enquiries from stakeholders; and_x000D_
• liaising with other law reform bodies.</t>
  </si>
  <si>
    <t>2016/00597104</t>
  </si>
  <si>
    <t>ASIO 2016</t>
  </si>
  <si>
    <t>2016/00651432</t>
  </si>
  <si>
    <t>2016/00662581</t>
  </si>
  <si>
    <t>Department of Health - ICNA</t>
  </si>
  <si>
    <t>INDUSTRIAL CHEMICALS NOTIFICATION AND ASSESSMENT</t>
  </si>
  <si>
    <t xml:space="preserve">The core business of managing a notification and assessment system to protect the health of the public, workers and the environment from the harmful effects of industrial chemicals through risk assessments and recommendations, and regulatory actions and monitoring. Also includes the establishment and enforcement of national standards for the importation and manufacture of cosmetics._x000D_
NOTE: The definition of industrial chemicals does not include veterinary chemical products and substances or mixtures of substances of a kind that are declared by regulations._x000D_
The core activities include:_x000D_
•	developing, implementing and evaluating operational policies, strategies and programs;_x000D_
•	participating in international agreements and conventions;_x000D_
•	coordinating and participating in committees, task forces, conferences and meetings;_x000D_
•	developing and providing advice and other forms of information about industrial chemicals to relevant stakeholders;_x000D_
•	managing visitors to or from foreign countries or related organisations;_x000D_
•	negotiating, establishing, reviewing and managing agreements for the provision of programs or services;_x000D_
•	maintaining the Australian Inventory of Chemical Substances;_x000D_
•	managing the declaration and introduction of industrial chemicals as priority existing chemicals;_x000D_
•	processing applications for permits to introduce new industrial chemicals, or for the renewal of existing permits, and issuing permits;_x000D_
•	conducting assessments of industrial chemicals, creating assessment certificates, and providing other reporting;_x000D_
•	processing applications for inclusion in the Register of Industrial Chemical Introducers, and issuing registration certificates;_x000D_
•	receiving annual reports from registered introducers of industrial chemicals;_x000D_
•	managing the secondary notification of industrial chemicals;_x000D_
•	developing national standards for imported or manufactured cosmetics;_x000D_
•	conducting investigative, compliance and enforcement actions;_x000D_
•	liaising, consulting and exchanging information with stakeholders and organisations;_x000D_
•	collecting information from individuals with access to relevant information;_x000D_
•	managing the Chemical Gazette; and_x000D_
•	auditing against obligations under the Act, such as auditing new chemical permits to ensure subject chemical is being introduced in accordance with the permit conditions._x000D_
The performance of the core business is supported by general activities such as:_x000D_
•	marketing programs and services;_x000D_
•	developing, implementing and reviewing processes, systems and procedures designed to support the core business;_x000D_
•	managing appeals and reviews of decisions;_x000D_
•	developing internal and external reporting;_x000D_
•	conducting research;_x000D_
•	identifying, assessing and managing risks; and_x000D_
•	managing delegations._x000D_
</t>
  </si>
  <si>
    <t>2016/00684594</t>
  </si>
  <si>
    <t>CA 9552</t>
  </si>
  <si>
    <t>Department of Communications and the Arts [II]</t>
  </si>
  <si>
    <t>DEPARTMENT OF COMMUNICATIONS AND THE ARTS 2016</t>
  </si>
  <si>
    <t>ARTS AND CULTURAL HERITAGE MANAGEMENT</t>
  </si>
  <si>
    <t>The core business of developing and administering programs and policies that promote excellence in the preservation and maintenance of, and public access to, Australia’s cultural activities and cultural collections. Includes protecting and preserving indigenous languages, promoting and recognising excellence in literary endeavours (such as the Prime Minister’s literary awards), supporting lending rights programs and protecting moveable cultural heritage._x000D_
The core activities include:_x000D_
•	developing, implementing and reviewing, policies, programs, schemes, strategies and plans;_x000D_
•	receiving and assessing applications for the movement of national cultural objects;_x000D_
•	receiving and actioning requests for the return of foreign protected objects;_x000D_
•	receiving and assessing applications, submissions and nominations; _x000D_
•	managing the Prime Ministers Literary Awards or other initiatives to promote and recognise literary excellence;_x000D_
•	receiving and assessing donation submissions under the Cultural Gifts Program;_x000D_
•	receiving and assessing applications for entry on the Register of Cultural Organisations;_x000D_
•	receiving and processing claims for recompense under the lending rights programs;_x000D_
•	research and analysis supporting arts and cultural heritage management;_x000D_
•	administration of economic instruments such as tax incentives;_x000D_
•	overseeing the national network to deliver national indigenous art, culture, languages and broadcasting programs;_x000D_
•	collection and management of statistics including related datasets;_x000D_
•	providing and receiving advice and other forms of information;_x000D_
•	liaising and consulting with key stakeholders, including public consultation processes; _x000D_
•	referrals to other Australian Government agencies for the investigation and/or seizure of protected cultural objects; and _x000D_
•	managing appeals and reviews of decisions. _x000D_
The performance of the core business is supported by general activities such as:_x000D_
•	developing operational procedures;_x000D_
•	reporting and reviewing;_x000D_
•	identifying, assessing and managing risks;_x000D_
•	receiving and responding to enquiries;_x000D_
•	preparing and delivering speeches;_x000D_
•	managing and participating in internal and external committees and meetings; and_x000D_
•	managing and participating in conferences.</t>
  </si>
  <si>
    <t>2017/00015859</t>
  </si>
  <si>
    <t>CA 9525</t>
  </si>
  <si>
    <t>National Disability Insurance Agency</t>
  </si>
  <si>
    <t>National Disability Insurance Agency 2017</t>
  </si>
  <si>
    <t>DISABILITY INSURANCE AND PERFORMANCE (ACTUARY)</t>
  </si>
  <si>
    <t xml:space="preserve">The core business of managing the financial sustainability of the National Disability Insurance Scheme (NDIS) is based on social insurance principles that promote choice and control, as well as equal and active participation of people with disability in the scheme. It is informed by actuarial analysis using mathematical and statistical methods to manage risks to the financial sustainability of the NDIS for the provision for individualised funding of supports and services. _x000D_
The core activities include:_x000D_
•	developing, implementing and reviewing policies, strategies, plans and programs related to the NDIS;_x000D_
•	collecting, analysing and managing data;_x000D_
•	compliance, monitoring and investigating outcomes according to performance frameworks;_x000D_
•	financial and data analysis;_x000D_
•	projecting estimates of future costs and liabilities;_x000D_
•	providing internal and external information sessions about the development of disability insurance reference packages using actuarial insurance principles;_x000D_
•	developing reference packages to benchmark reasonable and necessary costs for participants with similar characteristics;_x000D_
•	defining and developing modelling schemes;_x000D_
•	analysis, quantifying and forecasting risk;_x000D_
•	monitoring and reporting to governments, the NDIS Board and Advisory Council about the progress and viability of the scheme, including the Sustainability Quarterly Report to the Council of Australian Governments Disability Reform Council; and_x000D_
•	testing the NDIS performance._x000D_
The performance of the core business is supported by general activities such as:_x000D_
•	giving and receiving advice;_x000D_
•	liaising with stakeholders;_x000D_
•	managing committees and meetings;_x000D_
•	planning;_x000D_
•	developing procedures;_x000D_
•	reviewing and evaluating; and_x000D_
•	making arrangements._x000D_
</t>
  </si>
  <si>
    <t>REVIEWS, COMPLAINTS AND FEEDBACK</t>
  </si>
  <si>
    <t xml:space="preserve">The core business of receiving, handling, escalating and responding to requests for review of internal decisions, complaints and feedback. Includes managing reviews of decisions internally and facilitating, referring and responding to reviews of decisions such as those conducted by the Administrative Appeals Tribunal. _x000D_
The core activities include:_x000D_
•	receiving and managing agency and partner complaints and feedback;_x000D_
•	developing, implementing, and reviewing policies and strategies;_x000D_
•	reviewing decisions related to plans and the registration of support providers;_x000D_
•	assessing, evaluating and reviewing outcomes of decisions and referrals to external bodies such as the Administrative Appeals Tribunal and Australian Human Rights Commission; and_x000D_
•	education and training for the review process._x000D_
The performance of the core business is supported by general activities such as:_x000D_
•	receiving and providing advice;_x000D_
•	managing and participating in internal and external committees and meetings;_x000D_
•	identifying, assessing and managing risks;_x000D_
•	delegating powers and authorising actions;_x000D_
•	developing reports and submissions;_x000D_
•	planning, conducting and facilitating audits; and_x000D_
•	managing public enquiries._x000D_
</t>
  </si>
  <si>
    <t>WORKING WITH PEOPLE WITH DISABILITIES</t>
  </si>
  <si>
    <t xml:space="preserve">The core business of working with people with disability, their carers or nominees. Includes defining eligibility, developing plans for supports and funding throughout their lifetime, and linking with appropriate mainstream and community services regardless of eligibility for the NDIS._x000D_
The core activities include:_x000D_
•	developing, implementing and reviewing policies, strategies, plans, methodologies and frameworks for working with people with disabilities;_x000D_
•	establishing, evaluating, reviewing and reporting on programs, schemes and initiatives;_x000D_
•	establishing and maintaining participant registers and summary records_x000D_
•	developing, implementing and reviewing standards and benchmarks;_x000D_
•	developing, reviewing and providing advice and other information;_x000D_
•	developing and implementing products, tools and calculators;_x000D_
•	evaluating and reviewing of NDIS eligibility;_x000D_
•	development and production of agency publications_x000D_
•	building sector capacity in undertaking educational and marketing campaigns to promote initiatives, programs and services; and_x000D_
•	linking and referring people with disability to supports external to the NDIS._x000D_
The performance of the core business is supported by general activities such as:_x000D_
•	managing and participating in internal and external committees and meetings;_x000D_
•	undertaking educational and marketing  campaigns to promote initiatives, programs and services;_x000D_
•	developing , implementing and reviewing processes, systems and procedures;_x000D_
•	liaising with stakeholders;_x000D_
•	developing educational programs and training;_x000D_
•	planning, conducting and facilitating audits;_x000D_
•	arranging and attending conferences, seminars, discussion forums and workshops;_x000D_
•	planning, conducting and facilitating reports;_x000D_
•	managing surveys;_x000D_
•	delegating powers and authorising actions; and_x000D_
•	identifying, assessing and managing risks._x000D_
</t>
  </si>
  <si>
    <t>WORKING WITH PROVIDERS</t>
  </si>
  <si>
    <t xml:space="preserve">The core business of managing the registration of individual and organisational providers to deliver disability services and supports to participants of the NDIS. _x000D_
The core activities include:_x000D_
•	establishing support pricing, and producing and distributing pricing catalogues;_x000D_
•	developing, implementing, and reviewing programs and projects;_x000D_
•	developing, implementing, and reviewing standards, policies, plans and strategies, related to the registration process for providers of supports;_x000D_
•	assessing and evaluating registration of Service Providers;_x000D_
•	compiling, maintaining and publishing registers of approved service providers and types of supports;_x000D_
•	monitoring and reporting on providers and market analysis in supports;_x000D_
•	revocation and appeals of registration of providers;_x000D_
•	developing, implementing, and reviewing tools and calculators;_x000D_
•	developing, reviewing and providing advice and other information;_x000D_
•	building sector capacity in undertaking educational and marketing campaigns to promote initiatives, programs and services; and_x000D_
•	developing, delivery and reviewing of training and training materials._x000D_
The performance of the core business is supported by general activities such as:_x000D_
•	developing, implementing and reviewing internal operating procedures, guidelines, processes and systems;_x000D_
•	liaising and consulting with internal and external stakeholders;_x000D_
•	development and review of guidelines and procedures;_x000D_
•	identifying, assessing and managing risks;_x000D_
•	planning, conducting and facilitating audits;_x000D_
•	managing and participating in internal and external committees or meetings;_x000D_
•	arranging and attending conferences, seminars, discussion forums and workshops;_x000D_
•	planning, conducting and facilitating reports;_x000D_
•	delegating powers and authorising actions and not delegating to a provider; and_x000D_
•	undertaking surveys and consumer enquiries._x000D_
</t>
  </si>
  <si>
    <t>2017/00045834</t>
  </si>
  <si>
    <t>01/AUG/17</t>
  </si>
  <si>
    <t>GRA 40 2017</t>
  </si>
  <si>
    <t xml:space="preserve">CHILD SEXUAL ABUSE INCIDENTS AND ALLEGATIONS </t>
  </si>
  <si>
    <t xml:space="preserve">The business activities related to managing child sexual abuse incidents and allegations in agencies, including those that provide services to children as a core business, deliver services to a client base that includes children, or deal with child-related complaints or child welfare. Includes handling complaints, carrying out investigations and managing enforcement actions to address actual or alleged child sexual abuse incidents that occurred while the child was in the care of the agency, or where the reported incident is in breach of Australian law or international treaty or other international agreement to which Australia is a party. Also includes identifying and retaining all children’s case records where the child is under the care or custody of a Commonwealth institution, or receives services from a Commonwealth institution (including under contractual or outsourcing arrangements) that exercises responsibility for children or otherwise carries out child-related work (ie where the contact with a child is direct and part of a person’s duties), to allow for delayed disclosure by victims._x000D_
Activities undertaken to conduct investigations and inquiries into actual or alleged incidents including:_x000D_
•	receiving and managing disclosures, allegations and complaints;_x000D_
•	conducting investigations and inquiries into actual or alleged incidents;_x000D_
•	collecting and managing supporting documents and other evidence;_x000D_
•	conducting interviews with witnesses;_x000D_
•	preparing investigation briefs;_x000D_
•	liaising with other bodies;_x000D_
•	imposing sanctions, penalties and disciplinary actions; _x000D_
•	undertaking litigation / legal proceedings (civil and criminal);_x000D_
•	referring matters to other bodies (eg referrals to the Australian Federal Police); and_x000D_
•	managing appeals and reviewing agency decisions._x000D_
_x000D_
Activities undertaken to address disclosures, allegations and complaints and provide remedial action for individuals who have made allegations of child sexual abuse including:_x000D_
•	provision of or referral to counselling services;_x000D_
•	redress and remedial action including support or compensation, intervention and mediation; and_x000D_
•	developing, reviewing and delivering specialised training on how to deal with incidents and allegations._x000D_
Activities undertaken to care for or provide services to children including:_x000D_
•	managing children’s welfare and other case records where the child is under the care or custody of a Commonwealth institution, or receives services directly (including under contractual or outsourcing arrangements) from a Commonwealth institution that exercises responsibility for children or otherwise carries out child-related work (ie where the contact with the child is direct and part of a person’s duties)._x000D_
General activities include:_x000D_
•	developing and implementing policies, strategies, procedures and other guidance material;_x000D_
•	planning and reporting;_x000D_
•	providing and receiving advice;_x000D_
•	delegating powers and authorising actions;_x000D_
•	planning, conducting and facilitating audits;_x000D_
•	evaluating and reviewing; and_x000D_
•	managing risks._x000D_
</t>
  </si>
  <si>
    <t>2017/00053585</t>
  </si>
  <si>
    <t>CA 1835</t>
  </si>
  <si>
    <t>Bureau of Meteorology, Head Office</t>
  </si>
  <si>
    <t>BOM 2017</t>
  </si>
  <si>
    <t>HAZARD PREDICTION, WARNINGS AND FORECASTS</t>
  </si>
  <si>
    <t xml:space="preserve">The core business of providing forecast, warning and hazard prediction services related to weather, oceans, tides, flood and short-term streamflow, environmental hazards, and space weather._x000D_
The core activities include:_x000D_
•	analysis of meteorological, hydrological and other environmental conditions, including through synoptic analysis, numerical weather and ocean prediction and other modelling activities;_x000D_
•	development and issuing of forecasts, warnings, hazard predictions and other information products;_x000D_
•	liaison with national, state and local agencies on disaster mitigation planning, preparation, response and recovery;_x000D_
•	provision of specialised services and information products on a cost-recovery and commercial basis to stakeholders and users such as the aviation and maritime industries and the Australian Defence Force;_x000D_
•	post-event and post-season analysis, case studies and reporting;_x000D_
•	development of internal standards, policies and directives supporting core activities;_x000D_
•	performance verification statistics and indicators relating to the core business, including 'Headlines' publications;_x000D_
•	coordination, oversight and collaboration on project work related to the improvement of operational numerical modelling in the Bureau;_x000D_
•	providing and receiving advice, including providing briefings to the Government and Bureau Executive; and_x000D_
•	responding to requests for information or evidence from external inquiries such as Royal Commissions, air transport safety investigations and coronial inquiries._x000D_
The performance of the core business is also supported by general activities including:_x000D_
•	operation of regional, national and international forecasting centres, including local procedures and rostering of forecasters;_x000D_
•	stakeholder engagement, including managing consultative committees;_x000D_
•	participating in internal and external conferences, symposia and workshops;_x000D_
•	programme planning and reporting;_x000D_
•	risk management;_x000D_
•	compliance activities;_x000D_
•	reviewing and evaluating services, systems, processes and techniques; and_x000D_
•	quality management accreditation._x000D_
</t>
  </si>
  <si>
    <t>2017/00073368</t>
  </si>
  <si>
    <t>06/APR/18</t>
  </si>
  <si>
    <t>DEFENCE TRAINING 2017</t>
  </si>
  <si>
    <t>DEFENCE TRAINING</t>
  </si>
  <si>
    <t>Defence training is the core business of training individuals and force elements to develop the knowledge, skills and attitudes that enable the Australian Defence Force (ADF) to conduct successful military operations. It is a systematic approach to training that focuses on developing military capabilities across the three Services (Navy, Army and Air Force), joint force elements, regular and reserve forces, individuals and collective force elements (including participants from other Government agencies and multinational forces). ADF training progresses from generic military foundation training to specific operational training. Includes providing vocational education and training (VET) as a Registered Training Organisation (RTO) in accordance with the National Skills Framework (NSF). Also includes conducting exercises and evaluating and implementing lessons learned for:_x000D_
•	Combined Exercises involving one or more Services combined with overseas forces;_x000D_
•	Joint Exercises involving two or more Services; and_x000D_
•	Single Service Exercises involving only one Service._x000D_
Governance of Defence Training is supported by a variety of systems that include:_x000D_
•	Systems Approach to Defence Learning (SADL)_x000D_
•	Materiel Capability Life Cycle_x000D_
•	Preparedness Management System._x000D_
The core tasks associated with Defence Training include:_x000D_
•	Training governance to ensure clearly defined roles and responsibilities are in place to manage and monitor training;_x000D_
•	Developing training governance support systems such as the Systems Approach to Defence Learning;_x000D_
•	Conducting nationally accredited training by Defence registered training organisations (RTOs);_x000D_
•	Providing shared training across multiple Services as rationalised training;_x000D_
•	Developing the capability to identify and implement lessons learned from training and exercises;_x000D_
•	Contributing to the development and maintenance of Defence doctrine;_x000D_
•	Developing training strategies, models and concepts;_x000D_
•	Training direction and management;_x000D_
•	Training design; and_x000D_
•	Planning and conducting exercises, including the evaluation of participant (training audience) performance._x000D_
The performance of the core business is supported by general activities such as:_x000D_
•	Developing and evaluating Defence Training policies and directives;_x000D_
•	Developing training manuals, handbooks and procedures; and_x000D_
•	Managing strategic training and education committees, groups, boards and forums</t>
  </si>
  <si>
    <t>2017/00137270</t>
  </si>
  <si>
    <t>CA 1885</t>
  </si>
  <si>
    <t>Export Finance and Insurance Corporation, Head Office</t>
  </si>
  <si>
    <t>24/NOV/17</t>
  </si>
  <si>
    <t>Export Finance and Insurance Corporation 2017</t>
  </si>
  <si>
    <t>AUSTRALIAN EXPORTS AND OVERSEAS INVESTMENTS SUPPORT</t>
  </si>
  <si>
    <t>The core business of providing support for Australian exports and overseas investments through the provision of financial transactions and facilities. In particular, support is provided for Small and Medium Enterprises (SMEs) and for larger exporters and overseas projects with Australian content._x000D_
The core activities include:_x000D_
•	preliminary assessment of requirements and analysis of investment proposals;_x000D_
•	management of individual transactions or facilities such as direct loans, bonding and finance guarantees, overseas direct investment and insurance;_x000D_
•	managing special projects; and_x000D_
•	development and management of products, operational marketing and communications plans relating to Australian exports and overseas investment._x000D_
The performance of the core business is supported by general activities such as:_x000D_
•	providing and receiving advice;_x000D_
•	participation in committees;_x000D_
•	responses to general enquiries;_x000D_
•	evaluation processes;_x000D_
•	liaison with other organisations;_x000D_
•	planning;_x000D_
•	development and implementation of policies and procedures;_x000D_
•	reporting; and_x000D_
•	general research.</t>
  </si>
  <si>
    <t>The core business of facilitating and encouraging Australian export trade on a commercial basis by providing broad support to industry and export sectors, including wholesale trade, manufacturing, mining, professional, scientific and technical services, education and training, construction, information media and telecommunications._x000D_
The core activities include:_x000D_
•	providing economic and financial research and analysis across industry groups and geographic areas;_x000D_
•	supporting transactions that uphold best practice environmental and social standards;_x000D_
•	monitoring, surveillance and collecting data about the export trade sector;_x000D_
•	providing advocacy and international representations on behalf of Australian exporters, industry, business or government;_x000D_
•	marketing and promotional programs and campaigns; and_x000D_
•	creating new export and investment opportunities for Australia._x000D_
The performance of the core business is supported by general activities such as:_x000D_
•	providing and receiving advice;_x000D_
•	participation in committees;_x000D_
•	responses to general enquiries;_x000D_
•	evaluation and review;_x000D_
•	liaison with other organisations;_x000D_
•	development and implementation of policies and procedures; and_x000D_
•	reporting.</t>
  </si>
  <si>
    <t>2017/00174704</t>
  </si>
  <si>
    <t>Department of Defence 2017</t>
  </si>
  <si>
    <t xml:space="preserve">DEFENCE MATERIEL SUSTAINMENT &amp; LOGISTICS SUPPORT </t>
  </si>
  <si>
    <t>Defence Materiel Sustainment and Logistics Support describes the core business of sustaining the Australian Defence Force through a range of interrelated management, administrative and logistic activities in the non-operational setting. The non-operational setting describes all tasks and actions that are not classed as operational, where Defence is prepared for, but not actively participating in operations. This includes such tasks and actions as exercises, training, administration and the provision of logistics support._x000D_
The Defence materiel sustainment and logistics support system operates within a number of interrelated networks, including a control network that includes all aspects of logistics command and management, an information network that includes all logistic information sources, systems, data and analysis processes, and a physical network that includes all logistic resources and installations._x000D_
The Defence materiel sustainment and logistics support system consists of interconnected sub-systems including national and international logistics nodes, connected by modes of transport that move personnel, materiel and supplies along lines of communication. This is supported by external logistic systems such as those operated by allied multinational force partners, other government agencies, other nations and commercial industry partners._x000D_
Defence materiel sustainment and logistics support core activities include:_x000D_
•	developing and implementing policies, directives, orders and instructions;_x000D_
•	planning and monitoring to ensure the efficient management of products, contracts; the environment and customs, quarantine and bio-security;_x000D_
•	providing base support services, including postal, catering, laundry and showering; mortuary services; _x000D_
•	providing supply services, including managing the supply chain, procuring materiel, inventory management, ordnance control, storage and distribution of supplies and the salvage and disposal of materiel and supplies;_x000D_
•	providing and managing of transport services such as sealift, airlift, road and rail transport;_x000D_
•	managing air, land and sea terminals;_x000D_
•	coordinating and controlling the movement of Defence force units, personnel, materiel and ordnance, including the development of the movement plan and securing diplomatic clearances;_x000D_
•	planning and managing engineering and maintenance requirements for ADF materiel, such as transport inspection and maintenance and the recovery of damaged equipment; and_x000D_
•	designing, building maintaining and disposing of infrastructure items such as ports, roads, airfields, operation bases and logistic and administrative support facilities._x000D_
The performance of the core business is supported by general activities such as:_x000D_
•	audit;_x000D_
•	developing and implementing manuals, handbooks and procedures;_x000D_
•	negotiating, establishing, managing and reviewing agreements and arrangements;_x000D_
•	managing, participating in committees, groups, boards and forums;_x000D_
•	liaising with stakeholders; _x000D_
•	reporting;_x000D_
•	fulfilling compliance requirements;_x000D_
•	conducting research;_x000D_
•	providing and receiving advice;_x000D_
•	tendering;_x000D_
•	managing risk;_x000D_
•	delegating powers and authorising actions; and_x000D_
•	budgeting and fund allocation.</t>
  </si>
  <si>
    <t>2017/00190398</t>
  </si>
  <si>
    <t>Department of Health May 2017</t>
  </si>
  <si>
    <t>HEALTH PROMOTION AND SAFETY</t>
  </si>
  <si>
    <t xml:space="preserve">The core business of promoting healthy environments and lifestyle behaviours including healthy ageing, informing the community about lifestyle risk factors such as alcohol, tobacco and substance abuse, preventing disease through vaccinations, and ensuring the safety of food._x000D_
_x000D_
The core activities include:_x000D_
•	developing, implementing and reviewing health promotion and safety policies, procedures, strategies, plans, programs and campaigns;_x000D_
•	liaising, consulting, and undertaking joint ventures with key stakeholders including government agencies and non-Government organisations;_x000D_
•	negotiating, establishing and reviewing agreements for the provision of health promotion and safety programs or services, including joint venture agreements and funding agreements;_x000D_
•	undertaking or funding research into health promotion and safety related matters;_x000D_
•	collecting and managing data, including data collected through surveys;_x000D_
•	marketing health promotion and safety-related programs and services;_x000D_
•	developing or maintaining oversight of the development of health promotion and safety standards, including food standards;_x000D_
•	maintaining oversight of food safety issues, including food recalls;_x000D_
•	reviewing decisions made under relevant State, Territory or Federal legislation concerning health promotion and safety; and_x000D_
•	processing applications for exemptions to tobacco advertising laws._x000D_
_x000D_
The performance of the core business is supported by general activities such as:_x000D_
•	receiving or providing advice to internal and external stakeholders about health promotion and safety matters;_x000D_
•	managing appeals and reviews of decisions;_x000D_
•	managing and participating in internal and external meetings, committees and task forces;_x000D_
•	arranging and attending conferences;_x000D_
•	reviewing health promotion and safety processes and systems;_x000D_
•	developing reports and submissions;_x000D_
•	managing public enquiries and feedback;_x000D_
•	preparing and presenting speeches; _x000D_
•	identifying, assessing and managing risks; and _x000D_
•	planning, conducting or facilitating the conduct of internal and external audits._x000D_
</t>
  </si>
  <si>
    <t>2017/00324183</t>
  </si>
  <si>
    <t>28/SEP/17</t>
  </si>
  <si>
    <t>AFDA EXPRESS 2017 FM</t>
  </si>
  <si>
    <t>FINANCIAL MANAGEMENT 17</t>
  </si>
  <si>
    <t>The function of managing the organisation’s financial resources includes establishing, operating, and maintaining accounting systems, controls and procedures, financial planning and analysis, framing budgets and budget submissions, obtaining grants, managing funds in the form of allocations from the Consolidated Revenue Fund and revenue from charging, trading and investments, and allocation and spending of funds to support the performance of agency functions. It also includes the monitoring and analysis of assets to assist the delivery of economic and social services to government, industry and the community. _x000D_
_x000D_
The core activities include: _x000D_
•	keeping the agency’s principal accounting records, including managing the agency’s revenue and expenditure;_x000D_
•	collecting and analysing information on financial transactions and on the financial position and operating results of the agency;_x000D_
•	implementing, maintaining and monitoring accounting systems and internal financial controls;_x000D_
•	providing and receiving advice;_x000D_
•	negotiating, establishing, managing and reviewing agreements and contracts;_x000D_
•	establishing and managing the agency’s asset register;_x000D_
•	budgeting and allocating funds, including production of whole of agency budget estimates;_x000D_
•	managing taxation matters;_x000D_
•	establishing agency bank accounts and managing banking activities, including managing credit card accounts;_x000D_
•	adopting fraud control measures and identification of specific instances of fraud;_x000D_
•	preparing and compiling financial statements, showing income and expenditure, assets and liabilities;_x000D_
•	preparation and payment of money, including checking invoices, paying accounts, settling claims, paying grants to external recipients, and paying salaries and allowances;_x000D_
•	receiving monetary payments, including receipt of dividends and revenue from agency activities; _x000D_
•	managing financial transactions associated with monetary donations made or received by the agency, including results of fundraising;_x000D_
•	managing grant funding received by the agency;_x000D_
•	planning, conducting and facilitating audits;_x000D_
•	managing incidental benefits received by agency personnel (eg frequent flyer points);_x000D_
•	inventory management supporting the financial management function (eg inventories of cab charge vouchers);_x000D_
•	managing debt recovery; and_x000D_
•	treasury management, including managing the agency’s funds, trusts, investments, unclaimed moneys and loans.  _x000D_
_x000D_
The performance of the function is supported by general activities such as: _x000D_
•	developing policies and procedures;_x000D_
•	establishing, managing and participating in committees and meetings;_x000D_
•	fulfilling compliance requirements, including fiscal, legal, regulatory and quality standards and requirements;_x000D_
•	delegating powers and authorising actions;_x000D_
•	planning and reporting;_x000D_
•	handling internal enquiries;_x000D_
•	evaluating and reviewing; and_x000D_
•	identifying, assessing and managing risks.</t>
  </si>
  <si>
    <t>2017/00324680</t>
  </si>
  <si>
    <t>27/SEP/17</t>
  </si>
  <si>
    <t>AFDA EXPRESS 2017 AM</t>
  </si>
  <si>
    <t>ASSET MANAGEMENT</t>
  </si>
  <si>
    <t>The function of supplying, maintaining, managing, repairing and disposing of moveable assets. Moveable assets may include equipment (eg instruments, tools, machines, plant, furniture and furnishings) and stores (eg chemicals, hardware, homeware items, kitchen/cleaning items, medical supplies and stationery) stocked and used by the organisation, as well as vehicles (ie any means of conveyance owned or used by the organisation to transport people or items). _x000D_
_x000D_
Excludes: _x000D_
•	information and communication technology equipment (eg computer hardware and software, multifunction copiers, phones, faxes, mobiles and other communication devices);_x000D_
•	vehicles, equipment and stores acquired to support the Defence combat function; and _x000D_
•	activities associated with the procurement of moveable assets, including selection and acquisition, leasing, tendering and contracting arrangements._x000D_
_x000D_
Note: Where agencies possess highly specialised or unique moveable assets with specific retention requirements (eg military equipment, scientific research equipment or nuclear materials), these should be covered within the agency’s own records authority. _x000D_
_x000D_
The core activities include: _x000D_
•	allocation, distribution and installation of moveable assets;_x000D_
•	arranging use and storage of moveable assets, including managing arrangements for day-to-day vehicle use and arrangements for the delivery of moveable assets to an agency;_x000D_
•	inspections and maintenance of moveable assets, including arranging vehicle maintenance and roadworthy inspections;_x000D_
•	planning, conducting and facilitating audits, creating inventories and stocktaking;_x000D_
•	leasing-out agency moveable assets to other bodies, including managing leases; _x000D_
•	negotiating, establishing, managing and reviewing agreements and contracts (eg agreements to manage, maintain and dispose of equipment and stores; contracts leasing-out agency assets);_x000D_
•	disposing of moveable assets, including leased assets, through any means including sale, transfer, auction, exchange, return and destruction;_x000D_
•	managing insurance policies and claims covering moveable assets; _x000D_
•	managing vehicle accidents, including arranging repairs;_x000D_
•	handling breaches of rules, including handling operator or vehicle infringement notices;_x000D_
•	managing asset warranties and related claims; and_x000D_
•	securing and protecting moveable assets._x000D_
_x000D_
The performance of the function is supported by general activities such as: _x000D_
•	developing policies, procedures and programs;_x000D_
•	handling enquiries;_x000D_
•	delegating powers and authorising actions (eg authorising use of vehicles);_x000D_
•	establishing, managing and participating in committees and meetings;_x000D_
•	fulfilling compliance requirements, including fiscal, legal, regulatory and quality standards and requirements;_x000D_
•	planning and reporting;_x000D_
•	evaluating and reviewing; and_x000D_
•	identifying, assessing and managing risks.</t>
  </si>
  <si>
    <t>2017/00330754</t>
  </si>
  <si>
    <t>20/NOV/17</t>
  </si>
  <si>
    <t>Health Products Regulation Group DCA and TGR</t>
  </si>
  <si>
    <t>DRUG CONTROL REGULATION AND ADMINISTRATION</t>
  </si>
  <si>
    <t>The core business of administering a regulatory framework for drug control, including the import and export of controlled substances in accordance with international drug conventions such as the United Nations Single Convention on Narcotic Drugs 1961 and relevant legislation such as the Narcotic Drugs Act 1967, Customs (Prohibited Imports) Regulations 1956, and the Customs (Prohibited Exports) Regulations 1958. Includes manufacturing controls and domestic transaction and border controls for drugs such as narcotics, psychotropic substances, antibiotics and androgenic/anabolic substances._x000D_
The core activities include:_x000D_
•	managing the process of licensing including assessing applications, variations, authorising, issuing and cancelling permits, and licences;_x000D_
•	managing appeals against decisions;_x000D_
•	product compliance monitoring and intelligence;_x000D_
•	compliance investigation and enforcement actions, including litigation;_x000D_
•	reviewing and revising, regulatory decisions and principles;_x000D_
•	referring matters to external parties such as law enforcement agencies;_x000D_
•	collecting data relating to domestic drug movements, manufacture and consumption;_x000D_
•	internal and external reporting including to State and Territory governments and the International Narcotic Control Board (INCB);_x000D_
•	reporting;_x000D_
•	negotiating and establishing agreements; and_x000D_
•	managing submissions and representations to peak industry bodies._x000D_
_x000D_
The performance of the core business is supported by general activities such as:_x000D_
•	developing, implementing and reviewing processes, systems and procedures;_x000D_
•	addresses (presentations);_x000D_
•	providing and receiving advice and other forms of information;_x000D_
•	managing audits;_x000D_
•	authorising delegations of power and actions;_x000D_
•	managing committees and meetings;_x000D_
•	handling enquiries and complaints;_x000D_
•	liaising with stakeholders;_x000D_
•	planning organisational objectives;_x000D_
•	developing operational policies and procedures;_x000D_
•	creating and managing data bases and datasets;_x000D_
•	project management;_x000D_
•	research;_x000D_
•	risk management; and_x000D_
•	managing visits.</t>
  </si>
  <si>
    <t>THERAPEUTIC GOODS REGULATION</t>
  </si>
  <si>
    <t>The core business of regulating the import, export, manufacture, supply and advertising of therapeutic products in accordance with legislation such as the Therapeutic Goods Act 1989 and the Therapeutic Goods Regulations 1990, Includes biological, complementary, prescription, and non-prescription medicines, orphan drugs, medical devices, blood, blood products and tissues._x000D_
The core activities include:_x000D_
•	developing, implementing and evaluating policies, strategies and guidelines;_x000D_
•	evaluation of applications including pre-market assessments of medical devices and issuing licences, import and export permits and certifications;_x000D_
•	managing appeals against decisions;_x000D_
•	post-market compliance monitoring and enforcement of standards. Includes inspections, desktop audits, regulatory education, complaints, compliance undertakings, suspensions and cancellations;_x000D_
•	managing recalls;_x000D_
•	managing committees and meetings;_x000D_
•	developing education programs;_x000D_
•	preparing and delivering presentations;_x000D_
•	providing and receiving advice and other forms of information;_x000D_
•	negotiating, establishing and managing agreements, including joint ventures;_x000D_
•	fee setting;_x000D_
•	performing laboratory testing and sampling;_x000D_
•	establishing, implementing and reviewing codes, and standards, including those covering investigations, enforcement and legal proceedings_x000D_
•	referring matters to external parties such as the statutory Advisory Committee on Chemicals Scheduling;_x000D_
•	registration of approved listings, applications and conformity assessments. Includes compiling and maintaining the public register of therapeutic goods; _x000D_
•	providing advice and input to the development of National and International standards relating to the specifications, performance and characteristics of therapeutic goods;_x000D_
•	managing submissions and representations from peak industry bodies; and_x000D_
•	consultations with peak industry bodies._x000D_
_x000D_
The performance of the core business is supported by general activities such as:_x000D_
•	managing internal and external audits;_x000D_
•	authorising delegations of powers and actions;_x000D_
•	developing, implementing and reviewing processes, systems and procedures designed to support the core business;_x000D_
•	complaints handling;_x000D_
•	arranging or attending conferences;_x000D_
•	handling enquiries for information;_x000D_
•	liaising with stakeholders;_x000D_
•	reporting, research and reviewing;_x000D_
•	risk management; and_x000D_
•	managing visits.</t>
  </si>
  <si>
    <t>2017/00409605</t>
  </si>
  <si>
    <t>ATTORNEY-GENERAL'S DEPARTMENT EM 2017</t>
  </si>
  <si>
    <t>EMERGENCY MANAGEMENT</t>
  </si>
  <si>
    <t>The core business of whole-of-government coordination of emergencies and disasters is through collaborative prevention, preparedness, response and recovery efforts, including coordination with state and local government, the community, private organisations and countries._x000D_
The core activities include:_x000D_
•	developing implementing and reviewing whole-of-government emergency management policies, plans, strategies and frameworks;_x000D_
•	managing and participating in inter-governmental, inter-agency, national and international committees, sub-committees, working groups and meetings;_x000D_
•	liaising with other organisations including state and territory governments, other agencies, the community, and countries to support emergency management during natural disasters or major emergency events;_x000D_
•	maintaining a whole-of-government crisis information and operational coordination facility;_x000D_
•	coordinating Australian Government crisis response and recovery efforts;_x000D_
•	administering Commonwealth relief and recovery funding to disaster affected state and territory governments;_x000D_
•	administering disaster recovery and relief payments to individuals, employees, primary producers and sole traders; and_x000D_
•	administering awards recognising community disaster resilience initiatives._x000D_
The general activities include:_x000D_
•	responding to enquiries;_x000D_
•	presenting and preparing speeches;_x000D_
•	preparing procedures and guidelines;_x000D_
•	providing and receiving advice and briefings;_x000D_
•	managing and participating in internal committees, forums and working groups;_x000D_
•	preparing reports;_x000D_
•	negotiating and establishing agreements; and_x000D_
•	developing information products and guidance materials to educate and promote awareness.</t>
  </si>
  <si>
    <t>2017/00413096</t>
  </si>
  <si>
    <t>CA 3105</t>
  </si>
  <si>
    <t>Office of the Aboriginal Land Commissioner, Northern Territory</t>
  </si>
  <si>
    <t>OFFICE OF THE ABORIGINAL LAND COMMISSIONER 2017</t>
  </si>
  <si>
    <t>ABORIGINAL LAND CLAIMS AND ADVICE</t>
  </si>
  <si>
    <t>The core business of the Aboriginal Land Commissioner (Commissioner) is inquiring into traditional Aboriginal land claims in the Northern Territory and reporting on the findings of those inquiries to the Commonwealth Minister (Minister) with portfolio responsibility for the Aboriginal Land Rights (Northern Territory) Act 1976 (the Land Rights Act). The Commissioner may also provide advice on any other matters relating to the operation of the Land Rights Act, and matters relating to land in the Northern Territory, that are referred by the Minister._x000D_
The core activities include the following activities in relation to:_x000D_
Managing land claims_x000D_
•	receiving applications for, and inquiring into, traditional Aboriginal land claims;_x000D_
•	requesting and receiving submissions and evidence from parties in relation to land claims in the Commissioner’s jurisdiction, including submissions and evidence on traditional ownership and issues of detriment;_x000D_
•	notifying parties and the general public of the commencement of inquiries;_x000D_
•	conducting site and country visits;_x000D_
•	conducting hearings in relation to traditional ownership;_x000D_
•	reporting findings of each inquiry to the Minister and the Administrator of the Northern Territory;_x000D_
•	making recommendations to the Minister for the grant of land to Aboriginal traditional owners;_x000D_
•	reviewing land claim applications within the Commissioner’s jurisdiction which are not subject to inquiry; _x000D_
•	requesting information and making determinations which result in the final disposal of land claims; _x000D_
•	developing plans, strategies and procedures for managing land claims;_x000D_
•	establishing and managing a register of traditional land claims; and_x000D_
•	making directions in relation to the performance of the Commissioner’s functions including in relation to land claims and inquiries, access to information, advertising, inquiries, site visits, travel and restrictions on publication._x000D_
Advising the Minister and the Administrator of the Northern Territory_x000D_
•	on referral by the Minister, providing reports and advice to the Minister in connection with any matter relevant to the operation of the Land Rights Act; and_x000D_
•	on referral by the Minister and with the agreement of the Administrator of the Northern Territory, providing reports and advice to the Minister and the Administrator of the Northern Territory in connection with matters relating to land in the Northern Territory._x000D_
The performance of the core business is supported by general activities such as:_x000D_
•	managing internal and external meetings;_x000D_
•	organising site and country visits and aerial viewings;_x000D_
•	arranging travel and accommodation;_x000D_
•	attending public and private events such as conferences and land handover ceremonies _x000D_
•	delivering addresses and presentations;_x000D_
•	identifying, assessing and managing risks;_x000D_
•	monitoring, reviewing and reporting on operation of the Office of the Aboriginal Land Commissioner;_x000D_
•	responding to enquiries and complaints from stakeholders and the public; _x000D_
•	preparing the Commissioner’s Annual Report.</t>
  </si>
  <si>
    <t>2017/00491822</t>
  </si>
  <si>
    <t>AFDA EXPRESS 2017 LS</t>
  </si>
  <si>
    <t>2017/00492481</t>
  </si>
  <si>
    <t>CA 9574</t>
  </si>
  <si>
    <t>Specialist Medical Review Council</t>
  </si>
  <si>
    <t>16/APR/18</t>
  </si>
  <si>
    <t>Specialist Medical Review Council (SMRC)- 2017</t>
  </si>
  <si>
    <t>REVIEW OF STATEMENTS OF PRINCIPLES</t>
  </si>
  <si>
    <t>The core business of reviewing decisions made under relevant legislation in respect to:_x000D_
• the contents of a Statement of Principles (SOP) or;_x000D_
• a decision not to issue a SOP or;_x000D_
• a decision not to amend a SOP or;_x000D_
• a decision not to carry out an investigation_x000D_
in accordance with legislative requirements concerning the determination of liability for military service-related_x000D_
claims._x000D_
SOPs are disallowable instruments based on sound medical-scientific evidence and setting out what factors_x000D_
must exist to establish a connection between service and a medical condition. They are used to determine_x000D_
liability for claims for compensation. At the time of issue of this Records Authority SOPs are determined by the_x000D_
Repatriation Medical Authority._x000D_
Reviews of a decision concerning a SOP are made on application from an eligible person or organisation_x000D_
where they disagree with a decision relating to a SOP. For each review, a separate Review Council is_x000D_
appointed, consisting of up to a maximum of five members, including a Presiding Councillor. These members_x000D_
must have an appropriate level of expertise to consider the condition or disease in question. Once a Review_x000D_
Council is established it is a legal entity for the duration of the review and at the end of the review, it is defunct._x000D_
The core activities of managing review processes include:_x000D_
• responding to requests for review (letters to applicants);_x000D_
• appointment of members to Review Councils;_x000D_
• preparation of documentation concerning decisions to undertake a review, including liaison with the_x000D_
Convenor and meetings;_x000D_
• preparation of documentation concerning decisions declining to undertake a review;_x000D_
• obtaining available information and sound medical-scientific evidence (SMSE);_x000D_
• preparation of documentation to inform the determination of reviews;_x000D_
• making decisions in relation to reviews of SOPs (including Declarations and Statements of Reasons_x000D_
for the decision);_x000D_
• preparation of documentation in response to correspondence about reviews;_x000D_
• routine liaison with key stakeholders (Commissions, Ex-Service Organisations and Minister);_x000D_
• determination and evaluation of relevant SMSE;_x000D_
• determination of scope of reviews; and_x000D_
• preparation and communication of any directions to add or amend SOPs and any directions or_x000D_
recommendations to conduct new investigations._x000D_
The performance of the core business is supported by general activities such as:_x000D_
• development of policies, procedures and guidelines to support the review of SOPs;_x000D_
• receiving and providing advice and other forms of information, including advice relating to Statements_x000D_
of Principles;_x000D_
• registration, gazettal and publication of Declarations and Statements of Reasons;_x000D_
• managing and participating in internal and external committees and meetings; and_x000D_
• managing public enquiries.</t>
  </si>
  <si>
    <t>2018/00061621</t>
  </si>
  <si>
    <t>CA 17</t>
  </si>
  <si>
    <t>Department of Health, Central Office</t>
  </si>
  <si>
    <t>17/APR/18</t>
  </si>
  <si>
    <t>Department of Health MHCA 2018</t>
  </si>
  <si>
    <t>MEDICAL AND HEALTH CARE ACCESS</t>
  </si>
  <si>
    <t>The core business of developing, facilitating and maintaining public access to medical and health care services, including community, primary and acute care. Includes the delivery of systems and the management of the listing of Medicare services subsidised by the Australian Government (currently the Medicare Benefits Schedule or MBS). _x000D_
Core activities include:_x000D_
•	receiving and providing advice and other forms of information to stakeholders, including through formal submissions and briefing sessions;_x000D_
•	negotiating, establishing and implementing agreements, including joint venture agreements, with other government agencies and non-government organisations;_x000D_
•	managing applications from the public, both Australian and non-Australian citizens, for eligibility for access to medical and health care services;_x000D_
•	developing and managing a classification system to determine the relationship between heath care activity and cost of providing a medical service (currently Casemix);_x000D_
•	developing content, approving and delivering industry education and information awareness events, such as training courses, conferences, seminars, workshops and in-house sessions;_x000D_
•	monitoring performance and evaluation of access to medical and health services;_x000D_
•	developing, implementing and reviewing policies, strategies, principles, frameworks, procedures and plans designed to improve access to medical and health care services;_x000D_
•	developing, implementing and reviewing tools and products relating to medical and health care access;_x000D_
•	developing medical and health care access programs, projects and services, including the e-Health initiative;_x000D_
•	developing, maintaining, managing and marketing the listing of Medicare services subsidised by the Australian Government (currently the Medicare Benefits Schedule or MBS) , including administration of applications for items to be included on the schedule; and_x000D_
•	managing reviews of agency decisions, including appeals to higher authorities._x000D_
_x000D_
The performance of the core business is supported by general activities such as:_x000D_
•	preparing and presenting addresses and speeches; _x000D_
•	planning, conducting or facilitating internal and external audits;_x000D_
•	establishing, managing and participating in internal and external committees, meetings, working groups, leadership groups, forums, panels or other bodies;_x000D_
•	arranging and attending conferences, forums, seminars and workshops;_x000D_
•	managing and responding to complaints and enquiries;_x000D_
•	delegating powers and authorising actions;_x000D_
•	evaluating policies, strategies, principles, plans, programs, tools etc;_x000D_
•	liaising, collaborating and consulting across sectors;_x000D_
•	developing and implementing marketing and promotional campaigns, including advertising and promoting education and information awareness events;_x000D_
•	reporting on medical and health care activities; and_x000D_
•	undertaking research and analysis, including financial forecasting.</t>
  </si>
  <si>
    <t>2018/00115487</t>
  </si>
  <si>
    <t>Department of Health 2018 GTR</t>
  </si>
  <si>
    <t>GENE TECHNOLOGY REGULATION</t>
  </si>
  <si>
    <t>The core business of protecting the health and safety of people, and the environment, by identifying risks posed by, or as a result of, gene technology and by managing those risks through regulating certain dealings with genetically modified organisms (GMOs)._x000D_
_x000D_
Notes:_x000D_
The authority for the regulation of gene technology is provided by relevant legislation, currently the Gene Technology Act 2000 (the Act), Gene Technology Regulations 2001 (the Regulations) and the corresponding state and territory laws. It is a nationally consistent scheme of regulation administered by the Gene Technology Regulator (the Regulator). _x000D_
_x000D_
The Act defines certain ‘dealings’ (work with) in relation to GMOs that require authorisation by the Regulator. These ‘dealings’ are to conduct experiments, make, develop, produce or manufacture, breed, propagate, grow, raise or culture, import, transport and dispose of GMOs. _x000D_
_x000D_
The categories of authorisations for dealings with GMOs under the Act are:_x000D_
•	GMO Register_x000D_
•	Dealings involving intentional release into the environment _x000D_
•	Dealings not involving intentional release into the environment (ie dealings with GMOs in contained facilities)_x000D_
•	Emergency Dealing Determinations (EDD)_x000D_
•	Exempt dealings_x000D_
•	Inadvertent dealings_x000D_
•	Notifiable Low Risk Dealings (NLRD)._x000D_
_x000D_
Core activities include:_x000D_
•	developing and providing advice and information about GMOs, GM products, and regulation of GMOs to relevant stakeholders, such as other regulatory agencies and the public;_x000D_
•	advising the Minister on determinations relating to dealings with GMOs in emergencies (Emergency Dealing Determinations or EDDs). Includes advice on imposing conditions, variation, suspension and revocation of EDDs;_x000D_
•	advising the Ministerial Council on declaring a dealing with a GMO to be a notifiable low risk dealing (NLRD) or an exempt dealing. Includes recommending amendments to the regulations;_x000D_
•	developing draft policy principles and policy guidelines as requested by the Ministerial Council;_x000D_
•	providing advice and reports to the Ministerial Council on the operations of the Regulator, the Gene Technology Technical Advisory Committee and the effectiveness of the legislative framework for the regulation of GMOs including advice in relation to possible amendments of the relevant legislation;_x000D_
•	negotiating, establishing, reviewing and managing national and international agreements and contracts (including contracts under seal), memorandums of understanding (MoU), conventions, instruments and deeds of standing offer relating to the regulation of gene technology; _x000D_
•	 issuing GMO licences. Includes assessing applications, preparing risk assessments and risk management plans, making decisions on licence and licence conditions, issuing, refusing, suspending, varying, surrendering or cancelling of licences;_x000D_
•	certifying facilities to specified containment levels in accordance with guidelines. Includes imposing conditions of certification, variation, transfer, suspension or cancellation of certification;_x000D_
•	accrediting organisations as ‘accredited organisations’. Includes imposing conditions of accreditation, variation, suspension or cancellation of accreditations;_x000D_
•	deciding on applications for the protection of confidential commercial information. Includes making and revoking of declarations;_x000D_
•	enforcing compliance with the legislation and the regulations by appointing inspectors and carrying out inspections, audits or investigations relating to breaches or potential breaches of licence conditions.  Includes monitoring conditions of licence and certified facilities for compliance in relation to dealings with GMOs, giving directions to licence holders, monitoring equipment at premises, searching premises and seizing equipment and goods, monitoring warrants and managing and disposing of forfeited objects;</t>
  </si>
  <si>
    <t>2018/00145234</t>
  </si>
  <si>
    <t>Department of Health 2018 - HP and HE</t>
  </si>
  <si>
    <t>HEALTH PROTECTION AND HEALTH EMERGENCIES</t>
  </si>
  <si>
    <t>2018/00153019</t>
  </si>
  <si>
    <t>15/AUG/18</t>
  </si>
  <si>
    <t>APVMA 2018</t>
  </si>
  <si>
    <t>AGRICULTURAL CHEMICALS AND VETERINARY MEDICINES REGULATION</t>
  </si>
  <si>
    <t xml:space="preserve">The core business of regulating and controlling agricultural chemicals and veterinary medicines (agvet chemicals) up to and including the point of retail sale or supply, to ensure the health and safety of people, the environment, crops and animals, and to ensure that trade and the efficacy of agvet chemicals is not jeopardised through the use of unregistered chemicals. Excludes regulating agvet chemicals control of use after they are sold._x000D_
The core activities include:_x000D_
•	receiving, assessing and approving applications for registration of agvet chemical products. Includes applications for hormonal growth promotants, active constituents, permits, licences and pre-application assistance;_x000D_
•	receiving data submissions to assess applications;_x000D_
•	providing and receiving advice and other information;_x000D_
•	negotiating, establishing and implementing agreements, contracts and joint ventures;_x000D_
•	managing appeals and reviewing agency decisions, including appeals to higher authorities;_x000D_
•	undertaking chemical reviews (reconsideration) of approved active constituents or registered agvet chemicals;_x000D_
•	monitoring the Australian retail market to assess compliance with related legislation. Includes reviewing reports of suspected adverse experience incidents;_x000D_
•	issuing and implementing enforceable directions for non-compliance and investigating alleged breaches of legislation administered by the agency;_x000D_
•	planning, conducting and facilitating audits, including mandatory prescribed audits and site visits;_x000D_
•	authorisation, including appointment of inspectors;_x000D_
•	developing and implementing marketing and promotional campaigns for industry and the broader community, including advertising at trade shows and industry forums and promoting education and information awareness events;_x000D_
•	consulting, assessing and reviewing reports and submissions from stakeholders;_x000D_
•	developing, implementing and reviewing frameworks, policy, programs, legislative codes, standards, guidelines, procedures and assessment criteria; _x000D_
•	liaising with stakeholders, including other government agencies, industry, professionals and the community;_x000D_
•	undertaking analysis and research;_x000D_
•	determining fees and charges; and_x000D_
•	developing and implementing training services to industry, including developing and maintaining on-line educational content. _x000D_
The performance of the core business is supported by general activities such as:_x000D_
•	arranging and participating in conferences, seminars, discussion forums, and workshops;_x000D_
•	preparing and presenting speeches;_x000D_
•	delegating powers and authorising actions;_x000D_
•	establishing, managing and participating in committees and meetings;_x000D_
•	making administrative arrangements to support education and information awareness events, including venue hire and travel arrangements;_x000D_
•	planning and monitoring customer service;_x000D_
•	managing enquiries and complaints;_x000D_
•	planning, reporting, reviewing, and risk management;_x000D_
•	developing operational policies, procedures, standards and submissions;_x000D_
•	managing projects and maintaining registers; and_x000D_
•	arranging and managing visits._x000D_
_x000D_
</t>
  </si>
  <si>
    <t>2018/00153827</t>
  </si>
  <si>
    <t>Australian Communications and Media Authority, Central Office, Canberra</t>
  </si>
  <si>
    <t>08/AUG/18</t>
  </si>
  <si>
    <t>ACMA 2018</t>
  </si>
  <si>
    <t>ALLOCATION, LICENSING AND AUTHORISATION</t>
  </si>
  <si>
    <t>The core business of allocating and assigning resources (eg numbers and radiofrequency spectrum) and issuing licences, permits or other authorisations to enable participants in the communications and media industry to engage in specified activities. Includes allocating, issuing authorisations for special events on a fee for service basis, and the subsequent management and coordination of frequencies and interference resolution services._x000D_
The core activities include:_x000D_
„h allocating and assigning resources, and issuing and managing licences or other authorisations (eg permits and approvals) to carry out industry-related activities;_x000D_
„h managing the examination and certification of radio operators, including re-examinations;_x000D_
„h giving opinions under legislation in relation to broadcasting licence categories;_x000D_
„h managing requests for reviews of decisions made by the Authority;_x000D_
„h receiving, preparing and providing advice, briefings and reports;_x000D_
„h establishing, managing and participating in committees, meetings, working and consultative groups or similar fora;_x000D_
„h liaising with regulators, regulated individuals and entities and other stakeholders;_x000D_
„h negotiating, establishing and reviewing agreements;_x000D_
„h establishing and maintaining registers; and_x000D_
„h provision of radiofrequency allocation, assignment, coordination and management services to support external events._x000D_
The performance of the core business is supported by general activities such as:_x000D_
„h developing, implementing and reviewing procedures and guidelines;_x000D_
„h receiving and responding to enquiries;_x000D_
„h delegating authority;_x000D_
„h making routine arrangements for committees, meetings and taskforces.</t>
  </si>
  <si>
    <t>COMPLIANCE AND ENFORCEMENT</t>
  </si>
  <si>
    <t>The core business of assessing, monitoring and ensuring compliance with communications and media requirements as outlined in regulatory frameworks (legislation, standards, codes, policies, determinations, declarations etc) or other industry requirements (eg conditions of licences, permits or other authorisations issued)._x000D_
The core activities include:_x000D_
„h receiving and responding to complaints;_x000D_
„h monitoring and auditing industry participants with respect to their performance and compliance with requirements, including intelligence gathering to maintain a watching brief on activities;_x000D_
„h carrying out investigations into known or suspected contraventions and taking necessary enforcement actions;_x000D_
„h managing the control, storage, sale and disposal of goods seized in contravention of communications regulations;_x000D_
„h making exemptions from compliance requirements;_x000D_
„h processing applications for approval or extensions of temporary breaches of regulatory requirements;_x000D_
„h seeking and managing the accreditation of the Authority¡¦s testing facilities to enable the conduct of compliance and enforcement activities, and managing requests for the recognition of testing facilities in Australia or overseas;_x000D_
„h testing radiocommunications and telecommunications equipment against standards and requirements;_x000D_
„h giving opinions under legislation in relation to compliance with media control requirements;_x000D_
„h assessing applications and making decisions relating to the classification of children¡¦s programs;_x000D_
„h managing requests for reviews of decisions made by the Authority;_x000D_
„h receiving, preparing and providing advice, briefings and reports;_x000D_
„h establishing, managing and participating in committees, meetings, working and consultative groups or similar fora;_x000D_
„h liaising with regulators, regulated individuals and entities and other stakeholders;_x000D_
„h preparing and reviewing plans and strategies;_x000D_
„h establishing and maintaining registers; and_x000D_
„h negotiating, establishing and reviewing agreements._x000D_
The performance of the core business is supported by general activities such as:_x000D_
„h developing, implementing and reviewing, procedures and guidelines;_x000D_
„h receiving and responding to enquiries;_x000D_
„h delegating authority; and_x000D_
„h making routine arrangements for committees, meetings and taskforces.</t>
  </si>
  <si>
    <t>INDUSTRY AND CONSUMER RELATIONS</t>
  </si>
  <si>
    <t>The core business of maintaining general relationships with regulators, industry bodies and consumers and ensuring that they are well informed of their rights and industry issues and activities. This includes through liaison and consultation, meetings, conferences and events, or the dissemination of information and advice._x000D_
The core activities include:_x000D_
„h educating and promoting awareness of industry issues and activities through the provision of information and the development of campaigns and education programs;_x000D_
„h preparing and issuing consumer warnings and alerts;_x000D_
„h liaising with regulators, industry, consumers and other stakeholders;_x000D_
„h arranging and attending conferences, seminars or other events;_x000D_
„h preparing and delivering speeches and presentations;_x000D_
„h receiving, preparing and providing advice, briefings and reports;_x000D_
„h negotiating, establishing and reviewing agreements;_x000D_
„h establishing, managing and participating in committees, meetings, taskforces, or similar working groups; and_x000D_
„h preparing and reviewing plans and strategies;_x000D_
The performance of the core business is supported by general activities such as:_x000D_
„h delegating authority;_x000D_
„h receiving and responding to enquiries;_x000D_
„h developing, implementing and reviewing internal operating policies and procedures; and_x000D_
„h making routine arrangements for committees, meetings, taskforces, conferences or other events.</t>
  </si>
  <si>
    <t>REGULATORY POLICY AND PLANNING</t>
  </si>
  <si>
    <t>The core business of planning, developing, reviewing and managing standards, codes, policies, principles, determinations, declarations, plans or similar instruments that establish and determine the overarching regulatory framework and policy basis applicable to the Australian communications and media industry._x000D_
This includes representing Australia¡¦s communications position and interests in international arenas (eg through agreements, meetings, committees or other forums), and conducting or commissioning research into and analysis of communications and media trends, technologies and issues to ensure regulatory and policy decisions are informed by evidence._x000D_
The core activities include:_x000D_
„h developing and reviewing standards, codes, policies, principles, plans or other rules that provide the overarching framework (technical or otherwise) or policy basis for regulating industry;_x000D_
„h registration and de-registration of consumer and industry codes and standards;_x000D_
„h carrying out inquiries and investigations into systemic issues or matters of specified interest, including at the direction of government;_x000D_
„h supporting the establishment and management of space systems, including satellite networks, launch vehicles and Earth stations;_x000D_
„h managing geographic, spatial, population or other technical datasets to inform regulatory planning and resource allocation activities;_x000D_
„h issuing and managing the accreditation, certification or other approval of persons to undertake industry activities;_x000D_
„h determining, collecting and processing fees and charges for regulatory services, including as part of industry funding obligations or reimbursement schemes;_x000D_
„h conducting research;_x000D_
„h negotiating, establishing and reviewing agreements;_x000D_
„h preparing and reviewing plans and strategies;_x000D_
„h receiving, preparing and providing advice, briefings and reports;_x000D_
„h establishing, managing and participating in committees, meetings, working and consultative groups or similar fora;_x000D_
„h liaising with regulators, regulated individuals and entities and other stakeholders;_x000D_
„h managing requests for reviews of decisions made by the Authority; and_x000D_
„h maintaining registers of Ministerial directions and policy notifications._x000D_
The performance of the core business is supported by general activities such as:_x000D_
„h developing, implementing and reviewing internal policies, procedures and guidelines;_x000D_
„h program or project management and administration;_x000D_
„h receiving and responding to enquiries;_x000D_
„h delegating authority; and_x000D_
„h making arrangements for committees, meetings, working groups or other forums and consultations.</t>
  </si>
  <si>
    <t>2018/00189419</t>
  </si>
  <si>
    <t>CA 9598</t>
  </si>
  <si>
    <t>Australian Skills Quality Authority</t>
  </si>
  <si>
    <t>15/DEC/18</t>
  </si>
  <si>
    <t>ASQA 2018</t>
  </si>
  <si>
    <t>INDUSTRY AND RISK INTELLIGENCE</t>
  </si>
  <si>
    <t>The core business of gathering industry and risk intelligence to protect and enhance the quality of the vocational education and training (VET) sector. Involves undertaking quality assurance and improvement through the collection, analysis, interpretation and dissemination of information concerning VET sector entities (ie providers and owners) and services and conducting assessments to identify systemic issues, good practice and risks in the sector that affect the quality of VET. Includes gathering intelligence through forming and maintaining relationships and strategic alliances with key industry stakeholders, agents and other institutions nationally and internationally, and promoting the quality and integrity of Australia's VET sector in the international sphere._x000D_
_x000D_
Note: VET sector entities include those approved to offer courses to overseas students studying, or intending to study, in Australia - ie entities on the Commonwealth Register of Institutions and Courses for Overseas Students (CRICOS), or its equivalent - and entities delivering English language intensive courses to overseas students (ELICOS)._x000D_
_x000D_
The core activities include: _x000D_
•	developing, implementing and reviewing industry and risk intelligence policies, procedures, strategies, general directions, frameworks and programs; _x000D_
•	providing and receiving advice and other information; _x000D_
•	undertaking industry quality assurance assessments, including sector-wide assessments, thematic assessments, and assessments by sample of providers, to assess the relative quality of VET services being delivered against minimum requirements for registration; _x000D_
•	collecting and assessing information about provider issues to develop provider risk profiles for use in supporting assessments of appropriate regulatory scrutiny strategies and to share, as appropriate, with stakeholders to inform their decision-making;_x000D_
•	managing and participating in internal and external committees, meetings, forums, working groups and other bodies; _x000D_
•	monitoring national and international developments in VET sector regulation and quality assurance practices, including monitoring systemic issues relating to particular courses of study or awards;  _x000D_
•	undertaking research and analysis, including data collection and environmental monitoring and surveillance of the national and international VET sector; _x000D_
•	negotiating, establishing and implementing agreements and contracts, including joint venture agreements;_x000D_
•	liaising, collaborating and consulting with national and international stakeholders, including gathering intelligence from industry and peak bodies, exchanging regulatory information and coordinating representatives;  _x000D_
•	developing and submitting proposals and submissions to international bodies and forums, foreign governments, and other non-government organisations on Australia’s VET sector regulation and quality assurance policy positions;  _x000D_
•	participating in the development of international policies, standards and codes of practice relating to VET sector regulation and quality assurance; _x000D_
•	building and maintaining relationships and strategic alliances with key industry stakeholders, agents and other institutions nationally and internationally;_x000D_
•	arranging and attending conferences, seminars, discussion forums and workshops; and _x000D_
•	managing visits and receiving delegations, including visits from scholars._x000D_
_x000D_
The performance of the function is supported by general activities such as: _x000D_
•	delegating powers and authorising actions;_x000D_
•	planning and reporting;_x000D_
•	identifying, assessing and managing risks;_x000D_
•	preparing and presenting speeches; _x000D_
•	evaluating and reviewing; and_x000D_
•	planning, conducting and facilitating audits.</t>
  </si>
  <si>
    <t>INVESTIGATIONS AND ENFORCEMENT</t>
  </si>
  <si>
    <t>The core business of carrying out investigations and managing enforcement actions in accordance with regulatory authority powers under relevant vocational education and training (VET) related legislation. Includes conducting formal investigations into VET sector entities (ie providers and owners) to assess their compliance with relevant legislation and standards, including compliance with any imposed conditions or undertakings voluntarily agreed by entities. Also includes exercising statutory investigative and enforcement powers, such as entry to and search of provider premises and seizure of evidence, and the imposition of administrative sanctions, civil penalties and injunctions for breaches of legislation. _x000D_
_x000D_
Note: VET sector entities include those approved to offer courses to overseas students studying, or intending to study, in Australia - ie entities on the Commonwealth Register of Institutions and Courses for Overseas Students (CRICOS), or its equivalent - and entities delivering English language intensive courses to overseas students (ELICOS)._x000D_
_x000D_
The core activities include: _x000D_
•	developing, implementing and reviewing policies, procedures, strategies, standards, general directions, frameworks and programs; _x000D_
•	monitoring and reviewing the operations of entities to ensure compliance with legislative requirements and standards, and conditions imposed by the agency or agreed to by the provider; _x000D_
•	receiving and managing complaints against regulated entities, including complaints against registered and non-registered entities, and complaints concerning accredited courses;_x000D_
•	conducting formal investigations into VET sector entity compliance with legislation and standards, including conducting compliance audits; _x000D_
•	case management;_x000D_
•	seizure of documents and other objects under monitoring and enforcement warrants; _x000D_
•	preparing investigation briefs; _x000D_
•	referring matters to other bodies (eg referrals to the Australian Federal Police); _x000D_
•	making determinations and providing notification of decisions, including advising of remedial action required and proposed cancellations or suspensions;_x000D_
•	imposition of administrative sanctions, civil penalties and injunctions on VET sector entities, including enforceable undertakings and suspension or cancellation of registration;_x000D_
•	managing cancellations of qualifications and statements of attainment issued by entities subsequently found to be critically non-compliant, including notifying affected individuals of proposed cancellations and assessing claims by individuals to retain cancelled qualifications; and _x000D_
•	managing appeals and reviewing agency decisions._x000D_
_x000D_
The performance of the function is supported by general activities such as: _x000D_
•	receiving or providing advice and other information; _x000D_
•	liaising with and visiting other bodies; _x000D_
•	receiving and responding to enquiries and feedback; _x000D_
•	negotiating, establishing and implementing agreements and contracts; _x000D_
•	planning and reporting;_x000D_
•	managing and participating in internal and external committees and meetings; _x000D_
•	delegating powers and authorising actions; _x000D_
•	preparing and presenting speeches; _x000D_
•	planning, conducting and facilitating audits;_x000D_
•	evaluating and reviewing; _x000D_
•	undertaking research and analysis; and _x000D_
•	identifying, assessing and managing risks.</t>
  </si>
  <si>
    <t>VOCATIONAL EDUCATION &amp; TRAINING REGULATION</t>
  </si>
  <si>
    <t>The core business of regulating Australia’s vocational education and training (VET) sector entities (ie owners and providers) and their activities to ensure compliance with statutory obligations under legislation and associated instruments, and in accordance with applicable nationally approved standards, frameworks and regulations. Involves regulating entities using a standards-based quality framework and principles relating to regulatory necessity, risk and proportionality. Also includes accrediting vocational education and training courses delivered by entities, including registered training organisations (RTOs)._x000D_
_x000D_
Note: VET sector entities include those approved to offer courses to overseas students studying, or intending to study, in Australia - ie entities on the Commonwealth Register of Institutions and Courses for Overseas Students (CRICOS), or its equivalent - and entities delivering English language intensive courses to overseas students (ELICOS)._x000D_
_x000D_
The core activities include: _x000D_
•	developing, implementing and reviewing policies, procedures, strategies, standards, general directions, principles, frameworks  and programs, including the Regulatory Risk Framework; _x000D_
•	providing and receiving advice and other information, including developing best practice tools to support Australian VET sector entities; _x000D_
•	receiving and assessing applications for registration, or renewal of registration, of sector entities against a framework of standards (currently the VET Quality Framework) and in accordance with legislative requirements, including registration of entities to deliver courses to overseas students (currently CRICOS) and entities delivering ELICOS. Includes assessment of applications for amendment, renewal and withdrawal of registration and determining any attendant conditions, and receipt and assessment of the annual declaration of compliance; _x000D_
•	conducting quality assessments and registration audits of individual sector entities in support of registration, including undertaking site visits; _x000D_
•	receiving and assessing notifications of material changes to the circumstances of sector entities that may impact their ability to meet standards compliance obligations;   _x000D_
•	providing formal notifications relating to entity registration, including requests for additional information and requirements for remedial action to rectify non-compliance;_x000D_
•	receiving and assessing applications for accreditation, or renewal of accreditation, of courses against applicable standards and requirements (eg Standards for VET Accredited Courses; Australian Qualifications Framework). Includes assessment of applications for amendment, extension and cancellation of existing accredited courses, and reconsideration or re-assessment of a decision following a successful appeal or review of a decision to reject an application for accreditation or renewal of accreditation;_x000D_
•	providing formal notifications relating to course accreditation, including notification of the discontinuance of, or significant changes relating to, a previously accredited course;_x000D_
•	monitoring and reviewing registered entities and accredited courses for compliance with applicable standards; _x000D_
•	creating, maintaining and contributing to registers and databases supporting the core business, including the National Register of VET Providers and the Course Accreditation Register; _x000D_
•	developing and delivering training and awareness-raising briefings for stakeholders to improve the quality of the Australian VET sector; _x000D_
•	managing appeals and reviews of decisions; _x000D_
•	setting of accreditation and registration fees; _x000D_
•	negotiating, establishing and implementing agreements and contracts, including joint ventures; _x000D_
•	liaising with stakeholders, including consulting with VET sector professional bodies;_x000D_
•	managing delegation arrangements with VET sector entities; and _x000D_
•	undertaking research and analysis.</t>
  </si>
  <si>
    <t>2018/00240388</t>
  </si>
  <si>
    <t>28/JUN/18</t>
  </si>
  <si>
    <t>RESERVE BANK - LEGACY RECORDS 2018</t>
  </si>
  <si>
    <t>HISTORIC BANK RECORDS</t>
  </si>
  <si>
    <t>Historic bank records accumulated in the course of operations by the agency and its predecessors. Includes all legacy banking and related administrative functions that are of historic value based on age and demonstrated research value.</t>
  </si>
  <si>
    <t>2018/00273960</t>
  </si>
  <si>
    <t>Ministers of State - GRA 38 2018</t>
  </si>
  <si>
    <t>MINISTERIAL OFFICE AND PORTFOLIO MANAGEMENT</t>
  </si>
  <si>
    <t>2018/00421155</t>
  </si>
  <si>
    <t>11/OCT/18</t>
  </si>
  <si>
    <t>General Records Authority 41</t>
  </si>
  <si>
    <t>2018/00447311</t>
  </si>
  <si>
    <t>CA 9603</t>
  </si>
  <si>
    <t>Wreck Bay Aboriginal Community Council</t>
  </si>
  <si>
    <t>24/DEC/18</t>
  </si>
  <si>
    <t>WRECK BAY ABORIGINAL COMMUNITY COUNCIL - 2018</t>
  </si>
  <si>
    <t>COMMERCIAL SERVICES AND BUSINESS ENTERPRISES</t>
  </si>
  <si>
    <t>The core business of providing services to external bodies such as the Director of National Parks on a commercial basis. Includes the development of business opportunities and commercial enterprises such as the development of a tourism enterprise promoting the Wreck Bay community._x000D_
_x000D_
The core activities include:_x000D_
•	negotiating and managing commercial and service level agreements;_x000D_
•	setting fees;_x000D_
•	evaluation and review of services;_x000D_
•	investigating feasibility of new services; and_x000D_
•	providing contracted services._x000D_
_x000D_
The performance of the core business is supported by general activities such as:_x000D_
•	providing and receiving advice;_x000D_
•	auditing;_x000D_
•	management of committees and meetings;_x000D_
•	fulfilling compliance requirements;_x000D_
•	delegating powers and authorising actions;_x000D_
•	developing procedures;_x000D_
•	reviewing and reporting; and_x000D_
•	identifying, assessing and managing risks.</t>
  </si>
  <si>
    <t>COMMUNITY GOVERNANCE AND ADMINISTRATION</t>
  </si>
  <si>
    <t>The core business of establishing membership and managing the administration of the Council that directs, oversees and provides a framework for the operation of the Council. Includes ensuring the statutory requirements for the enacted functions of the Council are met, and pursuing or responding to matters such as land tenure and native title._x000D_
_x000D_
Includes activities associated with providing secretariat support to the Council and its Executive in the performance of its duties and administrative support to Council and Executive members, including arrangements for travel, allowances and remuneration for duties performed, the nomination, election, appointment and separation of Council members, the Executive and its committees. Includes:  _x000D_
•	disclosures of pecuniary interests and related party transactions; _x000D_
•	professional indemnity insurance;_x000D_
•	meetings of Council, the Executive and its committees;_x000D_
•	establishing and managing heads of contracts and agreements with government and other bodies; _x000D_
•	lease of Booderee National Park to the Australian Government;_x000D_
•	Wreck Bay Reserve Management before the Aboriginal Land Grant (Jervis Bay Territory) Act 1986;_x000D_
•	funds and budget management of the Council, including grant approvals;_x000D_
•	pursuing or responding to land tenure and native title claim; and_x000D_
•	developing and reviewing strategic management, corporate and business plans._x000D_
_x000D_
The core activities include:_x000D_
•	managing  the Council, the Executive and its committees;_x000D_
•	managing membership of the Council and supporting activities such as managing remuneration arrangements and disclosure interests;_x000D_
•	representations and reporting to Ministers or Government;_x000D_
•	managing Council representation on government and other bodies;_x000D_
•	monitoring, reviewing and reporting on community governance and administration;_x000D_
•	receiving or preparing and providing advice and other information;_x000D_
•	legislative development, reviews and amendments;_x000D_
•	developing, implementing and reviewing policies, plans, strategies and frameworks;_x000D_
•	negotiating and establishing heads of agreements and contracts;_x000D_
•	managing leases;_x000D_
•	monitoring and responding to land tenure and native title activities;_x000D_
•	maintaining pre-1986 records of the Wreck Bay Aboriginal Community; _x000D_
•	preparing and delivering speeches and presentations; _x000D_
•	indigenous community volunteers’ management;_x000D_
•	appointment of wardens;_x000D_
•	approval and management of permits; and_x000D_
•	handling appeals._x000D_
_x000D_
_x000D_
The performance of the core business is supported by general activities such as:_x000D_
•	complying with external management requirements;_x000D_
•	delegating powers and authorising actions;_x000D_
•	supporting training requirements;_x000D_
•	auditing;_x000D_
•	managing insurance and claims;_x000D_
•	managing committees and meetings;_x000D_
•	identifying, assessing and managing risks;_x000D_
•	planning, researching and reviewing; and_x000D_
•	developing procedures.</t>
  </si>
  <si>
    <t xml:space="preserve">COMMUNITY SERVICES  </t>
  </si>
  <si>
    <t>The core business of providing, advocating and facilitating culturally appropriate services to the registered members of the Wreck Bay Aboriginal Community Council (WBACC) and their families that contributes to the economic, social and physical well-being of the individuals and the development and maintenance of the cultural history of the community. _x000D_
In particular, enhanced positive outcomes for the WBACC, its members and community are ensured by: _x000D_
•	incorporating Indigenous traditional and cultural practices; _x000D_
•	facilitating preventative as well as primary health care;_x000D_
•	facilitating training and employment opportunities; and_x000D_
•	managing community housing assets._x000D_
The core activities include:_x000D_
•	consulting with WBACC community and members and service providers to identify and deliver appropriate and relevant community services;_x000D_
•	implementing strategic and operational policies, plans, procedures and projects;_x000D_
•	establishing and promoting programs and projects designed to provide for the cultural development of the community and its members, including the creation of women’s groups, men’s groups, youth development programs;_x000D_
•	organising, managing and funding cultural events and programs, including NAIDOC celebrations;_x000D_
•	facilitating, providing and creating training opportunities including undertaking skills analysis and skills training;_x000D_
•	providing and maintaining facilities for the benefit of the community including recreational facilities, Elders Memorial gardens, community halls, day centre and bus shelters;_x000D_
•	facilitating service delivery including referral services, early intervention, legal services, health services, Centrelink, and others;_x000D_
•	building relationships with stakeholders including for the provision of education and employment opportunities;_x000D_
•	providing financial support to members including elder support, sport and education funds and loans;_x000D_
•	providing early childhood care and education services; _x000D_
•	facilitating community development through the implementation of projects and programs determined by the community in accordance with their own priorities;_x000D_
•	managing housing as assets, including establishing leasing arrangements as the landlord, maintaining housing, providing bond assistance, planning and building new housing; and_x000D_
•	ensuring the rights and well-being of WBACC members are protected by controlling and managing its land and waters to protect its identity, heritage and culture. _x000D_
The performance of the core business is supported by general activities such as:_x000D_
•	giving and receiving advice;_x000D_
•	arranging events, trips and visits;_x000D_
•	facilitating engagement and consultation processes;_x000D_
•	managing facilities;_x000D_
•	managing committees and meetings;_x000D_
•	complaints handling; and_x000D_
•	reporting.</t>
  </si>
  <si>
    <t>2018/00487892</t>
  </si>
  <si>
    <t>CA 8241</t>
  </si>
  <si>
    <t>National Transport Commission</t>
  </si>
  <si>
    <t>07/JAN/19</t>
  </si>
  <si>
    <t>NATIONAL TRANSPORT COMMISSION - 2018</t>
  </si>
  <si>
    <t>TRANSPORT POLICY AND LEGISLATION REFORM</t>
  </si>
  <si>
    <t>The core business of recommending, developing, monitoring and maintaining uniform or nationally consistent regulatory and operational reform for road, rail and intermodal transport, to improve land transport productivity, efficiency, safety, environmental performance and regulatory efficiency. Includes program partnerships with other Commonwealth entities, State and Territory governments, industry, the private and non-government sectors, and reporting to multi-jurisdictional bodies such as the Transport and Infrastructure Council._x000D_
_x000D_
The core activities include:_x000D_
•	developing, implementing, monitoring and reviewing policies, strategies, frameworks, and procedures;_x000D_
•	developing, implementing, maintaining, reviewing and revising transport sector related legislation, model laws, codes, instruments, standards, guidelines and regulations;_x000D_
•	developing, implementing and reviewing transport reform programs and projects;_x000D_
•	providing and receiving advice, briefings and other information;_x000D_
•	negotiating, establishing and implementing agreements and contracts, including Memoranda of understanding;_x000D_
•	managing and participating in committees, meetings and working groups;_x000D_
•	monitoring national and international developments in the transport sector;_x000D_
•	collecting, collating, managing and analysing statistical data, including forecasting and modelling; _x000D_
•	undertaking research and analysis; _x000D_
•	developing and submitting proposals and submissions to external organisations, including international bodies, in relation to national transport matters;_x000D_
•	receiving and managing public submissions; _x000D_
•	liaising with stakeholders;_x000D_
•	arranging and attending conferences, forums, seminars and workshops; and_x000D_
•	educating and promoting awareness of road safety initiatives and reform programs, including developing, implementing and reviewing information products and guidance material._x000D_
_x000D_
The performance of the core business is supported by general activities such as:_x000D_
•	project management;_x000D_
•	identifying, assessing and managing risks; _x000D_
•	planning and reporting;_x000D_
•	evaluating and reviewing;_x000D_
•	delegating powers and authorising actions;_x000D_
•	planning, conducting and facilitating audits;_x000D_
•	preparing and delivering speeches and presentations; and_x000D_
•	receiving and responding to routine enquiries and correspondence with stakeholders.</t>
  </si>
  <si>
    <t>2018/00546118</t>
  </si>
  <si>
    <t>13/FEB/19</t>
  </si>
  <si>
    <t>AFDA EXPRESS VERSION 2 - PROCUREMENT 2018</t>
  </si>
  <si>
    <t>PROCUREMENT 2018</t>
  </si>
  <si>
    <t>2019/00026231</t>
  </si>
  <si>
    <t>27/FEB/19</t>
  </si>
  <si>
    <t>AFDA Express Version 2 - 2019</t>
  </si>
  <si>
    <t>The business activities related to developing and executing formal contracts under seal or deeds (also known as deeds under seal, speciality, speciality contracts) that set out a binding promise, commitment or obligation usually not involving a consideration (ie a payment of some kind), and state that it is executed or signed as a deed. Includes managing deeds (eg deeds of transfer, deeds of gift) relating to the acquisition and transfer of property. The making of the deed needs to follow certain formalities and is subject to specific time periods set down in State and Territory legislation. Excludes simple contracts, agreements and memoranda of understanding._x000D_
_x000D_
The core activities include:_x000D_
•	negotiating with parties on terms and conditions;_x000D_
•	identifying, assessing and managing risks;_x000D_
•	drawing up the contract under seal/deed;_x000D_
•	executing the document as legally required;_x000D_
•	registering the document with the relevant State or Territory authority;_x000D_
•	administering the deed;_x000D_
•	managing any variations or extensions;_x000D_
•	managing breaches; and_x000D_
•	managing the termination and discharge of the deed.</t>
  </si>
  <si>
    <t>CA 2280</t>
  </si>
  <si>
    <t>Great Barrier Reef Marine Park Authority, Townsville [Queensland]</t>
  </si>
  <si>
    <t>OVERSEAS AID DEVELOPMENT</t>
  </si>
  <si>
    <t>COMPETITION AND CONSUMER PROTECTION</t>
  </si>
  <si>
    <t>TRANSPORT SAFETY</t>
  </si>
  <si>
    <t>TRANSPORT INFRASTRUCTURE DEVELOPMENT</t>
  </si>
  <si>
    <t>TRANSPORT SERVICES AND REGULATIONS</t>
  </si>
  <si>
    <t>Legal Services to Government</t>
  </si>
  <si>
    <t>HISTORICAL INFORMATION MANAGEMENT</t>
  </si>
  <si>
    <t>PARLIAMENTARY INSURANCE</t>
  </si>
  <si>
    <t>CORPORATE AND FINANCE REGULATION</t>
  </si>
  <si>
    <t xml:space="preserve">TECHNOLOGY &amp; TELECOMMUNICATIONS </t>
  </si>
  <si>
    <t>OCCUPATIONAL HEALTH &amp; SAFETY (OH &amp; S)</t>
  </si>
  <si>
    <t>:contracts-under-seal-deeds</t>
  </si>
  <si>
    <t>:law-enforcement-integrity-corruption-investigation</t>
  </si>
  <si>
    <t>:law-enforcement-integrity-corruption-prevention</t>
  </si>
  <si>
    <t>:work-health-and-safety-prevention-education-and-promotion</t>
  </si>
  <si>
    <t>:destruction-of-source-or-original-records-after-digitisation-conversion-or-migration</t>
  </si>
  <si>
    <t>:alligator-rivers-region-mining-supervision-environmental-research</t>
  </si>
  <si>
    <t>:defence-capability-development-acquisition-and-disposal</t>
  </si>
  <si>
    <t>:economic-scientific-advice</t>
  </si>
  <si>
    <t>:disability-insurance-and-performance-actuary</t>
  </si>
  <si>
    <t>:defence-materiel-sustainment-logistics-support</t>
  </si>
  <si>
    <t>:investigation-and-reporting-private-health-insurance</t>
  </si>
  <si>
    <t>:education-and-information-awareness-private-health-insurance</t>
  </si>
  <si>
    <t>:complaints-handling-private-health-insurance</t>
  </si>
  <si>
    <t>:aviation-safety-regulation-promotion</t>
  </si>
  <si>
    <t>:data-collection-reporting</t>
  </si>
  <si>
    <t>:safety-notification-assessment-recording</t>
  </si>
  <si>
    <t>:safety-education-communication-and-awareness</t>
  </si>
  <si>
    <t>:industry-trade-relations</t>
  </si>
  <si>
    <t>:hospital-case-files-h-files</t>
  </si>
  <si>
    <t>:land-sea-and-natural-resources-management</t>
  </si>
  <si>
    <t>RDA ID</t>
  </si>
  <si>
    <t>CA ID</t>
  </si>
  <si>
    <t>FUNCTION ID</t>
  </si>
  <si>
    <t>Concept RDF</t>
  </si>
  <si>
    <t>Relationship RDF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</si>
</sst>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wrapText="1"/>
    </xf>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910"/>
  <sheetViews>
    <sheetView zoomScaleNormal="100" workbookViewId="0">
      <pane ySplit="1" topLeftCell="A203" activePane="bottomLeft" state="frozen"/>
      <selection pane="bottomLeft" activeCell="C248" sqref="A1:L910"/>
    </sheetView>
  </sheetViews>
  <sheetFormatPr baseColWidth="10" defaultColWidth="8.83203125" defaultRowHeight="15" x14ac:dyDescent="0.2"/>
  <cols>
    <col min="1" max="1" width="17.1640625" bestFit="1" customWidth="1"/>
    <col min="2" max="2" width="14.6640625" customWidth="1"/>
    <col min="3" max="3" width="94.6640625" bestFit="1" customWidth="1"/>
    <col min="4" max="4" width="16.1640625" customWidth="1"/>
    <col min="5" max="5" width="10.6640625" customWidth="1"/>
    <col min="6" max="6" width="12.6640625" customWidth="1"/>
    <col min="8" max="8" width="95" bestFit="1" customWidth="1"/>
    <col min="9" max="9" width="133.83203125" bestFit="1" customWidth="1"/>
    <col min="10" max="10" width="10.83203125" bestFit="1" customWidth="1"/>
    <col min="11" max="11" width="91" bestFit="1" customWidth="1"/>
    <col min="12" max="12" width="14.6640625" customWidth="1"/>
  </cols>
  <sheetData>
    <row r="1" spans="1:12" s="2" customFormat="1" ht="29" customHeight="1" x14ac:dyDescent="0.2">
      <c r="A1" s="1" t="s">
        <v>0</v>
      </c>
      <c r="B1" s="1" t="s">
        <v>1</v>
      </c>
      <c r="C1" s="1" t="s">
        <v>2</v>
      </c>
      <c r="D1" s="1" t="s">
        <v>3</v>
      </c>
      <c r="E1" s="1" t="s">
        <v>4</v>
      </c>
      <c r="F1" s="1" t="s">
        <v>5</v>
      </c>
      <c r="G1" s="1" t="s">
        <v>6</v>
      </c>
      <c r="H1" s="1" t="s">
        <v>7</v>
      </c>
      <c r="I1" s="1" t="s">
        <v>8</v>
      </c>
      <c r="J1" s="1" t="s">
        <v>9</v>
      </c>
      <c r="K1" s="1" t="s">
        <v>10</v>
      </c>
      <c r="L1" s="1" t="s">
        <v>11</v>
      </c>
    </row>
    <row r="2" spans="1:12" x14ac:dyDescent="0.2">
      <c r="A2" t="s">
        <v>12</v>
      </c>
      <c r="B2" t="s">
        <v>13</v>
      </c>
      <c r="C2" t="s">
        <v>14</v>
      </c>
      <c r="D2" t="s">
        <v>13</v>
      </c>
      <c r="F2" t="s">
        <v>22</v>
      </c>
      <c r="G2" t="s">
        <v>13</v>
      </c>
      <c r="H2" t="s">
        <v>14</v>
      </c>
      <c r="I2" t="s">
        <v>21</v>
      </c>
      <c r="J2" t="s">
        <v>17</v>
      </c>
      <c r="K2" t="s">
        <v>35</v>
      </c>
      <c r="L2" t="s">
        <v>36</v>
      </c>
    </row>
    <row r="3" spans="1:12" x14ac:dyDescent="0.2">
      <c r="A3" t="s">
        <v>12</v>
      </c>
      <c r="B3" t="s">
        <v>13</v>
      </c>
      <c r="C3" t="s">
        <v>14</v>
      </c>
      <c r="D3" t="s">
        <v>13</v>
      </c>
      <c r="F3" t="s">
        <v>15</v>
      </c>
      <c r="G3" t="s">
        <v>13</v>
      </c>
      <c r="H3" t="s">
        <v>14</v>
      </c>
      <c r="I3" t="s">
        <v>16</v>
      </c>
      <c r="J3" t="s">
        <v>17</v>
      </c>
      <c r="K3" t="s">
        <v>18</v>
      </c>
      <c r="L3" t="s">
        <v>19</v>
      </c>
    </row>
    <row r="4" spans="1:12" x14ac:dyDescent="0.2">
      <c r="A4" t="s">
        <v>12</v>
      </c>
      <c r="B4" t="s">
        <v>13</v>
      </c>
      <c r="C4" t="s">
        <v>14</v>
      </c>
      <c r="D4" t="s">
        <v>13</v>
      </c>
      <c r="F4" t="s">
        <v>20</v>
      </c>
      <c r="G4" t="s">
        <v>13</v>
      </c>
      <c r="H4" t="s">
        <v>14</v>
      </c>
      <c r="I4" t="s">
        <v>21</v>
      </c>
      <c r="J4" t="s">
        <v>17</v>
      </c>
      <c r="K4" t="s">
        <v>18</v>
      </c>
      <c r="L4" t="s">
        <v>19</v>
      </c>
    </row>
    <row r="5" spans="1:12" x14ac:dyDescent="0.2">
      <c r="A5" t="s">
        <v>12</v>
      </c>
      <c r="B5" t="s">
        <v>13</v>
      </c>
      <c r="C5" t="s">
        <v>14</v>
      </c>
      <c r="D5" t="s">
        <v>13</v>
      </c>
      <c r="F5" t="s">
        <v>20</v>
      </c>
      <c r="G5" t="s">
        <v>13</v>
      </c>
      <c r="H5" t="s">
        <v>14</v>
      </c>
      <c r="I5" t="s">
        <v>21</v>
      </c>
      <c r="J5" t="s">
        <v>17</v>
      </c>
      <c r="K5" t="s">
        <v>33</v>
      </c>
      <c r="L5" t="s">
        <v>34</v>
      </c>
    </row>
    <row r="6" spans="1:12" x14ac:dyDescent="0.2">
      <c r="A6" t="s">
        <v>12</v>
      </c>
      <c r="B6" t="s">
        <v>13</v>
      </c>
      <c r="C6" t="s">
        <v>14</v>
      </c>
      <c r="D6" t="s">
        <v>13</v>
      </c>
      <c r="F6" t="s">
        <v>22</v>
      </c>
      <c r="G6" t="s">
        <v>13</v>
      </c>
      <c r="H6" t="s">
        <v>14</v>
      </c>
      <c r="I6" t="s">
        <v>21</v>
      </c>
      <c r="J6" t="s">
        <v>17</v>
      </c>
      <c r="K6" t="s">
        <v>27</v>
      </c>
      <c r="L6" t="s">
        <v>28</v>
      </c>
    </row>
    <row r="7" spans="1:12" x14ac:dyDescent="0.2">
      <c r="A7" t="s">
        <v>12</v>
      </c>
      <c r="B7" t="s">
        <v>13</v>
      </c>
      <c r="C7" t="s">
        <v>14</v>
      </c>
      <c r="D7" t="s">
        <v>13</v>
      </c>
      <c r="F7" t="s">
        <v>22</v>
      </c>
      <c r="G7" t="s">
        <v>13</v>
      </c>
      <c r="H7" t="s">
        <v>14</v>
      </c>
      <c r="I7" t="s">
        <v>21</v>
      </c>
      <c r="J7" t="s">
        <v>17</v>
      </c>
      <c r="K7" t="s">
        <v>37</v>
      </c>
      <c r="L7" t="s">
        <v>38</v>
      </c>
    </row>
    <row r="8" spans="1:12" x14ac:dyDescent="0.2">
      <c r="A8" t="s">
        <v>12</v>
      </c>
      <c r="B8" t="s">
        <v>13</v>
      </c>
      <c r="C8" t="s">
        <v>14</v>
      </c>
      <c r="D8" t="s">
        <v>13</v>
      </c>
      <c r="F8" t="s">
        <v>22</v>
      </c>
      <c r="G8" t="s">
        <v>13</v>
      </c>
      <c r="H8" t="s">
        <v>14</v>
      </c>
      <c r="I8" t="s">
        <v>21</v>
      </c>
      <c r="J8" t="s">
        <v>17</v>
      </c>
      <c r="K8" t="s">
        <v>57</v>
      </c>
      <c r="L8" t="s">
        <v>58</v>
      </c>
    </row>
    <row r="9" spans="1:12" x14ac:dyDescent="0.2">
      <c r="A9" t="s">
        <v>12</v>
      </c>
      <c r="B9" t="s">
        <v>13</v>
      </c>
      <c r="C9" t="s">
        <v>14</v>
      </c>
      <c r="D9" t="s">
        <v>13</v>
      </c>
      <c r="F9" t="s">
        <v>22</v>
      </c>
      <c r="G9" t="s">
        <v>13</v>
      </c>
      <c r="H9" t="s">
        <v>14</v>
      </c>
      <c r="I9" t="s">
        <v>21</v>
      </c>
      <c r="J9" t="s">
        <v>17</v>
      </c>
      <c r="K9" t="s">
        <v>59</v>
      </c>
      <c r="L9" t="s">
        <v>60</v>
      </c>
    </row>
    <row r="10" spans="1:12" x14ac:dyDescent="0.2">
      <c r="A10" t="s">
        <v>12</v>
      </c>
      <c r="B10" t="s">
        <v>13</v>
      </c>
      <c r="C10" t="s">
        <v>14</v>
      </c>
      <c r="D10" t="s">
        <v>13</v>
      </c>
      <c r="F10" t="s">
        <v>20</v>
      </c>
      <c r="G10" t="s">
        <v>13</v>
      </c>
      <c r="H10" t="s">
        <v>14</v>
      </c>
      <c r="I10" t="s">
        <v>21</v>
      </c>
      <c r="J10" t="s">
        <v>17</v>
      </c>
      <c r="K10" t="s">
        <v>55</v>
      </c>
      <c r="L10" t="s">
        <v>56</v>
      </c>
    </row>
    <row r="11" spans="1:12" x14ac:dyDescent="0.2">
      <c r="A11" t="s">
        <v>12</v>
      </c>
      <c r="B11" t="s">
        <v>13</v>
      </c>
      <c r="C11" t="s">
        <v>14</v>
      </c>
      <c r="D11" t="s">
        <v>13</v>
      </c>
      <c r="F11" t="s">
        <v>20</v>
      </c>
      <c r="G11" t="s">
        <v>13</v>
      </c>
      <c r="H11" t="s">
        <v>14</v>
      </c>
      <c r="I11" t="s">
        <v>21</v>
      </c>
      <c r="J11" t="s">
        <v>17</v>
      </c>
      <c r="K11" t="s">
        <v>29</v>
      </c>
      <c r="L11" t="s">
        <v>30</v>
      </c>
    </row>
    <row r="12" spans="1:12" x14ac:dyDescent="0.2">
      <c r="A12" t="s">
        <v>12</v>
      </c>
      <c r="B12" t="s">
        <v>13</v>
      </c>
      <c r="C12" t="s">
        <v>14</v>
      </c>
      <c r="D12" t="s">
        <v>13</v>
      </c>
      <c r="F12" t="s">
        <v>22</v>
      </c>
      <c r="G12" t="s">
        <v>13</v>
      </c>
      <c r="H12" t="s">
        <v>14</v>
      </c>
      <c r="I12" t="s">
        <v>21</v>
      </c>
      <c r="J12" t="s">
        <v>17</v>
      </c>
      <c r="K12" t="s">
        <v>39</v>
      </c>
      <c r="L12" t="s">
        <v>40</v>
      </c>
    </row>
    <row r="13" spans="1:12" x14ac:dyDescent="0.2">
      <c r="A13" t="s">
        <v>12</v>
      </c>
      <c r="B13" t="s">
        <v>13</v>
      </c>
      <c r="C13" t="s">
        <v>14</v>
      </c>
      <c r="D13" t="s">
        <v>13</v>
      </c>
      <c r="F13" t="s">
        <v>22</v>
      </c>
      <c r="G13" t="s">
        <v>13</v>
      </c>
      <c r="H13" t="s">
        <v>14</v>
      </c>
      <c r="I13" t="s">
        <v>21</v>
      </c>
      <c r="J13" t="s">
        <v>17</v>
      </c>
      <c r="K13" t="s">
        <v>23</v>
      </c>
      <c r="L13" t="s">
        <v>24</v>
      </c>
    </row>
    <row r="14" spans="1:12" x14ac:dyDescent="0.2">
      <c r="A14" t="s">
        <v>12</v>
      </c>
      <c r="B14" t="s">
        <v>13</v>
      </c>
      <c r="C14" t="s">
        <v>14</v>
      </c>
      <c r="D14" t="s">
        <v>13</v>
      </c>
      <c r="F14" t="s">
        <v>22</v>
      </c>
      <c r="G14" t="s">
        <v>13</v>
      </c>
      <c r="H14" t="s">
        <v>14</v>
      </c>
      <c r="I14" t="s">
        <v>21</v>
      </c>
      <c r="J14" t="s">
        <v>17</v>
      </c>
      <c r="K14" t="s">
        <v>53</v>
      </c>
      <c r="L14" t="s">
        <v>54</v>
      </c>
    </row>
    <row r="15" spans="1:12" x14ac:dyDescent="0.2">
      <c r="A15" t="s">
        <v>12</v>
      </c>
      <c r="B15" t="s">
        <v>13</v>
      </c>
      <c r="C15" t="s">
        <v>14</v>
      </c>
      <c r="D15" t="s">
        <v>13</v>
      </c>
      <c r="F15" t="s">
        <v>20</v>
      </c>
      <c r="G15" t="s">
        <v>13</v>
      </c>
      <c r="H15" t="s">
        <v>14</v>
      </c>
      <c r="I15" t="s">
        <v>21</v>
      </c>
      <c r="J15" t="s">
        <v>17</v>
      </c>
      <c r="K15" t="s">
        <v>45</v>
      </c>
      <c r="L15" t="s">
        <v>46</v>
      </c>
    </row>
    <row r="16" spans="1:12" x14ac:dyDescent="0.2">
      <c r="A16" t="s">
        <v>12</v>
      </c>
      <c r="B16" t="s">
        <v>13</v>
      </c>
      <c r="C16" t="s">
        <v>14</v>
      </c>
      <c r="D16" t="s">
        <v>13</v>
      </c>
      <c r="F16" t="s">
        <v>22</v>
      </c>
      <c r="G16" t="s">
        <v>13</v>
      </c>
      <c r="H16" t="s">
        <v>14</v>
      </c>
      <c r="I16" t="s">
        <v>21</v>
      </c>
      <c r="J16" t="s">
        <v>17</v>
      </c>
      <c r="K16" t="s">
        <v>47</v>
      </c>
      <c r="L16" t="s">
        <v>48</v>
      </c>
    </row>
    <row r="17" spans="1:12" x14ac:dyDescent="0.2">
      <c r="A17" t="s">
        <v>12</v>
      </c>
      <c r="B17" t="s">
        <v>13</v>
      </c>
      <c r="C17" t="s">
        <v>14</v>
      </c>
      <c r="D17" t="s">
        <v>13</v>
      </c>
      <c r="F17" t="s">
        <v>22</v>
      </c>
      <c r="G17" t="s">
        <v>13</v>
      </c>
      <c r="H17" t="s">
        <v>14</v>
      </c>
      <c r="I17" t="s">
        <v>21</v>
      </c>
      <c r="J17" t="s">
        <v>17</v>
      </c>
      <c r="K17" t="s">
        <v>51</v>
      </c>
      <c r="L17" t="s">
        <v>52</v>
      </c>
    </row>
    <row r="18" spans="1:12" x14ac:dyDescent="0.2">
      <c r="A18" t="s">
        <v>12</v>
      </c>
      <c r="B18" t="s">
        <v>13</v>
      </c>
      <c r="C18" t="s">
        <v>14</v>
      </c>
      <c r="D18" t="s">
        <v>13</v>
      </c>
      <c r="F18" t="s">
        <v>22</v>
      </c>
      <c r="G18" t="s">
        <v>13</v>
      </c>
      <c r="H18" t="s">
        <v>14</v>
      </c>
      <c r="I18" t="s">
        <v>21</v>
      </c>
      <c r="J18" t="s">
        <v>17</v>
      </c>
      <c r="K18" t="s">
        <v>31</v>
      </c>
      <c r="L18" t="s">
        <v>32</v>
      </c>
    </row>
    <row r="19" spans="1:12" x14ac:dyDescent="0.2">
      <c r="A19" t="s">
        <v>12</v>
      </c>
      <c r="B19" t="s">
        <v>13</v>
      </c>
      <c r="C19" t="s">
        <v>14</v>
      </c>
      <c r="D19" t="s">
        <v>13</v>
      </c>
      <c r="F19" t="s">
        <v>22</v>
      </c>
      <c r="G19" t="s">
        <v>13</v>
      </c>
      <c r="H19" t="s">
        <v>14</v>
      </c>
      <c r="I19" t="s">
        <v>21</v>
      </c>
      <c r="J19" t="s">
        <v>17</v>
      </c>
      <c r="K19" t="s">
        <v>41</v>
      </c>
      <c r="L19" t="s">
        <v>42</v>
      </c>
    </row>
    <row r="20" spans="1:12" x14ac:dyDescent="0.2">
      <c r="A20" t="s">
        <v>12</v>
      </c>
      <c r="B20" t="s">
        <v>13</v>
      </c>
      <c r="C20" t="s">
        <v>14</v>
      </c>
      <c r="D20" t="s">
        <v>13</v>
      </c>
      <c r="F20" t="s">
        <v>20</v>
      </c>
      <c r="G20" t="s">
        <v>13</v>
      </c>
      <c r="H20" t="s">
        <v>14</v>
      </c>
      <c r="I20" t="s">
        <v>21</v>
      </c>
      <c r="J20" t="s">
        <v>17</v>
      </c>
      <c r="K20" t="s">
        <v>49</v>
      </c>
      <c r="L20" t="s">
        <v>50</v>
      </c>
    </row>
    <row r="21" spans="1:12" x14ac:dyDescent="0.2">
      <c r="A21" t="s">
        <v>12</v>
      </c>
      <c r="B21" t="s">
        <v>13</v>
      </c>
      <c r="C21" t="s">
        <v>14</v>
      </c>
      <c r="D21" t="s">
        <v>13</v>
      </c>
      <c r="F21" t="s">
        <v>22</v>
      </c>
      <c r="G21" t="s">
        <v>13</v>
      </c>
      <c r="H21" t="s">
        <v>14</v>
      </c>
      <c r="I21" t="s">
        <v>21</v>
      </c>
      <c r="J21" t="s">
        <v>17</v>
      </c>
      <c r="K21" t="s">
        <v>25</v>
      </c>
      <c r="L21" t="s">
        <v>26</v>
      </c>
    </row>
    <row r="22" spans="1:12" x14ac:dyDescent="0.2">
      <c r="A22" t="s">
        <v>12</v>
      </c>
      <c r="B22" t="s">
        <v>13</v>
      </c>
      <c r="C22" t="s">
        <v>14</v>
      </c>
      <c r="D22" t="s">
        <v>13</v>
      </c>
      <c r="F22" t="s">
        <v>22</v>
      </c>
      <c r="G22" t="s">
        <v>13</v>
      </c>
      <c r="H22" t="s">
        <v>14</v>
      </c>
      <c r="I22" t="s">
        <v>21</v>
      </c>
      <c r="J22" t="s">
        <v>17</v>
      </c>
      <c r="K22" t="s">
        <v>43</v>
      </c>
      <c r="L22" t="s">
        <v>44</v>
      </c>
    </row>
    <row r="23" spans="1:12" x14ac:dyDescent="0.2">
      <c r="A23" t="s">
        <v>61</v>
      </c>
      <c r="B23" t="s">
        <v>62</v>
      </c>
      <c r="C23" t="s">
        <v>63</v>
      </c>
      <c r="D23" t="s">
        <v>64</v>
      </c>
      <c r="F23" t="s">
        <v>65</v>
      </c>
      <c r="G23" t="s">
        <v>64</v>
      </c>
      <c r="H23" t="s">
        <v>66</v>
      </c>
      <c r="I23" t="s">
        <v>67</v>
      </c>
      <c r="J23" t="s">
        <v>17</v>
      </c>
      <c r="K23" t="s">
        <v>68</v>
      </c>
      <c r="L23" t="s">
        <v>69</v>
      </c>
    </row>
    <row r="24" spans="1:12" x14ac:dyDescent="0.2">
      <c r="A24" t="s">
        <v>61</v>
      </c>
      <c r="B24" t="s">
        <v>62</v>
      </c>
      <c r="C24" t="s">
        <v>63</v>
      </c>
      <c r="D24" t="s">
        <v>64</v>
      </c>
      <c r="F24" t="s">
        <v>65</v>
      </c>
      <c r="G24" t="s">
        <v>64</v>
      </c>
      <c r="H24" t="s">
        <v>66</v>
      </c>
      <c r="I24" t="s">
        <v>67</v>
      </c>
      <c r="J24" t="s">
        <v>17</v>
      </c>
      <c r="K24" t="s">
        <v>76</v>
      </c>
      <c r="L24" t="s">
        <v>77</v>
      </c>
    </row>
    <row r="25" spans="1:12" x14ac:dyDescent="0.2">
      <c r="A25" t="s">
        <v>61</v>
      </c>
      <c r="B25" t="s">
        <v>62</v>
      </c>
      <c r="C25" t="s">
        <v>63</v>
      </c>
      <c r="D25" t="s">
        <v>64</v>
      </c>
      <c r="F25" t="s">
        <v>65</v>
      </c>
      <c r="G25" t="s">
        <v>64</v>
      </c>
      <c r="H25" t="s">
        <v>66</v>
      </c>
      <c r="I25" t="s">
        <v>67</v>
      </c>
      <c r="J25" t="s">
        <v>17</v>
      </c>
      <c r="K25" t="s">
        <v>70</v>
      </c>
      <c r="L25" t="s">
        <v>71</v>
      </c>
    </row>
    <row r="26" spans="1:12" x14ac:dyDescent="0.2">
      <c r="A26" t="s">
        <v>61</v>
      </c>
      <c r="B26" t="s">
        <v>62</v>
      </c>
      <c r="C26" t="s">
        <v>63</v>
      </c>
      <c r="D26" t="s">
        <v>64</v>
      </c>
      <c r="F26" t="s">
        <v>65</v>
      </c>
      <c r="G26" t="s">
        <v>64</v>
      </c>
      <c r="H26" t="s">
        <v>66</v>
      </c>
      <c r="I26" t="s">
        <v>67</v>
      </c>
      <c r="J26" t="s">
        <v>17</v>
      </c>
      <c r="K26" t="s">
        <v>74</v>
      </c>
      <c r="L26" t="s">
        <v>75</v>
      </c>
    </row>
    <row r="27" spans="1:12" x14ac:dyDescent="0.2">
      <c r="A27" t="s">
        <v>61</v>
      </c>
      <c r="B27" t="s">
        <v>62</v>
      </c>
      <c r="C27" t="s">
        <v>63</v>
      </c>
      <c r="D27" t="s">
        <v>64</v>
      </c>
      <c r="F27" t="s">
        <v>65</v>
      </c>
      <c r="G27" t="s">
        <v>64</v>
      </c>
      <c r="H27" t="s">
        <v>66</v>
      </c>
      <c r="I27" t="s">
        <v>67</v>
      </c>
      <c r="J27" t="s">
        <v>17</v>
      </c>
      <c r="K27" t="s">
        <v>78</v>
      </c>
      <c r="L27" t="s">
        <v>79</v>
      </c>
    </row>
    <row r="28" spans="1:12" x14ac:dyDescent="0.2">
      <c r="A28" t="s">
        <v>61</v>
      </c>
      <c r="B28" t="s">
        <v>62</v>
      </c>
      <c r="C28" t="s">
        <v>63</v>
      </c>
      <c r="D28" t="s">
        <v>64</v>
      </c>
      <c r="F28" t="s">
        <v>65</v>
      </c>
      <c r="G28" t="s">
        <v>64</v>
      </c>
      <c r="H28" t="s">
        <v>66</v>
      </c>
      <c r="I28" t="s">
        <v>67</v>
      </c>
      <c r="J28" t="s">
        <v>17</v>
      </c>
      <c r="K28" t="s">
        <v>72</v>
      </c>
      <c r="L28" t="s">
        <v>73</v>
      </c>
    </row>
    <row r="29" spans="1:12" x14ac:dyDescent="0.2">
      <c r="A29" t="s">
        <v>80</v>
      </c>
      <c r="B29" t="s">
        <v>62</v>
      </c>
      <c r="C29" t="s">
        <v>63</v>
      </c>
      <c r="D29" t="s">
        <v>62</v>
      </c>
      <c r="F29" t="s">
        <v>81</v>
      </c>
      <c r="G29" t="s">
        <v>62</v>
      </c>
      <c r="H29" t="s">
        <v>63</v>
      </c>
      <c r="I29" t="s">
        <v>82</v>
      </c>
      <c r="J29" t="s">
        <v>17</v>
      </c>
      <c r="K29" t="s">
        <v>85</v>
      </c>
      <c r="L29" t="s">
        <v>86</v>
      </c>
    </row>
    <row r="30" spans="1:12" x14ac:dyDescent="0.2">
      <c r="A30" t="s">
        <v>80</v>
      </c>
      <c r="B30" t="s">
        <v>62</v>
      </c>
      <c r="C30" t="s">
        <v>63</v>
      </c>
      <c r="D30" t="s">
        <v>62</v>
      </c>
      <c r="F30" t="s">
        <v>81</v>
      </c>
      <c r="G30" t="s">
        <v>62</v>
      </c>
      <c r="H30" t="s">
        <v>63</v>
      </c>
      <c r="I30" t="s">
        <v>82</v>
      </c>
      <c r="J30" t="s">
        <v>17</v>
      </c>
      <c r="K30" t="s">
        <v>83</v>
      </c>
      <c r="L30" t="s">
        <v>84</v>
      </c>
    </row>
    <row r="31" spans="1:12" x14ac:dyDescent="0.2">
      <c r="A31" t="s">
        <v>87</v>
      </c>
      <c r="B31" t="s">
        <v>88</v>
      </c>
      <c r="C31" t="s">
        <v>89</v>
      </c>
      <c r="D31" t="s">
        <v>88</v>
      </c>
      <c r="E31" t="s">
        <v>90</v>
      </c>
      <c r="F31" t="s">
        <v>91</v>
      </c>
      <c r="G31" t="s">
        <v>88</v>
      </c>
      <c r="H31" t="s">
        <v>89</v>
      </c>
      <c r="I31" t="s">
        <v>92</v>
      </c>
      <c r="J31" t="s">
        <v>17</v>
      </c>
      <c r="K31" t="s">
        <v>95</v>
      </c>
      <c r="L31" t="s">
        <v>96</v>
      </c>
    </row>
    <row r="32" spans="1:12" x14ac:dyDescent="0.2">
      <c r="A32" t="s">
        <v>87</v>
      </c>
      <c r="B32" t="s">
        <v>88</v>
      </c>
      <c r="C32" t="s">
        <v>89</v>
      </c>
      <c r="D32" t="s">
        <v>88</v>
      </c>
      <c r="E32" t="s">
        <v>90</v>
      </c>
      <c r="F32" t="s">
        <v>91</v>
      </c>
      <c r="G32" t="s">
        <v>88</v>
      </c>
      <c r="H32" t="s">
        <v>89</v>
      </c>
      <c r="I32" t="s">
        <v>92</v>
      </c>
      <c r="J32" t="s">
        <v>17</v>
      </c>
      <c r="K32" t="s">
        <v>93</v>
      </c>
      <c r="L32" t="s">
        <v>94</v>
      </c>
    </row>
    <row r="33" spans="1:12" x14ac:dyDescent="0.2">
      <c r="A33" t="s">
        <v>97</v>
      </c>
      <c r="B33" t="s">
        <v>98</v>
      </c>
      <c r="C33" t="s">
        <v>99</v>
      </c>
      <c r="D33" t="s">
        <v>98</v>
      </c>
      <c r="F33" t="s">
        <v>100</v>
      </c>
      <c r="G33" t="s">
        <v>98</v>
      </c>
      <c r="H33" t="s">
        <v>99</v>
      </c>
      <c r="I33" t="s">
        <v>101</v>
      </c>
      <c r="J33" t="s">
        <v>17</v>
      </c>
      <c r="K33" t="s">
        <v>104</v>
      </c>
      <c r="L33" t="s">
        <v>105</v>
      </c>
    </row>
    <row r="34" spans="1:12" x14ac:dyDescent="0.2">
      <c r="A34" t="s">
        <v>97</v>
      </c>
      <c r="B34" t="s">
        <v>98</v>
      </c>
      <c r="C34" t="s">
        <v>99</v>
      </c>
      <c r="D34" t="s">
        <v>98</v>
      </c>
      <c r="F34" t="s">
        <v>100</v>
      </c>
      <c r="G34" t="s">
        <v>98</v>
      </c>
      <c r="H34" t="s">
        <v>99</v>
      </c>
      <c r="I34" t="s">
        <v>101</v>
      </c>
      <c r="J34" t="s">
        <v>17</v>
      </c>
      <c r="K34" t="s">
        <v>106</v>
      </c>
      <c r="L34" t="s">
        <v>107</v>
      </c>
    </row>
    <row r="35" spans="1:12" x14ac:dyDescent="0.2">
      <c r="A35" t="s">
        <v>97</v>
      </c>
      <c r="B35" t="s">
        <v>98</v>
      </c>
      <c r="C35" t="s">
        <v>99</v>
      </c>
      <c r="D35" t="s">
        <v>98</v>
      </c>
      <c r="F35" t="s">
        <v>100</v>
      </c>
      <c r="G35" t="s">
        <v>98</v>
      </c>
      <c r="H35" t="s">
        <v>99</v>
      </c>
      <c r="I35" t="s">
        <v>101</v>
      </c>
      <c r="J35" t="s">
        <v>17</v>
      </c>
      <c r="K35" t="s">
        <v>102</v>
      </c>
      <c r="L35" t="s">
        <v>103</v>
      </c>
    </row>
    <row r="36" spans="1:12" x14ac:dyDescent="0.2">
      <c r="A36" t="s">
        <v>97</v>
      </c>
      <c r="B36" t="s">
        <v>98</v>
      </c>
      <c r="C36" t="s">
        <v>99</v>
      </c>
      <c r="D36" t="s">
        <v>98</v>
      </c>
      <c r="F36" t="s">
        <v>100</v>
      </c>
      <c r="G36" t="s">
        <v>98</v>
      </c>
      <c r="H36" t="s">
        <v>99</v>
      </c>
      <c r="I36" t="s">
        <v>101</v>
      </c>
      <c r="J36" t="s">
        <v>17</v>
      </c>
      <c r="K36" t="s">
        <v>110</v>
      </c>
      <c r="L36" t="s">
        <v>111</v>
      </c>
    </row>
    <row r="37" spans="1:12" x14ac:dyDescent="0.2">
      <c r="A37" t="s">
        <v>97</v>
      </c>
      <c r="B37" t="s">
        <v>98</v>
      </c>
      <c r="C37" t="s">
        <v>99</v>
      </c>
      <c r="D37" t="s">
        <v>98</v>
      </c>
      <c r="F37" t="s">
        <v>100</v>
      </c>
      <c r="G37" t="s">
        <v>98</v>
      </c>
      <c r="H37" t="s">
        <v>99</v>
      </c>
      <c r="I37" t="s">
        <v>101</v>
      </c>
      <c r="J37" t="s">
        <v>17</v>
      </c>
      <c r="K37" t="s">
        <v>108</v>
      </c>
      <c r="L37" t="s">
        <v>109</v>
      </c>
    </row>
    <row r="38" spans="1:12" x14ac:dyDescent="0.2">
      <c r="A38" t="s">
        <v>112</v>
      </c>
      <c r="B38" t="s">
        <v>113</v>
      </c>
      <c r="C38" t="s">
        <v>114</v>
      </c>
      <c r="D38" t="s">
        <v>113</v>
      </c>
      <c r="F38" t="s">
        <v>115</v>
      </c>
      <c r="G38" t="s">
        <v>113</v>
      </c>
      <c r="H38" t="s">
        <v>114</v>
      </c>
      <c r="I38" t="s">
        <v>116</v>
      </c>
      <c r="J38" t="s">
        <v>17</v>
      </c>
      <c r="K38" t="s">
        <v>117</v>
      </c>
      <c r="L38" t="s">
        <v>118</v>
      </c>
    </row>
    <row r="39" spans="1:12" x14ac:dyDescent="0.2">
      <c r="A39" t="s">
        <v>112</v>
      </c>
      <c r="B39" t="s">
        <v>113</v>
      </c>
      <c r="C39" t="s">
        <v>114</v>
      </c>
      <c r="D39" t="s">
        <v>113</v>
      </c>
      <c r="F39" t="s">
        <v>115</v>
      </c>
      <c r="G39" t="s">
        <v>119</v>
      </c>
      <c r="H39" t="s">
        <v>120</v>
      </c>
      <c r="I39" t="s">
        <v>121</v>
      </c>
      <c r="J39" t="s">
        <v>17</v>
      </c>
      <c r="K39" t="s">
        <v>117</v>
      </c>
      <c r="L39" t="s">
        <v>118</v>
      </c>
    </row>
    <row r="40" spans="1:12" x14ac:dyDescent="0.2">
      <c r="A40" t="s">
        <v>112</v>
      </c>
      <c r="B40" t="s">
        <v>113</v>
      </c>
      <c r="C40" t="s">
        <v>114</v>
      </c>
      <c r="D40" t="s">
        <v>113</v>
      </c>
      <c r="F40" t="s">
        <v>115</v>
      </c>
      <c r="G40" t="s">
        <v>122</v>
      </c>
      <c r="H40" t="s">
        <v>123</v>
      </c>
      <c r="I40" t="s">
        <v>124</v>
      </c>
      <c r="J40" t="s">
        <v>17</v>
      </c>
      <c r="K40" t="s">
        <v>117</v>
      </c>
      <c r="L40" t="s">
        <v>118</v>
      </c>
    </row>
    <row r="41" spans="1:12" x14ac:dyDescent="0.2">
      <c r="A41" t="s">
        <v>125</v>
      </c>
      <c r="B41" t="s">
        <v>126</v>
      </c>
      <c r="C41" t="s">
        <v>127</v>
      </c>
      <c r="D41" t="s">
        <v>126</v>
      </c>
      <c r="F41" t="s">
        <v>128</v>
      </c>
      <c r="G41" t="s">
        <v>126</v>
      </c>
      <c r="H41" t="s">
        <v>127</v>
      </c>
      <c r="I41" t="s">
        <v>129</v>
      </c>
      <c r="J41" t="s">
        <v>17</v>
      </c>
      <c r="K41" t="s">
        <v>136</v>
      </c>
      <c r="L41" t="s">
        <v>137</v>
      </c>
    </row>
    <row r="42" spans="1:12" x14ac:dyDescent="0.2">
      <c r="A42" t="s">
        <v>125</v>
      </c>
      <c r="B42" t="s">
        <v>126</v>
      </c>
      <c r="C42" t="s">
        <v>127</v>
      </c>
      <c r="D42" t="s">
        <v>126</v>
      </c>
      <c r="F42" t="s">
        <v>128</v>
      </c>
      <c r="G42" t="s">
        <v>126</v>
      </c>
      <c r="H42" t="s">
        <v>127</v>
      </c>
      <c r="I42" t="s">
        <v>129</v>
      </c>
      <c r="J42" t="s">
        <v>17</v>
      </c>
      <c r="K42" t="s">
        <v>130</v>
      </c>
      <c r="L42" t="s">
        <v>131</v>
      </c>
    </row>
    <row r="43" spans="1:12" x14ac:dyDescent="0.2">
      <c r="A43" t="s">
        <v>125</v>
      </c>
      <c r="B43" t="s">
        <v>126</v>
      </c>
      <c r="C43" t="s">
        <v>127</v>
      </c>
      <c r="D43" t="s">
        <v>126</v>
      </c>
      <c r="F43" t="s">
        <v>128</v>
      </c>
      <c r="G43" t="s">
        <v>126</v>
      </c>
      <c r="H43" t="s">
        <v>127</v>
      </c>
      <c r="I43" t="s">
        <v>129</v>
      </c>
      <c r="J43" t="s">
        <v>17</v>
      </c>
      <c r="K43" t="s">
        <v>132</v>
      </c>
      <c r="L43" t="s">
        <v>133</v>
      </c>
    </row>
    <row r="44" spans="1:12" x14ac:dyDescent="0.2">
      <c r="A44" t="s">
        <v>125</v>
      </c>
      <c r="B44" t="s">
        <v>126</v>
      </c>
      <c r="C44" t="s">
        <v>127</v>
      </c>
      <c r="D44" t="s">
        <v>126</v>
      </c>
      <c r="F44" t="s">
        <v>128</v>
      </c>
      <c r="G44" t="s">
        <v>126</v>
      </c>
      <c r="H44" t="s">
        <v>127</v>
      </c>
      <c r="I44" t="s">
        <v>129</v>
      </c>
      <c r="J44" t="s">
        <v>17</v>
      </c>
      <c r="K44" t="s">
        <v>134</v>
      </c>
      <c r="L44" t="s">
        <v>135</v>
      </c>
    </row>
    <row r="45" spans="1:12" x14ac:dyDescent="0.2">
      <c r="A45" t="s">
        <v>138</v>
      </c>
      <c r="B45" t="s">
        <v>139</v>
      </c>
      <c r="C45" t="s">
        <v>140</v>
      </c>
      <c r="D45" t="s">
        <v>139</v>
      </c>
      <c r="F45" t="s">
        <v>141</v>
      </c>
      <c r="G45" t="s">
        <v>139</v>
      </c>
      <c r="H45" t="s">
        <v>140</v>
      </c>
      <c r="I45" t="s">
        <v>142</v>
      </c>
      <c r="J45" t="s">
        <v>17</v>
      </c>
      <c r="K45" t="s">
        <v>145</v>
      </c>
      <c r="L45" t="s">
        <v>146</v>
      </c>
    </row>
    <row r="46" spans="1:12" x14ac:dyDescent="0.2">
      <c r="A46" t="s">
        <v>138</v>
      </c>
      <c r="B46" t="s">
        <v>139</v>
      </c>
      <c r="C46" t="s">
        <v>140</v>
      </c>
      <c r="D46" t="s">
        <v>139</v>
      </c>
      <c r="F46" t="s">
        <v>141</v>
      </c>
      <c r="G46" t="s">
        <v>139</v>
      </c>
      <c r="H46" t="s">
        <v>140</v>
      </c>
      <c r="I46" t="s">
        <v>142</v>
      </c>
      <c r="J46" t="s">
        <v>17</v>
      </c>
      <c r="K46" t="s">
        <v>149</v>
      </c>
      <c r="L46" t="s">
        <v>150</v>
      </c>
    </row>
    <row r="47" spans="1:12" x14ac:dyDescent="0.2">
      <c r="A47" t="s">
        <v>138</v>
      </c>
      <c r="B47" t="s">
        <v>139</v>
      </c>
      <c r="C47" t="s">
        <v>140</v>
      </c>
      <c r="D47" t="s">
        <v>139</v>
      </c>
      <c r="F47" t="s">
        <v>141</v>
      </c>
      <c r="G47" t="s">
        <v>139</v>
      </c>
      <c r="H47" t="s">
        <v>140</v>
      </c>
      <c r="I47" t="s">
        <v>142</v>
      </c>
      <c r="J47" t="s">
        <v>17</v>
      </c>
      <c r="K47" t="s">
        <v>157</v>
      </c>
      <c r="L47" t="s">
        <v>158</v>
      </c>
    </row>
    <row r="48" spans="1:12" x14ac:dyDescent="0.2">
      <c r="A48" t="s">
        <v>138</v>
      </c>
      <c r="B48" t="s">
        <v>139</v>
      </c>
      <c r="C48" t="s">
        <v>140</v>
      </c>
      <c r="D48" t="s">
        <v>139</v>
      </c>
      <c r="F48" t="s">
        <v>141</v>
      </c>
      <c r="G48" t="s">
        <v>139</v>
      </c>
      <c r="H48" t="s">
        <v>140</v>
      </c>
      <c r="I48" t="s">
        <v>142</v>
      </c>
      <c r="J48" t="s">
        <v>17</v>
      </c>
      <c r="K48" t="s">
        <v>151</v>
      </c>
      <c r="L48" t="s">
        <v>152</v>
      </c>
    </row>
    <row r="49" spans="1:12" x14ac:dyDescent="0.2">
      <c r="A49" t="s">
        <v>138</v>
      </c>
      <c r="B49" t="s">
        <v>139</v>
      </c>
      <c r="C49" t="s">
        <v>140</v>
      </c>
      <c r="D49" t="s">
        <v>139</v>
      </c>
      <c r="F49" t="s">
        <v>141</v>
      </c>
      <c r="G49" t="s">
        <v>139</v>
      </c>
      <c r="H49" t="s">
        <v>140</v>
      </c>
      <c r="I49" t="s">
        <v>142</v>
      </c>
      <c r="J49" t="s">
        <v>17</v>
      </c>
      <c r="K49" t="s">
        <v>153</v>
      </c>
      <c r="L49" t="s">
        <v>154</v>
      </c>
    </row>
    <row r="50" spans="1:12" x14ac:dyDescent="0.2">
      <c r="A50" t="s">
        <v>138</v>
      </c>
      <c r="B50" t="s">
        <v>139</v>
      </c>
      <c r="C50" t="s">
        <v>140</v>
      </c>
      <c r="D50" t="s">
        <v>139</v>
      </c>
      <c r="F50" t="s">
        <v>141</v>
      </c>
      <c r="G50" t="s">
        <v>139</v>
      </c>
      <c r="H50" t="s">
        <v>140</v>
      </c>
      <c r="I50" t="s">
        <v>142</v>
      </c>
      <c r="J50" t="s">
        <v>17</v>
      </c>
      <c r="K50" t="s">
        <v>143</v>
      </c>
      <c r="L50" t="s">
        <v>144</v>
      </c>
    </row>
    <row r="51" spans="1:12" x14ac:dyDescent="0.2">
      <c r="A51" t="s">
        <v>138</v>
      </c>
      <c r="B51" t="s">
        <v>139</v>
      </c>
      <c r="C51" t="s">
        <v>140</v>
      </c>
      <c r="D51" t="s">
        <v>139</v>
      </c>
      <c r="F51" t="s">
        <v>141</v>
      </c>
      <c r="G51" t="s">
        <v>139</v>
      </c>
      <c r="H51" t="s">
        <v>140</v>
      </c>
      <c r="I51" t="s">
        <v>142</v>
      </c>
      <c r="J51" t="s">
        <v>17</v>
      </c>
      <c r="K51" t="s">
        <v>159</v>
      </c>
      <c r="L51" t="s">
        <v>160</v>
      </c>
    </row>
    <row r="52" spans="1:12" x14ac:dyDescent="0.2">
      <c r="A52" t="s">
        <v>138</v>
      </c>
      <c r="B52" t="s">
        <v>139</v>
      </c>
      <c r="C52" t="s">
        <v>140</v>
      </c>
      <c r="D52" t="s">
        <v>139</v>
      </c>
      <c r="F52" t="s">
        <v>141</v>
      </c>
      <c r="G52" t="s">
        <v>139</v>
      </c>
      <c r="H52" t="s">
        <v>140</v>
      </c>
      <c r="I52" t="s">
        <v>142</v>
      </c>
      <c r="J52" t="s">
        <v>17</v>
      </c>
      <c r="K52" t="s">
        <v>147</v>
      </c>
      <c r="L52" t="s">
        <v>148</v>
      </c>
    </row>
    <row r="53" spans="1:12" x14ac:dyDescent="0.2">
      <c r="A53" t="s">
        <v>138</v>
      </c>
      <c r="B53" t="s">
        <v>139</v>
      </c>
      <c r="C53" t="s">
        <v>140</v>
      </c>
      <c r="D53" t="s">
        <v>139</v>
      </c>
      <c r="F53" t="s">
        <v>141</v>
      </c>
      <c r="G53" t="s">
        <v>139</v>
      </c>
      <c r="H53" t="s">
        <v>140</v>
      </c>
      <c r="I53" t="s">
        <v>142</v>
      </c>
      <c r="J53" t="s">
        <v>17</v>
      </c>
      <c r="K53" t="s">
        <v>155</v>
      </c>
      <c r="L53" t="s">
        <v>156</v>
      </c>
    </row>
    <row r="54" spans="1:12" x14ac:dyDescent="0.2">
      <c r="A54" t="s">
        <v>161</v>
      </c>
      <c r="B54" t="s">
        <v>62</v>
      </c>
      <c r="C54" t="s">
        <v>63</v>
      </c>
      <c r="D54" t="s">
        <v>62</v>
      </c>
      <c r="E54" t="s">
        <v>162</v>
      </c>
      <c r="F54" t="s">
        <v>163</v>
      </c>
      <c r="G54" t="s">
        <v>62</v>
      </c>
      <c r="H54" t="s">
        <v>63</v>
      </c>
      <c r="I54" t="s">
        <v>164</v>
      </c>
      <c r="J54" t="s">
        <v>17</v>
      </c>
      <c r="K54" t="s">
        <v>68</v>
      </c>
      <c r="L54" t="s">
        <v>69</v>
      </c>
    </row>
    <row r="55" spans="1:12" x14ac:dyDescent="0.2">
      <c r="A55" t="s">
        <v>161</v>
      </c>
      <c r="B55" t="s">
        <v>62</v>
      </c>
      <c r="C55" t="s">
        <v>63</v>
      </c>
      <c r="D55" t="s">
        <v>62</v>
      </c>
      <c r="E55" t="s">
        <v>162</v>
      </c>
      <c r="F55" t="s">
        <v>163</v>
      </c>
      <c r="G55" t="s">
        <v>62</v>
      </c>
      <c r="H55" t="s">
        <v>63</v>
      </c>
      <c r="I55" t="s">
        <v>164</v>
      </c>
      <c r="J55" t="s">
        <v>17</v>
      </c>
      <c r="K55" t="s">
        <v>166</v>
      </c>
      <c r="L55" t="s">
        <v>167</v>
      </c>
    </row>
    <row r="56" spans="1:12" x14ac:dyDescent="0.2">
      <c r="A56" t="s">
        <v>161</v>
      </c>
      <c r="B56" t="s">
        <v>62</v>
      </c>
      <c r="C56" t="s">
        <v>63</v>
      </c>
      <c r="D56" t="s">
        <v>62</v>
      </c>
      <c r="E56" t="s">
        <v>162</v>
      </c>
      <c r="F56" t="s">
        <v>163</v>
      </c>
      <c r="G56" t="s">
        <v>62</v>
      </c>
      <c r="H56" t="s">
        <v>63</v>
      </c>
      <c r="I56" t="s">
        <v>164</v>
      </c>
      <c r="J56" t="s">
        <v>17</v>
      </c>
      <c r="K56" t="s">
        <v>134</v>
      </c>
      <c r="L56" t="s">
        <v>165</v>
      </c>
    </row>
    <row r="57" spans="1:12" x14ac:dyDescent="0.2">
      <c r="A57" t="s">
        <v>168</v>
      </c>
      <c r="B57" t="s">
        <v>169</v>
      </c>
      <c r="C57" t="s">
        <v>170</v>
      </c>
      <c r="D57" t="s">
        <v>169</v>
      </c>
      <c r="E57" t="s">
        <v>171</v>
      </c>
      <c r="F57" t="s">
        <v>172</v>
      </c>
      <c r="G57" t="s">
        <v>169</v>
      </c>
      <c r="H57" t="s">
        <v>170</v>
      </c>
      <c r="I57" t="s">
        <v>173</v>
      </c>
      <c r="J57" t="s">
        <v>17</v>
      </c>
      <c r="K57" t="s">
        <v>174</v>
      </c>
      <c r="L57" t="s">
        <v>175</v>
      </c>
    </row>
    <row r="58" spans="1:12" x14ac:dyDescent="0.2">
      <c r="A58" t="s">
        <v>176</v>
      </c>
      <c r="B58" t="s">
        <v>88</v>
      </c>
      <c r="C58" t="s">
        <v>89</v>
      </c>
      <c r="D58" t="s">
        <v>88</v>
      </c>
      <c r="F58" t="s">
        <v>177</v>
      </c>
      <c r="G58" t="s">
        <v>88</v>
      </c>
      <c r="H58" t="s">
        <v>89</v>
      </c>
      <c r="I58" t="s">
        <v>178</v>
      </c>
      <c r="J58" t="s">
        <v>17</v>
      </c>
      <c r="K58" t="s">
        <v>179</v>
      </c>
      <c r="L58" t="s">
        <v>180</v>
      </c>
    </row>
    <row r="59" spans="1:12" x14ac:dyDescent="0.2">
      <c r="A59" t="s">
        <v>181</v>
      </c>
      <c r="B59" t="s">
        <v>182</v>
      </c>
      <c r="C59" t="s">
        <v>183</v>
      </c>
      <c r="D59" t="s">
        <v>182</v>
      </c>
      <c r="F59" t="s">
        <v>184</v>
      </c>
      <c r="G59" t="s">
        <v>182</v>
      </c>
      <c r="H59" t="s">
        <v>183</v>
      </c>
      <c r="I59" t="s">
        <v>185</v>
      </c>
      <c r="J59" t="s">
        <v>17</v>
      </c>
      <c r="K59" t="s">
        <v>192</v>
      </c>
      <c r="L59" t="s">
        <v>193</v>
      </c>
    </row>
    <row r="60" spans="1:12" x14ac:dyDescent="0.2">
      <c r="A60" t="s">
        <v>181</v>
      </c>
      <c r="B60" t="s">
        <v>182</v>
      </c>
      <c r="C60" t="s">
        <v>183</v>
      </c>
      <c r="D60" t="s">
        <v>182</v>
      </c>
      <c r="F60" t="s">
        <v>184</v>
      </c>
      <c r="G60" t="s">
        <v>182</v>
      </c>
      <c r="H60" t="s">
        <v>183</v>
      </c>
      <c r="I60" t="s">
        <v>185</v>
      </c>
      <c r="J60" t="s">
        <v>17</v>
      </c>
      <c r="K60" t="s">
        <v>186</v>
      </c>
      <c r="L60" t="s">
        <v>187</v>
      </c>
    </row>
    <row r="61" spans="1:12" x14ac:dyDescent="0.2">
      <c r="A61" t="s">
        <v>181</v>
      </c>
      <c r="B61" t="s">
        <v>182</v>
      </c>
      <c r="C61" t="s">
        <v>183</v>
      </c>
      <c r="D61" t="s">
        <v>182</v>
      </c>
      <c r="F61" t="s">
        <v>184</v>
      </c>
      <c r="G61" t="s">
        <v>182</v>
      </c>
      <c r="H61" t="s">
        <v>183</v>
      </c>
      <c r="I61" t="s">
        <v>185</v>
      </c>
      <c r="J61" t="s">
        <v>17</v>
      </c>
      <c r="K61" t="s">
        <v>198</v>
      </c>
      <c r="L61" t="s">
        <v>199</v>
      </c>
    </row>
    <row r="62" spans="1:12" x14ac:dyDescent="0.2">
      <c r="A62" t="s">
        <v>181</v>
      </c>
      <c r="B62" t="s">
        <v>182</v>
      </c>
      <c r="C62" t="s">
        <v>183</v>
      </c>
      <c r="D62" t="s">
        <v>182</v>
      </c>
      <c r="F62" t="s">
        <v>184</v>
      </c>
      <c r="G62" t="s">
        <v>182</v>
      </c>
      <c r="H62" t="s">
        <v>183</v>
      </c>
      <c r="I62" t="s">
        <v>185</v>
      </c>
      <c r="J62" t="s">
        <v>17</v>
      </c>
      <c r="K62" t="s">
        <v>196</v>
      </c>
      <c r="L62" t="s">
        <v>197</v>
      </c>
    </row>
    <row r="63" spans="1:12" x14ac:dyDescent="0.2">
      <c r="A63" t="s">
        <v>181</v>
      </c>
      <c r="B63" t="s">
        <v>182</v>
      </c>
      <c r="C63" t="s">
        <v>183</v>
      </c>
      <c r="D63" t="s">
        <v>182</v>
      </c>
      <c r="F63" t="s">
        <v>184</v>
      </c>
      <c r="G63" t="s">
        <v>182</v>
      </c>
      <c r="H63" t="s">
        <v>183</v>
      </c>
      <c r="I63" t="s">
        <v>185</v>
      </c>
      <c r="J63" t="s">
        <v>17</v>
      </c>
      <c r="K63" t="s">
        <v>188</v>
      </c>
      <c r="L63" t="s">
        <v>189</v>
      </c>
    </row>
    <row r="64" spans="1:12" x14ac:dyDescent="0.2">
      <c r="A64" t="s">
        <v>181</v>
      </c>
      <c r="B64" t="s">
        <v>182</v>
      </c>
      <c r="C64" t="s">
        <v>183</v>
      </c>
      <c r="D64" t="s">
        <v>182</v>
      </c>
      <c r="F64" t="s">
        <v>184</v>
      </c>
      <c r="G64" t="s">
        <v>182</v>
      </c>
      <c r="H64" t="s">
        <v>183</v>
      </c>
      <c r="I64" t="s">
        <v>185</v>
      </c>
      <c r="J64" t="s">
        <v>17</v>
      </c>
      <c r="K64" t="s">
        <v>202</v>
      </c>
      <c r="L64" t="s">
        <v>203</v>
      </c>
    </row>
    <row r="65" spans="1:12" x14ac:dyDescent="0.2">
      <c r="A65" t="s">
        <v>181</v>
      </c>
      <c r="B65" t="s">
        <v>182</v>
      </c>
      <c r="C65" t="s">
        <v>183</v>
      </c>
      <c r="D65" t="s">
        <v>182</v>
      </c>
      <c r="F65" t="s">
        <v>184</v>
      </c>
      <c r="G65" t="s">
        <v>182</v>
      </c>
      <c r="H65" t="s">
        <v>183</v>
      </c>
      <c r="I65" t="s">
        <v>185</v>
      </c>
      <c r="J65" t="s">
        <v>17</v>
      </c>
      <c r="K65" t="s">
        <v>194</v>
      </c>
      <c r="L65" t="s">
        <v>195</v>
      </c>
    </row>
    <row r="66" spans="1:12" x14ac:dyDescent="0.2">
      <c r="A66" t="s">
        <v>181</v>
      </c>
      <c r="B66" t="s">
        <v>182</v>
      </c>
      <c r="C66" t="s">
        <v>183</v>
      </c>
      <c r="D66" t="s">
        <v>182</v>
      </c>
      <c r="F66" t="s">
        <v>184</v>
      </c>
      <c r="G66" t="s">
        <v>182</v>
      </c>
      <c r="H66" t="s">
        <v>183</v>
      </c>
      <c r="I66" t="s">
        <v>185</v>
      </c>
      <c r="J66" t="s">
        <v>17</v>
      </c>
      <c r="K66" t="s">
        <v>190</v>
      </c>
      <c r="L66" t="s">
        <v>191</v>
      </c>
    </row>
    <row r="67" spans="1:12" x14ac:dyDescent="0.2">
      <c r="A67" t="s">
        <v>181</v>
      </c>
      <c r="B67" t="s">
        <v>182</v>
      </c>
      <c r="C67" t="s">
        <v>183</v>
      </c>
      <c r="D67" t="s">
        <v>182</v>
      </c>
      <c r="F67" t="s">
        <v>184</v>
      </c>
      <c r="G67" t="s">
        <v>182</v>
      </c>
      <c r="H67" t="s">
        <v>183</v>
      </c>
      <c r="I67" t="s">
        <v>185</v>
      </c>
      <c r="J67" t="s">
        <v>17</v>
      </c>
      <c r="K67" t="s">
        <v>200</v>
      </c>
      <c r="L67" t="s">
        <v>201</v>
      </c>
    </row>
    <row r="68" spans="1:12" x14ac:dyDescent="0.2">
      <c r="A68" t="s">
        <v>204</v>
      </c>
      <c r="B68" t="s">
        <v>205</v>
      </c>
      <c r="C68" t="s">
        <v>206</v>
      </c>
      <c r="D68" t="s">
        <v>205</v>
      </c>
      <c r="F68" t="s">
        <v>207</v>
      </c>
      <c r="G68" t="s">
        <v>205</v>
      </c>
      <c r="H68" t="s">
        <v>206</v>
      </c>
      <c r="I68" t="s">
        <v>208</v>
      </c>
      <c r="J68" t="s">
        <v>17</v>
      </c>
      <c r="K68" t="s">
        <v>223</v>
      </c>
      <c r="L68" t="s">
        <v>224</v>
      </c>
    </row>
    <row r="69" spans="1:12" x14ac:dyDescent="0.2">
      <c r="A69" t="s">
        <v>204</v>
      </c>
      <c r="B69" t="s">
        <v>205</v>
      </c>
      <c r="C69" t="s">
        <v>206</v>
      </c>
      <c r="D69" t="s">
        <v>205</v>
      </c>
      <c r="F69" t="s">
        <v>207</v>
      </c>
      <c r="G69" t="s">
        <v>205</v>
      </c>
      <c r="H69" t="s">
        <v>206</v>
      </c>
      <c r="I69" t="s">
        <v>208</v>
      </c>
      <c r="J69" t="s">
        <v>17</v>
      </c>
      <c r="K69" t="s">
        <v>215</v>
      </c>
      <c r="L69" t="s">
        <v>216</v>
      </c>
    </row>
    <row r="70" spans="1:12" x14ac:dyDescent="0.2">
      <c r="A70" t="s">
        <v>204</v>
      </c>
      <c r="B70" t="s">
        <v>205</v>
      </c>
      <c r="C70" t="s">
        <v>206</v>
      </c>
      <c r="D70" t="s">
        <v>205</v>
      </c>
      <c r="F70" t="s">
        <v>207</v>
      </c>
      <c r="G70" t="s">
        <v>205</v>
      </c>
      <c r="H70" t="s">
        <v>206</v>
      </c>
      <c r="I70" t="s">
        <v>208</v>
      </c>
      <c r="J70" t="s">
        <v>17</v>
      </c>
      <c r="K70" t="s">
        <v>217</v>
      </c>
      <c r="L70" t="s">
        <v>218</v>
      </c>
    </row>
    <row r="71" spans="1:12" x14ac:dyDescent="0.2">
      <c r="A71" t="s">
        <v>204</v>
      </c>
      <c r="B71" t="s">
        <v>205</v>
      </c>
      <c r="C71" t="s">
        <v>206</v>
      </c>
      <c r="D71" t="s">
        <v>205</v>
      </c>
      <c r="F71" t="s">
        <v>207</v>
      </c>
      <c r="G71" t="s">
        <v>205</v>
      </c>
      <c r="H71" t="s">
        <v>206</v>
      </c>
      <c r="I71" t="s">
        <v>208</v>
      </c>
      <c r="J71" t="s">
        <v>17</v>
      </c>
      <c r="K71" t="s">
        <v>229</v>
      </c>
      <c r="L71" t="s">
        <v>230</v>
      </c>
    </row>
    <row r="72" spans="1:12" x14ac:dyDescent="0.2">
      <c r="A72" t="s">
        <v>204</v>
      </c>
      <c r="B72" t="s">
        <v>205</v>
      </c>
      <c r="C72" t="s">
        <v>206</v>
      </c>
      <c r="D72" t="s">
        <v>205</v>
      </c>
      <c r="F72" t="s">
        <v>207</v>
      </c>
      <c r="G72" t="s">
        <v>205</v>
      </c>
      <c r="H72" t="s">
        <v>206</v>
      </c>
      <c r="I72" t="s">
        <v>208</v>
      </c>
      <c r="J72" t="s">
        <v>17</v>
      </c>
      <c r="K72" t="s">
        <v>227</v>
      </c>
      <c r="L72" t="s">
        <v>228</v>
      </c>
    </row>
    <row r="73" spans="1:12" x14ac:dyDescent="0.2">
      <c r="A73" t="s">
        <v>204</v>
      </c>
      <c r="B73" t="s">
        <v>205</v>
      </c>
      <c r="C73" t="s">
        <v>206</v>
      </c>
      <c r="D73" t="s">
        <v>205</v>
      </c>
      <c r="F73" t="s">
        <v>207</v>
      </c>
      <c r="G73" t="s">
        <v>205</v>
      </c>
      <c r="H73" t="s">
        <v>206</v>
      </c>
      <c r="I73" t="s">
        <v>208</v>
      </c>
      <c r="J73" t="s">
        <v>17</v>
      </c>
      <c r="K73" t="s">
        <v>225</v>
      </c>
      <c r="L73" t="s">
        <v>226</v>
      </c>
    </row>
    <row r="74" spans="1:12" x14ac:dyDescent="0.2">
      <c r="A74" t="s">
        <v>204</v>
      </c>
      <c r="B74" t="s">
        <v>205</v>
      </c>
      <c r="C74" t="s">
        <v>206</v>
      </c>
      <c r="D74" t="s">
        <v>205</v>
      </c>
      <c r="F74" t="s">
        <v>207</v>
      </c>
      <c r="G74" t="s">
        <v>205</v>
      </c>
      <c r="H74" t="s">
        <v>206</v>
      </c>
      <c r="I74" t="s">
        <v>208</v>
      </c>
      <c r="J74" t="s">
        <v>17</v>
      </c>
      <c r="K74" t="s">
        <v>211</v>
      </c>
      <c r="L74" t="s">
        <v>212</v>
      </c>
    </row>
    <row r="75" spans="1:12" x14ac:dyDescent="0.2">
      <c r="A75" t="s">
        <v>204</v>
      </c>
      <c r="B75" t="s">
        <v>205</v>
      </c>
      <c r="C75" t="s">
        <v>206</v>
      </c>
      <c r="D75" t="s">
        <v>205</v>
      </c>
      <c r="F75" t="s">
        <v>207</v>
      </c>
      <c r="G75" t="s">
        <v>205</v>
      </c>
      <c r="H75" t="s">
        <v>206</v>
      </c>
      <c r="I75" t="s">
        <v>208</v>
      </c>
      <c r="J75" t="s">
        <v>17</v>
      </c>
      <c r="K75" t="s">
        <v>209</v>
      </c>
      <c r="L75" t="s">
        <v>210</v>
      </c>
    </row>
    <row r="76" spans="1:12" x14ac:dyDescent="0.2">
      <c r="A76" t="s">
        <v>204</v>
      </c>
      <c r="B76" t="s">
        <v>205</v>
      </c>
      <c r="C76" t="s">
        <v>206</v>
      </c>
      <c r="D76" t="s">
        <v>205</v>
      </c>
      <c r="F76" t="s">
        <v>207</v>
      </c>
      <c r="G76" t="s">
        <v>205</v>
      </c>
      <c r="H76" t="s">
        <v>206</v>
      </c>
      <c r="I76" t="s">
        <v>208</v>
      </c>
      <c r="J76" t="s">
        <v>17</v>
      </c>
      <c r="K76" t="s">
        <v>219</v>
      </c>
      <c r="L76" t="s">
        <v>220</v>
      </c>
    </row>
    <row r="77" spans="1:12" x14ac:dyDescent="0.2">
      <c r="A77" t="s">
        <v>204</v>
      </c>
      <c r="B77" t="s">
        <v>205</v>
      </c>
      <c r="C77" t="s">
        <v>206</v>
      </c>
      <c r="D77" t="s">
        <v>205</v>
      </c>
      <c r="F77" t="s">
        <v>207</v>
      </c>
      <c r="G77" t="s">
        <v>205</v>
      </c>
      <c r="H77" t="s">
        <v>206</v>
      </c>
      <c r="I77" t="s">
        <v>208</v>
      </c>
      <c r="J77" t="s">
        <v>17</v>
      </c>
      <c r="K77" t="s">
        <v>213</v>
      </c>
      <c r="L77" t="s">
        <v>214</v>
      </c>
    </row>
    <row r="78" spans="1:12" x14ac:dyDescent="0.2">
      <c r="A78" t="s">
        <v>204</v>
      </c>
      <c r="B78" t="s">
        <v>205</v>
      </c>
      <c r="C78" t="s">
        <v>206</v>
      </c>
      <c r="D78" t="s">
        <v>205</v>
      </c>
      <c r="F78" t="s">
        <v>207</v>
      </c>
      <c r="G78" t="s">
        <v>205</v>
      </c>
      <c r="H78" t="s">
        <v>206</v>
      </c>
      <c r="I78" t="s">
        <v>208</v>
      </c>
      <c r="J78" t="s">
        <v>17</v>
      </c>
      <c r="K78" t="s">
        <v>221</v>
      </c>
      <c r="L78" t="s">
        <v>222</v>
      </c>
    </row>
    <row r="79" spans="1:12" x14ac:dyDescent="0.2">
      <c r="A79" t="s">
        <v>231</v>
      </c>
      <c r="B79" t="s">
        <v>113</v>
      </c>
      <c r="C79" t="s">
        <v>114</v>
      </c>
      <c r="D79" t="s">
        <v>113</v>
      </c>
      <c r="F79" t="s">
        <v>232</v>
      </c>
      <c r="G79" t="s">
        <v>113</v>
      </c>
      <c r="H79" t="s">
        <v>114</v>
      </c>
      <c r="I79" t="s">
        <v>233</v>
      </c>
      <c r="J79" t="s">
        <v>17</v>
      </c>
      <c r="K79" t="s">
        <v>234</v>
      </c>
      <c r="L79" t="s">
        <v>235</v>
      </c>
    </row>
    <row r="80" spans="1:12" x14ac:dyDescent="0.2">
      <c r="A80" t="s">
        <v>231</v>
      </c>
      <c r="B80" t="s">
        <v>113</v>
      </c>
      <c r="C80" t="s">
        <v>114</v>
      </c>
      <c r="D80" t="s">
        <v>113</v>
      </c>
      <c r="F80" t="s">
        <v>232</v>
      </c>
      <c r="G80" t="s">
        <v>113</v>
      </c>
      <c r="H80" t="s">
        <v>114</v>
      </c>
      <c r="I80" t="s">
        <v>233</v>
      </c>
      <c r="J80" t="s">
        <v>17</v>
      </c>
      <c r="K80" t="s">
        <v>236</v>
      </c>
      <c r="L80" t="s">
        <v>237</v>
      </c>
    </row>
    <row r="81" spans="1:12" x14ac:dyDescent="0.2">
      <c r="A81" t="s">
        <v>238</v>
      </c>
      <c r="B81" t="s">
        <v>113</v>
      </c>
      <c r="C81" t="s">
        <v>114</v>
      </c>
      <c r="F81" t="s">
        <v>232</v>
      </c>
      <c r="G81" t="s">
        <v>113</v>
      </c>
      <c r="H81" t="s">
        <v>114</v>
      </c>
      <c r="I81" t="s">
        <v>116</v>
      </c>
      <c r="J81" t="s">
        <v>17</v>
      </c>
      <c r="K81" t="s">
        <v>239</v>
      </c>
      <c r="L81" t="s">
        <v>240</v>
      </c>
    </row>
    <row r="82" spans="1:12" x14ac:dyDescent="0.2">
      <c r="A82" t="s">
        <v>241</v>
      </c>
      <c r="B82" t="s">
        <v>88</v>
      </c>
      <c r="C82" t="s">
        <v>89</v>
      </c>
      <c r="D82" t="s">
        <v>88</v>
      </c>
      <c r="F82" t="s">
        <v>242</v>
      </c>
      <c r="G82" t="s">
        <v>88</v>
      </c>
      <c r="H82" t="s">
        <v>89</v>
      </c>
      <c r="I82" t="s">
        <v>178</v>
      </c>
      <c r="J82" t="s">
        <v>17</v>
      </c>
      <c r="K82" t="s">
        <v>243</v>
      </c>
      <c r="L82" t="s">
        <v>244</v>
      </c>
    </row>
    <row r="83" spans="1:12" x14ac:dyDescent="0.2">
      <c r="A83" t="s">
        <v>245</v>
      </c>
      <c r="B83" t="s">
        <v>246</v>
      </c>
      <c r="C83" t="s">
        <v>247</v>
      </c>
      <c r="D83" t="s">
        <v>246</v>
      </c>
      <c r="F83" t="s">
        <v>248</v>
      </c>
      <c r="G83" t="s">
        <v>246</v>
      </c>
      <c r="H83" t="s">
        <v>247</v>
      </c>
      <c r="I83" t="s">
        <v>249</v>
      </c>
      <c r="J83" t="s">
        <v>17</v>
      </c>
      <c r="K83" t="s">
        <v>250</v>
      </c>
      <c r="L83" t="s">
        <v>251</v>
      </c>
    </row>
    <row r="84" spans="1:12" x14ac:dyDescent="0.2">
      <c r="A84" t="s">
        <v>245</v>
      </c>
      <c r="B84" t="s">
        <v>246</v>
      </c>
      <c r="C84" t="s">
        <v>247</v>
      </c>
      <c r="D84" t="s">
        <v>246</v>
      </c>
      <c r="F84" t="s">
        <v>248</v>
      </c>
      <c r="G84" t="s">
        <v>246</v>
      </c>
      <c r="H84" t="s">
        <v>247</v>
      </c>
      <c r="I84" t="s">
        <v>249</v>
      </c>
      <c r="J84" t="s">
        <v>17</v>
      </c>
      <c r="K84" t="s">
        <v>254</v>
      </c>
      <c r="L84" t="s">
        <v>255</v>
      </c>
    </row>
    <row r="85" spans="1:12" x14ac:dyDescent="0.2">
      <c r="A85" t="s">
        <v>245</v>
      </c>
      <c r="B85" t="s">
        <v>246</v>
      </c>
      <c r="C85" t="s">
        <v>247</v>
      </c>
      <c r="D85" t="s">
        <v>246</v>
      </c>
      <c r="F85" t="s">
        <v>248</v>
      </c>
      <c r="G85" t="s">
        <v>246</v>
      </c>
      <c r="H85" t="s">
        <v>247</v>
      </c>
      <c r="I85" t="s">
        <v>249</v>
      </c>
      <c r="J85" t="s">
        <v>17</v>
      </c>
      <c r="K85" t="s">
        <v>252</v>
      </c>
      <c r="L85" t="s">
        <v>253</v>
      </c>
    </row>
    <row r="86" spans="1:12" x14ac:dyDescent="0.2">
      <c r="A86" t="s">
        <v>245</v>
      </c>
      <c r="B86" t="s">
        <v>246</v>
      </c>
      <c r="C86" t="s">
        <v>247</v>
      </c>
      <c r="D86" t="s">
        <v>246</v>
      </c>
      <c r="F86" t="s">
        <v>248</v>
      </c>
      <c r="G86" t="s">
        <v>246</v>
      </c>
      <c r="H86" t="s">
        <v>247</v>
      </c>
      <c r="I86" t="s">
        <v>249</v>
      </c>
      <c r="J86" t="s">
        <v>17</v>
      </c>
      <c r="K86" t="s">
        <v>260</v>
      </c>
      <c r="L86" t="s">
        <v>261</v>
      </c>
    </row>
    <row r="87" spans="1:12" x14ac:dyDescent="0.2">
      <c r="A87" t="s">
        <v>245</v>
      </c>
      <c r="B87" t="s">
        <v>246</v>
      </c>
      <c r="C87" t="s">
        <v>247</v>
      </c>
      <c r="D87" t="s">
        <v>246</v>
      </c>
      <c r="F87" t="s">
        <v>248</v>
      </c>
      <c r="G87" t="s">
        <v>246</v>
      </c>
      <c r="H87" t="s">
        <v>247</v>
      </c>
      <c r="I87" t="s">
        <v>249</v>
      </c>
      <c r="J87" t="s">
        <v>17</v>
      </c>
      <c r="K87" t="s">
        <v>258</v>
      </c>
      <c r="L87" t="s">
        <v>259</v>
      </c>
    </row>
    <row r="88" spans="1:12" x14ac:dyDescent="0.2">
      <c r="A88" t="s">
        <v>245</v>
      </c>
      <c r="B88" t="s">
        <v>246</v>
      </c>
      <c r="C88" t="s">
        <v>247</v>
      </c>
      <c r="D88" t="s">
        <v>246</v>
      </c>
      <c r="F88" t="s">
        <v>248</v>
      </c>
      <c r="G88" t="s">
        <v>246</v>
      </c>
      <c r="H88" t="s">
        <v>247</v>
      </c>
      <c r="I88" t="s">
        <v>249</v>
      </c>
      <c r="J88" t="s">
        <v>17</v>
      </c>
      <c r="K88" t="s">
        <v>266</v>
      </c>
      <c r="L88" t="s">
        <v>267</v>
      </c>
    </row>
    <row r="89" spans="1:12" x14ac:dyDescent="0.2">
      <c r="A89" t="s">
        <v>245</v>
      </c>
      <c r="B89" t="s">
        <v>246</v>
      </c>
      <c r="C89" t="s">
        <v>247</v>
      </c>
      <c r="D89" t="s">
        <v>246</v>
      </c>
      <c r="F89" t="s">
        <v>248</v>
      </c>
      <c r="G89" t="s">
        <v>246</v>
      </c>
      <c r="H89" t="s">
        <v>247</v>
      </c>
      <c r="I89" t="s">
        <v>249</v>
      </c>
      <c r="J89" t="s">
        <v>17</v>
      </c>
      <c r="K89" t="s">
        <v>256</v>
      </c>
      <c r="L89" t="s">
        <v>257</v>
      </c>
    </row>
    <row r="90" spans="1:12" x14ac:dyDescent="0.2">
      <c r="A90" t="s">
        <v>245</v>
      </c>
      <c r="B90" t="s">
        <v>246</v>
      </c>
      <c r="C90" t="s">
        <v>247</v>
      </c>
      <c r="D90" t="s">
        <v>246</v>
      </c>
      <c r="F90" t="s">
        <v>248</v>
      </c>
      <c r="G90" t="s">
        <v>246</v>
      </c>
      <c r="H90" t="s">
        <v>247</v>
      </c>
      <c r="I90" t="s">
        <v>249</v>
      </c>
      <c r="J90" t="s">
        <v>17</v>
      </c>
      <c r="K90" t="s">
        <v>272</v>
      </c>
      <c r="L90" t="s">
        <v>273</v>
      </c>
    </row>
    <row r="91" spans="1:12" x14ac:dyDescent="0.2">
      <c r="A91" t="s">
        <v>245</v>
      </c>
      <c r="B91" t="s">
        <v>246</v>
      </c>
      <c r="C91" t="s">
        <v>247</v>
      </c>
      <c r="D91" t="s">
        <v>246</v>
      </c>
      <c r="F91" t="s">
        <v>248</v>
      </c>
      <c r="G91" t="s">
        <v>246</v>
      </c>
      <c r="H91" t="s">
        <v>247</v>
      </c>
      <c r="I91" t="s">
        <v>249</v>
      </c>
      <c r="J91" t="s">
        <v>17</v>
      </c>
      <c r="K91" t="s">
        <v>264</v>
      </c>
      <c r="L91" t="s">
        <v>265</v>
      </c>
    </row>
    <row r="92" spans="1:12" x14ac:dyDescent="0.2">
      <c r="A92" t="s">
        <v>245</v>
      </c>
      <c r="B92" t="s">
        <v>246</v>
      </c>
      <c r="C92" t="s">
        <v>247</v>
      </c>
      <c r="D92" t="s">
        <v>246</v>
      </c>
      <c r="F92" t="s">
        <v>248</v>
      </c>
      <c r="G92" t="s">
        <v>246</v>
      </c>
      <c r="H92" t="s">
        <v>247</v>
      </c>
      <c r="I92" t="s">
        <v>249</v>
      </c>
      <c r="J92" t="s">
        <v>17</v>
      </c>
      <c r="K92" t="s">
        <v>270</v>
      </c>
      <c r="L92" t="s">
        <v>271</v>
      </c>
    </row>
    <row r="93" spans="1:12" x14ac:dyDescent="0.2">
      <c r="A93" t="s">
        <v>245</v>
      </c>
      <c r="B93" t="s">
        <v>246</v>
      </c>
      <c r="C93" t="s">
        <v>247</v>
      </c>
      <c r="D93" t="s">
        <v>246</v>
      </c>
      <c r="F93" t="s">
        <v>248</v>
      </c>
      <c r="G93" t="s">
        <v>246</v>
      </c>
      <c r="H93" t="s">
        <v>247</v>
      </c>
      <c r="I93" t="s">
        <v>249</v>
      </c>
      <c r="J93" t="s">
        <v>17</v>
      </c>
      <c r="K93" t="s">
        <v>262</v>
      </c>
      <c r="L93" t="s">
        <v>263</v>
      </c>
    </row>
    <row r="94" spans="1:12" x14ac:dyDescent="0.2">
      <c r="A94" t="s">
        <v>245</v>
      </c>
      <c r="B94" t="s">
        <v>246</v>
      </c>
      <c r="C94" t="s">
        <v>247</v>
      </c>
      <c r="D94" t="s">
        <v>246</v>
      </c>
      <c r="F94" t="s">
        <v>248</v>
      </c>
      <c r="G94" t="s">
        <v>246</v>
      </c>
      <c r="H94" t="s">
        <v>247</v>
      </c>
      <c r="I94" t="s">
        <v>249</v>
      </c>
      <c r="J94" t="s">
        <v>17</v>
      </c>
      <c r="K94" t="s">
        <v>268</v>
      </c>
      <c r="L94" t="s">
        <v>269</v>
      </c>
    </row>
    <row r="95" spans="1:12" x14ac:dyDescent="0.2">
      <c r="A95" t="s">
        <v>274</v>
      </c>
      <c r="B95" t="s">
        <v>119</v>
      </c>
      <c r="C95" t="s">
        <v>120</v>
      </c>
      <c r="D95" t="s">
        <v>119</v>
      </c>
      <c r="E95" t="s">
        <v>275</v>
      </c>
      <c r="F95" t="s">
        <v>276</v>
      </c>
      <c r="G95" t="s">
        <v>119</v>
      </c>
      <c r="H95" t="s">
        <v>120</v>
      </c>
      <c r="I95" t="s">
        <v>277</v>
      </c>
      <c r="J95" t="s">
        <v>17</v>
      </c>
      <c r="K95" t="s">
        <v>284</v>
      </c>
      <c r="L95" t="s">
        <v>285</v>
      </c>
    </row>
    <row r="96" spans="1:12" x14ac:dyDescent="0.2">
      <c r="A96" t="s">
        <v>274</v>
      </c>
      <c r="B96" t="s">
        <v>119</v>
      </c>
      <c r="C96" t="s">
        <v>120</v>
      </c>
      <c r="D96" t="s">
        <v>119</v>
      </c>
      <c r="E96" t="s">
        <v>275</v>
      </c>
      <c r="F96" t="s">
        <v>276</v>
      </c>
      <c r="G96" t="s">
        <v>119</v>
      </c>
      <c r="H96" t="s">
        <v>120</v>
      </c>
      <c r="I96" t="s">
        <v>277</v>
      </c>
      <c r="J96" t="s">
        <v>17</v>
      </c>
      <c r="K96" t="s">
        <v>278</v>
      </c>
      <c r="L96" t="s">
        <v>279</v>
      </c>
    </row>
    <row r="97" spans="1:12" x14ac:dyDescent="0.2">
      <c r="A97" t="s">
        <v>274</v>
      </c>
      <c r="B97" t="s">
        <v>119</v>
      </c>
      <c r="C97" t="s">
        <v>120</v>
      </c>
      <c r="D97" t="s">
        <v>119</v>
      </c>
      <c r="E97" t="s">
        <v>275</v>
      </c>
      <c r="F97" t="s">
        <v>276</v>
      </c>
      <c r="G97" t="s">
        <v>119</v>
      </c>
      <c r="H97" t="s">
        <v>120</v>
      </c>
      <c r="I97" t="s">
        <v>277</v>
      </c>
      <c r="J97" t="s">
        <v>17</v>
      </c>
      <c r="K97" t="s">
        <v>280</v>
      </c>
      <c r="L97" t="s">
        <v>281</v>
      </c>
    </row>
    <row r="98" spans="1:12" x14ac:dyDescent="0.2">
      <c r="A98" t="s">
        <v>274</v>
      </c>
      <c r="B98" t="s">
        <v>119</v>
      </c>
      <c r="C98" t="s">
        <v>120</v>
      </c>
      <c r="D98" t="s">
        <v>119</v>
      </c>
      <c r="E98" t="s">
        <v>275</v>
      </c>
      <c r="F98" t="s">
        <v>276</v>
      </c>
      <c r="G98" t="s">
        <v>119</v>
      </c>
      <c r="H98" t="s">
        <v>120</v>
      </c>
      <c r="I98" t="s">
        <v>277</v>
      </c>
      <c r="J98" t="s">
        <v>17</v>
      </c>
      <c r="K98" t="s">
        <v>76</v>
      </c>
      <c r="L98" t="s">
        <v>286</v>
      </c>
    </row>
    <row r="99" spans="1:12" x14ac:dyDescent="0.2">
      <c r="A99" t="s">
        <v>274</v>
      </c>
      <c r="B99" t="s">
        <v>119</v>
      </c>
      <c r="C99" t="s">
        <v>120</v>
      </c>
      <c r="D99" t="s">
        <v>119</v>
      </c>
      <c r="E99" t="s">
        <v>275</v>
      </c>
      <c r="F99" t="s">
        <v>276</v>
      </c>
      <c r="G99" t="s">
        <v>119</v>
      </c>
      <c r="H99" t="s">
        <v>120</v>
      </c>
      <c r="I99" t="s">
        <v>277</v>
      </c>
      <c r="J99" t="s">
        <v>17</v>
      </c>
      <c r="K99" t="s">
        <v>282</v>
      </c>
      <c r="L99" t="s">
        <v>283</v>
      </c>
    </row>
    <row r="100" spans="1:12" x14ac:dyDescent="0.2">
      <c r="A100" t="s">
        <v>287</v>
      </c>
      <c r="B100" t="s">
        <v>88</v>
      </c>
      <c r="C100" t="s">
        <v>89</v>
      </c>
      <c r="D100" t="s">
        <v>88</v>
      </c>
      <c r="F100" t="s">
        <v>242</v>
      </c>
      <c r="G100" t="s">
        <v>88</v>
      </c>
      <c r="H100" t="s">
        <v>89</v>
      </c>
      <c r="I100" t="s">
        <v>178</v>
      </c>
      <c r="J100" t="s">
        <v>17</v>
      </c>
      <c r="K100" t="s">
        <v>243</v>
      </c>
      <c r="L100" t="s">
        <v>244</v>
      </c>
    </row>
    <row r="101" spans="1:12" x14ac:dyDescent="0.2">
      <c r="A101" t="s">
        <v>288</v>
      </c>
      <c r="B101" t="s">
        <v>119</v>
      </c>
      <c r="C101" t="s">
        <v>120</v>
      </c>
      <c r="D101" t="s">
        <v>119</v>
      </c>
      <c r="F101" t="s">
        <v>289</v>
      </c>
      <c r="G101" t="s">
        <v>119</v>
      </c>
      <c r="H101" t="s">
        <v>120</v>
      </c>
      <c r="I101" t="s">
        <v>121</v>
      </c>
      <c r="J101" t="s">
        <v>17</v>
      </c>
      <c r="K101" t="s">
        <v>290</v>
      </c>
      <c r="L101" t="s">
        <v>291</v>
      </c>
    </row>
    <row r="102" spans="1:12" x14ac:dyDescent="0.2">
      <c r="A102" t="s">
        <v>288</v>
      </c>
      <c r="B102" t="s">
        <v>119</v>
      </c>
      <c r="C102" t="s">
        <v>120</v>
      </c>
      <c r="D102" t="s">
        <v>119</v>
      </c>
      <c r="F102" t="s">
        <v>289</v>
      </c>
      <c r="G102" t="s">
        <v>119</v>
      </c>
      <c r="H102" t="s">
        <v>120</v>
      </c>
      <c r="I102" t="s">
        <v>121</v>
      </c>
      <c r="J102" t="s">
        <v>17</v>
      </c>
      <c r="K102" t="s">
        <v>292</v>
      </c>
      <c r="L102" t="s">
        <v>293</v>
      </c>
    </row>
    <row r="103" spans="1:12" x14ac:dyDescent="0.2">
      <c r="A103" t="s">
        <v>294</v>
      </c>
      <c r="B103" t="s">
        <v>119</v>
      </c>
      <c r="C103" t="s">
        <v>120</v>
      </c>
      <c r="D103" t="s">
        <v>119</v>
      </c>
      <c r="F103" t="s">
        <v>289</v>
      </c>
      <c r="G103" t="s">
        <v>119</v>
      </c>
      <c r="H103" t="s">
        <v>120</v>
      </c>
      <c r="I103" t="s">
        <v>121</v>
      </c>
      <c r="J103" t="s">
        <v>17</v>
      </c>
      <c r="K103" t="s">
        <v>295</v>
      </c>
      <c r="L103" t="s">
        <v>296</v>
      </c>
    </row>
    <row r="104" spans="1:12" x14ac:dyDescent="0.2">
      <c r="A104" t="s">
        <v>297</v>
      </c>
      <c r="B104" t="s">
        <v>298</v>
      </c>
      <c r="C104" t="s">
        <v>299</v>
      </c>
      <c r="D104" t="s">
        <v>300</v>
      </c>
      <c r="F104" t="s">
        <v>301</v>
      </c>
      <c r="G104" t="s">
        <v>298</v>
      </c>
      <c r="H104" t="s">
        <v>299</v>
      </c>
      <c r="I104" t="s">
        <v>302</v>
      </c>
      <c r="J104" t="s">
        <v>17</v>
      </c>
      <c r="K104" t="s">
        <v>310</v>
      </c>
      <c r="L104" t="s">
        <v>311</v>
      </c>
    </row>
    <row r="105" spans="1:12" x14ac:dyDescent="0.2">
      <c r="A105" t="s">
        <v>297</v>
      </c>
      <c r="B105" t="s">
        <v>298</v>
      </c>
      <c r="C105" t="s">
        <v>299</v>
      </c>
      <c r="D105" t="s">
        <v>300</v>
      </c>
      <c r="F105" t="s">
        <v>301</v>
      </c>
      <c r="G105" t="s">
        <v>298</v>
      </c>
      <c r="H105" t="s">
        <v>299</v>
      </c>
      <c r="I105" t="s">
        <v>302</v>
      </c>
      <c r="J105" t="s">
        <v>17</v>
      </c>
      <c r="K105" t="s">
        <v>312</v>
      </c>
      <c r="L105" t="s">
        <v>313</v>
      </c>
    </row>
    <row r="106" spans="1:12" x14ac:dyDescent="0.2">
      <c r="A106" t="s">
        <v>297</v>
      </c>
      <c r="B106" t="s">
        <v>298</v>
      </c>
      <c r="C106" t="s">
        <v>299</v>
      </c>
      <c r="D106" t="s">
        <v>300</v>
      </c>
      <c r="F106" t="s">
        <v>301</v>
      </c>
      <c r="G106" t="s">
        <v>298</v>
      </c>
      <c r="H106" t="s">
        <v>299</v>
      </c>
      <c r="I106" t="s">
        <v>302</v>
      </c>
      <c r="J106" t="s">
        <v>17</v>
      </c>
      <c r="K106" t="s">
        <v>306</v>
      </c>
      <c r="L106" t="s">
        <v>307</v>
      </c>
    </row>
    <row r="107" spans="1:12" x14ac:dyDescent="0.2">
      <c r="A107" t="s">
        <v>297</v>
      </c>
      <c r="B107" t="s">
        <v>298</v>
      </c>
      <c r="C107" t="s">
        <v>299</v>
      </c>
      <c r="D107" t="s">
        <v>300</v>
      </c>
      <c r="F107" t="s">
        <v>301</v>
      </c>
      <c r="G107" t="s">
        <v>298</v>
      </c>
      <c r="H107" t="s">
        <v>299</v>
      </c>
      <c r="I107" t="s">
        <v>302</v>
      </c>
      <c r="J107" t="s">
        <v>17</v>
      </c>
      <c r="K107" t="s">
        <v>303</v>
      </c>
      <c r="L107" t="s">
        <v>304</v>
      </c>
    </row>
    <row r="108" spans="1:12" x14ac:dyDescent="0.2">
      <c r="A108" t="s">
        <v>297</v>
      </c>
      <c r="B108" t="s">
        <v>298</v>
      </c>
      <c r="C108" t="s">
        <v>299</v>
      </c>
      <c r="D108" t="s">
        <v>300</v>
      </c>
      <c r="F108" t="s">
        <v>301</v>
      </c>
      <c r="G108" t="s">
        <v>298</v>
      </c>
      <c r="H108" t="s">
        <v>299</v>
      </c>
      <c r="I108" t="s">
        <v>302</v>
      </c>
      <c r="J108" t="s">
        <v>17</v>
      </c>
      <c r="K108" t="s">
        <v>134</v>
      </c>
      <c r="L108" t="s">
        <v>305</v>
      </c>
    </row>
    <row r="109" spans="1:12" x14ac:dyDescent="0.2">
      <c r="A109" t="s">
        <v>297</v>
      </c>
      <c r="B109" t="s">
        <v>298</v>
      </c>
      <c r="C109" t="s">
        <v>299</v>
      </c>
      <c r="D109" t="s">
        <v>300</v>
      </c>
      <c r="F109" t="s">
        <v>301</v>
      </c>
      <c r="G109" t="s">
        <v>298</v>
      </c>
      <c r="H109" t="s">
        <v>299</v>
      </c>
      <c r="I109" t="s">
        <v>302</v>
      </c>
      <c r="J109" t="s">
        <v>17</v>
      </c>
      <c r="K109" t="s">
        <v>308</v>
      </c>
      <c r="L109" t="s">
        <v>309</v>
      </c>
    </row>
    <row r="110" spans="1:12" x14ac:dyDescent="0.2">
      <c r="A110" t="s">
        <v>314</v>
      </c>
      <c r="B110" t="s">
        <v>315</v>
      </c>
      <c r="C110" t="s">
        <v>316</v>
      </c>
      <c r="D110" t="s">
        <v>315</v>
      </c>
      <c r="F110" t="s">
        <v>317</v>
      </c>
      <c r="G110" t="s">
        <v>315</v>
      </c>
      <c r="H110" t="s">
        <v>316</v>
      </c>
      <c r="I110" t="s">
        <v>318</v>
      </c>
      <c r="J110" t="s">
        <v>17</v>
      </c>
      <c r="K110" t="s">
        <v>151</v>
      </c>
      <c r="L110" t="s">
        <v>322</v>
      </c>
    </row>
    <row r="111" spans="1:12" x14ac:dyDescent="0.2">
      <c r="A111" t="s">
        <v>314</v>
      </c>
      <c r="B111" t="s">
        <v>315</v>
      </c>
      <c r="C111" t="s">
        <v>316</v>
      </c>
      <c r="D111" t="s">
        <v>315</v>
      </c>
      <c r="F111" t="s">
        <v>317</v>
      </c>
      <c r="G111" t="s">
        <v>315</v>
      </c>
      <c r="H111" t="s">
        <v>316</v>
      </c>
      <c r="I111" t="s">
        <v>318</v>
      </c>
      <c r="J111" t="s">
        <v>17</v>
      </c>
      <c r="K111" t="s">
        <v>134</v>
      </c>
      <c r="L111" t="s">
        <v>319</v>
      </c>
    </row>
    <row r="112" spans="1:12" x14ac:dyDescent="0.2">
      <c r="A112" t="s">
        <v>314</v>
      </c>
      <c r="B112" t="s">
        <v>315</v>
      </c>
      <c r="C112" t="s">
        <v>316</v>
      </c>
      <c r="D112" t="s">
        <v>315</v>
      </c>
      <c r="F112" t="s">
        <v>317</v>
      </c>
      <c r="G112" t="s">
        <v>315</v>
      </c>
      <c r="H112" t="s">
        <v>316</v>
      </c>
      <c r="I112" t="s">
        <v>318</v>
      </c>
      <c r="J112" t="s">
        <v>17</v>
      </c>
      <c r="K112" t="s">
        <v>327</v>
      </c>
      <c r="L112" t="s">
        <v>328</v>
      </c>
    </row>
    <row r="113" spans="1:12" x14ac:dyDescent="0.2">
      <c r="A113" t="s">
        <v>314</v>
      </c>
      <c r="B113" t="s">
        <v>315</v>
      </c>
      <c r="C113" t="s">
        <v>316</v>
      </c>
      <c r="D113" t="s">
        <v>315</v>
      </c>
      <c r="F113" t="s">
        <v>317</v>
      </c>
      <c r="G113" t="s">
        <v>315</v>
      </c>
      <c r="H113" t="s">
        <v>316</v>
      </c>
      <c r="I113" t="s">
        <v>318</v>
      </c>
      <c r="J113" t="s">
        <v>17</v>
      </c>
      <c r="K113" t="s">
        <v>323</v>
      </c>
      <c r="L113" t="s">
        <v>324</v>
      </c>
    </row>
    <row r="114" spans="1:12" x14ac:dyDescent="0.2">
      <c r="A114" t="s">
        <v>314</v>
      </c>
      <c r="B114" t="s">
        <v>315</v>
      </c>
      <c r="C114" t="s">
        <v>316</v>
      </c>
      <c r="D114" t="s">
        <v>315</v>
      </c>
      <c r="F114" t="s">
        <v>317</v>
      </c>
      <c r="G114" t="s">
        <v>315</v>
      </c>
      <c r="H114" t="s">
        <v>316</v>
      </c>
      <c r="I114" t="s">
        <v>318</v>
      </c>
      <c r="J114" t="s">
        <v>17</v>
      </c>
      <c r="K114" t="s">
        <v>320</v>
      </c>
      <c r="L114" t="s">
        <v>321</v>
      </c>
    </row>
    <row r="115" spans="1:12" x14ac:dyDescent="0.2">
      <c r="A115" t="s">
        <v>314</v>
      </c>
      <c r="B115" t="s">
        <v>315</v>
      </c>
      <c r="C115" t="s">
        <v>316</v>
      </c>
      <c r="D115" t="s">
        <v>315</v>
      </c>
      <c r="F115" t="s">
        <v>317</v>
      </c>
      <c r="G115" t="s">
        <v>315</v>
      </c>
      <c r="H115" t="s">
        <v>316</v>
      </c>
      <c r="I115" t="s">
        <v>318</v>
      </c>
      <c r="J115" t="s">
        <v>17</v>
      </c>
      <c r="K115" t="s">
        <v>325</v>
      </c>
      <c r="L115" t="s">
        <v>326</v>
      </c>
    </row>
    <row r="116" spans="1:12" x14ac:dyDescent="0.2">
      <c r="A116" t="s">
        <v>329</v>
      </c>
      <c r="B116" t="s">
        <v>330</v>
      </c>
      <c r="C116" t="s">
        <v>331</v>
      </c>
      <c r="D116" t="s">
        <v>330</v>
      </c>
      <c r="F116" t="s">
        <v>332</v>
      </c>
      <c r="G116" t="s">
        <v>330</v>
      </c>
      <c r="H116" t="s">
        <v>331</v>
      </c>
      <c r="I116" t="s">
        <v>333</v>
      </c>
      <c r="J116" t="s">
        <v>17</v>
      </c>
      <c r="K116" t="s">
        <v>334</v>
      </c>
      <c r="L116" t="s">
        <v>335</v>
      </c>
    </row>
    <row r="117" spans="1:12" x14ac:dyDescent="0.2">
      <c r="A117" t="s">
        <v>336</v>
      </c>
      <c r="B117" t="s">
        <v>337</v>
      </c>
      <c r="C117" t="s">
        <v>338</v>
      </c>
      <c r="D117" t="s">
        <v>337</v>
      </c>
      <c r="F117" t="s">
        <v>339</v>
      </c>
      <c r="G117" t="s">
        <v>337</v>
      </c>
      <c r="H117" t="s">
        <v>338</v>
      </c>
      <c r="I117" t="s">
        <v>340</v>
      </c>
      <c r="J117" t="s">
        <v>17</v>
      </c>
      <c r="K117" t="s">
        <v>341</v>
      </c>
      <c r="L117" t="s">
        <v>342</v>
      </c>
    </row>
    <row r="118" spans="1:12" x14ac:dyDescent="0.2">
      <c r="A118" t="s">
        <v>336</v>
      </c>
      <c r="B118" t="s">
        <v>337</v>
      </c>
      <c r="C118" t="s">
        <v>338</v>
      </c>
      <c r="D118" t="s">
        <v>337</v>
      </c>
      <c r="F118" t="s">
        <v>339</v>
      </c>
      <c r="G118" t="s">
        <v>337</v>
      </c>
      <c r="H118" t="s">
        <v>338</v>
      </c>
      <c r="I118" t="s">
        <v>340</v>
      </c>
      <c r="J118" t="s">
        <v>17</v>
      </c>
      <c r="K118" t="s">
        <v>343</v>
      </c>
      <c r="L118" t="s">
        <v>344</v>
      </c>
    </row>
    <row r="119" spans="1:12" x14ac:dyDescent="0.2">
      <c r="A119" t="s">
        <v>345</v>
      </c>
      <c r="B119" t="s">
        <v>346</v>
      </c>
      <c r="C119" t="s">
        <v>347</v>
      </c>
      <c r="D119" t="s">
        <v>346</v>
      </c>
      <c r="F119" t="s">
        <v>348</v>
      </c>
      <c r="G119" t="s">
        <v>346</v>
      </c>
      <c r="H119" t="s">
        <v>347</v>
      </c>
      <c r="I119" t="s">
        <v>347</v>
      </c>
      <c r="J119" t="s">
        <v>17</v>
      </c>
      <c r="K119" t="s">
        <v>353</v>
      </c>
      <c r="L119" t="s">
        <v>354</v>
      </c>
    </row>
    <row r="120" spans="1:12" x14ac:dyDescent="0.2">
      <c r="A120" t="s">
        <v>345</v>
      </c>
      <c r="B120" t="s">
        <v>346</v>
      </c>
      <c r="C120" t="s">
        <v>347</v>
      </c>
      <c r="D120" t="s">
        <v>346</v>
      </c>
      <c r="F120" t="s">
        <v>348</v>
      </c>
      <c r="G120" t="s">
        <v>346</v>
      </c>
      <c r="H120" t="s">
        <v>347</v>
      </c>
      <c r="I120" t="s">
        <v>347</v>
      </c>
      <c r="J120" t="s">
        <v>17</v>
      </c>
      <c r="K120" t="s">
        <v>351</v>
      </c>
      <c r="L120" t="s">
        <v>352</v>
      </c>
    </row>
    <row r="121" spans="1:12" x14ac:dyDescent="0.2">
      <c r="A121" t="s">
        <v>345</v>
      </c>
      <c r="B121" t="s">
        <v>346</v>
      </c>
      <c r="C121" t="s">
        <v>347</v>
      </c>
      <c r="D121" t="s">
        <v>346</v>
      </c>
      <c r="F121" t="s">
        <v>348</v>
      </c>
      <c r="G121" t="s">
        <v>346</v>
      </c>
      <c r="H121" t="s">
        <v>347</v>
      </c>
      <c r="I121" t="s">
        <v>347</v>
      </c>
      <c r="J121" t="s">
        <v>17</v>
      </c>
      <c r="K121" t="s">
        <v>349</v>
      </c>
      <c r="L121" t="s">
        <v>350</v>
      </c>
    </row>
    <row r="122" spans="1:12" x14ac:dyDescent="0.2">
      <c r="A122" t="s">
        <v>355</v>
      </c>
      <c r="B122" t="s">
        <v>356</v>
      </c>
      <c r="C122" t="s">
        <v>357</v>
      </c>
      <c r="D122" t="s">
        <v>356</v>
      </c>
      <c r="F122" t="s">
        <v>358</v>
      </c>
      <c r="G122" t="s">
        <v>356</v>
      </c>
      <c r="H122" t="s">
        <v>357</v>
      </c>
      <c r="I122" t="s">
        <v>359</v>
      </c>
      <c r="J122" t="s">
        <v>17</v>
      </c>
      <c r="K122" t="s">
        <v>362</v>
      </c>
      <c r="L122" t="s">
        <v>363</v>
      </c>
    </row>
    <row r="123" spans="1:12" x14ac:dyDescent="0.2">
      <c r="A123" t="s">
        <v>355</v>
      </c>
      <c r="B123" t="s">
        <v>356</v>
      </c>
      <c r="C123" t="s">
        <v>357</v>
      </c>
      <c r="D123" t="s">
        <v>356</v>
      </c>
      <c r="F123" t="s">
        <v>358</v>
      </c>
      <c r="G123" t="s">
        <v>356</v>
      </c>
      <c r="H123" t="s">
        <v>357</v>
      </c>
      <c r="I123" t="s">
        <v>359</v>
      </c>
      <c r="J123" t="s">
        <v>17</v>
      </c>
      <c r="K123" t="s">
        <v>360</v>
      </c>
      <c r="L123" t="s">
        <v>361</v>
      </c>
    </row>
    <row r="124" spans="1:12" x14ac:dyDescent="0.2">
      <c r="A124" t="s">
        <v>364</v>
      </c>
      <c r="B124" t="s">
        <v>365</v>
      </c>
      <c r="C124" t="s">
        <v>366</v>
      </c>
      <c r="D124" t="s">
        <v>365</v>
      </c>
      <c r="F124" t="s">
        <v>367</v>
      </c>
      <c r="G124" t="s">
        <v>365</v>
      </c>
      <c r="H124" t="s">
        <v>366</v>
      </c>
      <c r="I124" t="s">
        <v>368</v>
      </c>
      <c r="J124" t="s">
        <v>17</v>
      </c>
      <c r="K124" t="s">
        <v>369</v>
      </c>
      <c r="L124" t="s">
        <v>370</v>
      </c>
    </row>
    <row r="125" spans="1:12" x14ac:dyDescent="0.2">
      <c r="A125" t="s">
        <v>364</v>
      </c>
      <c r="B125" t="s">
        <v>365</v>
      </c>
      <c r="C125" t="s">
        <v>366</v>
      </c>
      <c r="D125" t="s">
        <v>365</v>
      </c>
      <c r="F125" t="s">
        <v>367</v>
      </c>
      <c r="G125" t="s">
        <v>365</v>
      </c>
      <c r="H125" t="s">
        <v>366</v>
      </c>
      <c r="I125" t="s">
        <v>368</v>
      </c>
      <c r="J125" t="s">
        <v>17</v>
      </c>
      <c r="K125" t="s">
        <v>371</v>
      </c>
      <c r="L125" t="s">
        <v>372</v>
      </c>
    </row>
    <row r="126" spans="1:12" x14ac:dyDescent="0.2">
      <c r="A126" t="s">
        <v>373</v>
      </c>
      <c r="B126" t="s">
        <v>374</v>
      </c>
      <c r="C126" t="s">
        <v>375</v>
      </c>
      <c r="D126" t="s">
        <v>374</v>
      </c>
      <c r="F126" t="s">
        <v>376</v>
      </c>
      <c r="G126" t="s">
        <v>374</v>
      </c>
      <c r="H126" t="s">
        <v>375</v>
      </c>
      <c r="I126" t="s">
        <v>374</v>
      </c>
      <c r="J126" t="s">
        <v>17</v>
      </c>
      <c r="K126" t="s">
        <v>379</v>
      </c>
      <c r="L126" t="s">
        <v>380</v>
      </c>
    </row>
    <row r="127" spans="1:12" x14ac:dyDescent="0.2">
      <c r="A127" t="s">
        <v>373</v>
      </c>
      <c r="B127" t="s">
        <v>374</v>
      </c>
      <c r="C127" t="s">
        <v>375</v>
      </c>
      <c r="D127" t="s">
        <v>374</v>
      </c>
      <c r="F127" t="s">
        <v>376</v>
      </c>
      <c r="G127" t="s">
        <v>374</v>
      </c>
      <c r="H127" t="s">
        <v>375</v>
      </c>
      <c r="I127" t="s">
        <v>374</v>
      </c>
      <c r="J127" t="s">
        <v>17</v>
      </c>
      <c r="K127" t="s">
        <v>377</v>
      </c>
      <c r="L127" t="s">
        <v>378</v>
      </c>
    </row>
    <row r="128" spans="1:12" x14ac:dyDescent="0.2">
      <c r="A128" t="s">
        <v>373</v>
      </c>
      <c r="B128" t="s">
        <v>374</v>
      </c>
      <c r="C128" t="s">
        <v>375</v>
      </c>
      <c r="D128" t="s">
        <v>374</v>
      </c>
      <c r="F128" t="s">
        <v>376</v>
      </c>
      <c r="G128" t="s">
        <v>374</v>
      </c>
      <c r="H128" t="s">
        <v>375</v>
      </c>
      <c r="I128" t="s">
        <v>374</v>
      </c>
      <c r="J128" t="s">
        <v>17</v>
      </c>
      <c r="K128" t="s">
        <v>381</v>
      </c>
      <c r="L128" t="s">
        <v>382</v>
      </c>
    </row>
    <row r="129" spans="1:12" x14ac:dyDescent="0.2">
      <c r="A129" t="s">
        <v>373</v>
      </c>
      <c r="B129" t="s">
        <v>374</v>
      </c>
      <c r="C129" t="s">
        <v>375</v>
      </c>
      <c r="D129" t="s">
        <v>374</v>
      </c>
      <c r="F129" t="s">
        <v>376</v>
      </c>
      <c r="G129" t="s">
        <v>374</v>
      </c>
      <c r="H129" t="s">
        <v>375</v>
      </c>
      <c r="I129" t="s">
        <v>374</v>
      </c>
      <c r="J129" t="s">
        <v>17</v>
      </c>
      <c r="K129" t="s">
        <v>389</v>
      </c>
      <c r="L129" t="s">
        <v>390</v>
      </c>
    </row>
    <row r="130" spans="1:12" x14ac:dyDescent="0.2">
      <c r="A130" t="s">
        <v>373</v>
      </c>
      <c r="B130" t="s">
        <v>374</v>
      </c>
      <c r="C130" t="s">
        <v>375</v>
      </c>
      <c r="D130" t="s">
        <v>374</v>
      </c>
      <c r="F130" t="s">
        <v>376</v>
      </c>
      <c r="G130" t="s">
        <v>374</v>
      </c>
      <c r="H130" t="s">
        <v>375</v>
      </c>
      <c r="I130" t="s">
        <v>374</v>
      </c>
      <c r="J130" t="s">
        <v>17</v>
      </c>
      <c r="K130" t="s">
        <v>385</v>
      </c>
      <c r="L130" t="s">
        <v>386</v>
      </c>
    </row>
    <row r="131" spans="1:12" x14ac:dyDescent="0.2">
      <c r="A131" t="s">
        <v>373</v>
      </c>
      <c r="B131" t="s">
        <v>374</v>
      </c>
      <c r="C131" t="s">
        <v>375</v>
      </c>
      <c r="D131" t="s">
        <v>374</v>
      </c>
      <c r="F131" t="s">
        <v>376</v>
      </c>
      <c r="G131" t="s">
        <v>374</v>
      </c>
      <c r="H131" t="s">
        <v>375</v>
      </c>
      <c r="I131" t="s">
        <v>374</v>
      </c>
      <c r="J131" t="s">
        <v>17</v>
      </c>
      <c r="K131" t="s">
        <v>387</v>
      </c>
      <c r="L131" t="s">
        <v>388</v>
      </c>
    </row>
    <row r="132" spans="1:12" x14ac:dyDescent="0.2">
      <c r="A132" t="s">
        <v>373</v>
      </c>
      <c r="B132" t="s">
        <v>374</v>
      </c>
      <c r="C132" t="s">
        <v>375</v>
      </c>
      <c r="D132" t="s">
        <v>374</v>
      </c>
      <c r="F132" t="s">
        <v>376</v>
      </c>
      <c r="G132" t="s">
        <v>374</v>
      </c>
      <c r="H132" t="s">
        <v>375</v>
      </c>
      <c r="I132" t="s">
        <v>374</v>
      </c>
      <c r="J132" t="s">
        <v>17</v>
      </c>
      <c r="K132" t="s">
        <v>383</v>
      </c>
      <c r="L132" t="s">
        <v>384</v>
      </c>
    </row>
    <row r="133" spans="1:12" x14ac:dyDescent="0.2">
      <c r="A133" t="s">
        <v>391</v>
      </c>
      <c r="B133" t="s">
        <v>337</v>
      </c>
      <c r="C133" t="s">
        <v>338</v>
      </c>
      <c r="D133" t="s">
        <v>337</v>
      </c>
      <c r="F133" t="s">
        <v>392</v>
      </c>
      <c r="G133" t="s">
        <v>337</v>
      </c>
      <c r="H133" t="s">
        <v>338</v>
      </c>
      <c r="I133" t="s">
        <v>340</v>
      </c>
      <c r="J133" t="s">
        <v>17</v>
      </c>
      <c r="K133" t="s">
        <v>393</v>
      </c>
      <c r="L133" t="s">
        <v>394</v>
      </c>
    </row>
    <row r="134" spans="1:12" x14ac:dyDescent="0.2">
      <c r="A134" t="s">
        <v>395</v>
      </c>
      <c r="B134" t="s">
        <v>396</v>
      </c>
      <c r="C134" t="s">
        <v>397</v>
      </c>
      <c r="D134" t="s">
        <v>396</v>
      </c>
      <c r="F134" t="s">
        <v>398</v>
      </c>
      <c r="G134" t="s">
        <v>396</v>
      </c>
      <c r="H134" t="s">
        <v>397</v>
      </c>
      <c r="I134" t="s">
        <v>399</v>
      </c>
      <c r="J134" t="s">
        <v>17</v>
      </c>
      <c r="K134" t="s">
        <v>400</v>
      </c>
      <c r="L134" t="s">
        <v>401</v>
      </c>
    </row>
    <row r="135" spans="1:12" x14ac:dyDescent="0.2">
      <c r="A135" t="s">
        <v>402</v>
      </c>
      <c r="B135" t="s">
        <v>403</v>
      </c>
      <c r="C135" t="s">
        <v>404</v>
      </c>
      <c r="D135" t="s">
        <v>403</v>
      </c>
      <c r="F135" t="s">
        <v>405</v>
      </c>
      <c r="G135" t="s">
        <v>403</v>
      </c>
      <c r="H135" t="s">
        <v>404</v>
      </c>
      <c r="I135" t="s">
        <v>406</v>
      </c>
      <c r="J135" t="s">
        <v>17</v>
      </c>
      <c r="K135" t="s">
        <v>407</v>
      </c>
      <c r="L135" t="s">
        <v>408</v>
      </c>
    </row>
    <row r="136" spans="1:12" x14ac:dyDescent="0.2">
      <c r="A136" t="s">
        <v>402</v>
      </c>
      <c r="B136" t="s">
        <v>403</v>
      </c>
      <c r="C136" t="s">
        <v>404</v>
      </c>
      <c r="D136" t="s">
        <v>403</v>
      </c>
      <c r="F136" t="s">
        <v>405</v>
      </c>
      <c r="G136" t="s">
        <v>403</v>
      </c>
      <c r="H136" t="s">
        <v>404</v>
      </c>
      <c r="I136" t="s">
        <v>409</v>
      </c>
      <c r="J136" t="s">
        <v>17</v>
      </c>
      <c r="K136" t="s">
        <v>407</v>
      </c>
      <c r="L136" t="s">
        <v>408</v>
      </c>
    </row>
    <row r="137" spans="1:12" x14ac:dyDescent="0.2">
      <c r="A137" t="s">
        <v>402</v>
      </c>
      <c r="B137" t="s">
        <v>403</v>
      </c>
      <c r="C137" t="s">
        <v>404</v>
      </c>
      <c r="D137" t="s">
        <v>403</v>
      </c>
      <c r="F137" t="s">
        <v>405</v>
      </c>
      <c r="G137" t="s">
        <v>403</v>
      </c>
      <c r="H137" t="s">
        <v>404</v>
      </c>
      <c r="I137" t="s">
        <v>406</v>
      </c>
      <c r="J137" t="s">
        <v>17</v>
      </c>
      <c r="K137" t="s">
        <v>419</v>
      </c>
      <c r="L137" t="s">
        <v>420</v>
      </c>
    </row>
    <row r="138" spans="1:12" x14ac:dyDescent="0.2">
      <c r="A138" t="s">
        <v>402</v>
      </c>
      <c r="B138" t="s">
        <v>403</v>
      </c>
      <c r="C138" t="s">
        <v>404</v>
      </c>
      <c r="D138" t="s">
        <v>403</v>
      </c>
      <c r="F138" t="s">
        <v>405</v>
      </c>
      <c r="G138" t="s">
        <v>403</v>
      </c>
      <c r="H138" t="s">
        <v>404</v>
      </c>
      <c r="I138" t="s">
        <v>409</v>
      </c>
      <c r="J138" t="s">
        <v>17</v>
      </c>
      <c r="K138" t="s">
        <v>419</v>
      </c>
      <c r="L138" t="s">
        <v>420</v>
      </c>
    </row>
    <row r="139" spans="1:12" x14ac:dyDescent="0.2">
      <c r="A139" t="s">
        <v>402</v>
      </c>
      <c r="B139" t="s">
        <v>403</v>
      </c>
      <c r="C139" t="s">
        <v>404</v>
      </c>
      <c r="D139" t="s">
        <v>403</v>
      </c>
      <c r="F139" t="s">
        <v>405</v>
      </c>
      <c r="G139" t="s">
        <v>403</v>
      </c>
      <c r="H139" t="s">
        <v>404</v>
      </c>
      <c r="I139" t="s">
        <v>409</v>
      </c>
      <c r="J139" t="s">
        <v>17</v>
      </c>
      <c r="K139" t="s">
        <v>151</v>
      </c>
      <c r="L139" t="s">
        <v>416</v>
      </c>
    </row>
    <row r="140" spans="1:12" x14ac:dyDescent="0.2">
      <c r="A140" t="s">
        <v>402</v>
      </c>
      <c r="B140" t="s">
        <v>403</v>
      </c>
      <c r="C140" t="s">
        <v>404</v>
      </c>
      <c r="D140" t="s">
        <v>403</v>
      </c>
      <c r="F140" t="s">
        <v>405</v>
      </c>
      <c r="G140" t="s">
        <v>403</v>
      </c>
      <c r="H140" t="s">
        <v>404</v>
      </c>
      <c r="I140" t="s">
        <v>406</v>
      </c>
      <c r="J140" t="s">
        <v>17</v>
      </c>
      <c r="K140" t="s">
        <v>151</v>
      </c>
      <c r="L140" t="s">
        <v>416</v>
      </c>
    </row>
    <row r="141" spans="1:12" x14ac:dyDescent="0.2">
      <c r="A141" t="s">
        <v>402</v>
      </c>
      <c r="B141" t="s">
        <v>403</v>
      </c>
      <c r="C141" t="s">
        <v>404</v>
      </c>
      <c r="D141" t="s">
        <v>403</v>
      </c>
      <c r="F141" t="s">
        <v>405</v>
      </c>
      <c r="G141" t="s">
        <v>403</v>
      </c>
      <c r="H141" t="s">
        <v>404</v>
      </c>
      <c r="I141" t="s">
        <v>406</v>
      </c>
      <c r="J141" t="s">
        <v>17</v>
      </c>
      <c r="K141" t="s">
        <v>417</v>
      </c>
      <c r="L141" t="s">
        <v>418</v>
      </c>
    </row>
    <row r="142" spans="1:12" x14ac:dyDescent="0.2">
      <c r="A142" t="s">
        <v>402</v>
      </c>
      <c r="B142" t="s">
        <v>403</v>
      </c>
      <c r="C142" t="s">
        <v>404</v>
      </c>
      <c r="D142" t="s">
        <v>403</v>
      </c>
      <c r="F142" t="s">
        <v>405</v>
      </c>
      <c r="G142" t="s">
        <v>403</v>
      </c>
      <c r="H142" t="s">
        <v>404</v>
      </c>
      <c r="I142" t="s">
        <v>409</v>
      </c>
      <c r="J142" t="s">
        <v>17</v>
      </c>
      <c r="K142" t="s">
        <v>417</v>
      </c>
      <c r="L142" t="s">
        <v>418</v>
      </c>
    </row>
    <row r="143" spans="1:12" x14ac:dyDescent="0.2">
      <c r="A143" t="s">
        <v>402</v>
      </c>
      <c r="B143" t="s">
        <v>403</v>
      </c>
      <c r="C143" t="s">
        <v>404</v>
      </c>
      <c r="D143" t="s">
        <v>403</v>
      </c>
      <c r="F143" t="s">
        <v>405</v>
      </c>
      <c r="G143" t="s">
        <v>403</v>
      </c>
      <c r="H143" t="s">
        <v>404</v>
      </c>
      <c r="I143" t="s">
        <v>409</v>
      </c>
      <c r="J143" t="s">
        <v>17</v>
      </c>
      <c r="K143" t="s">
        <v>410</v>
      </c>
      <c r="L143" t="s">
        <v>411</v>
      </c>
    </row>
    <row r="144" spans="1:12" x14ac:dyDescent="0.2">
      <c r="A144" t="s">
        <v>402</v>
      </c>
      <c r="B144" t="s">
        <v>403</v>
      </c>
      <c r="C144" t="s">
        <v>404</v>
      </c>
      <c r="D144" t="s">
        <v>403</v>
      </c>
      <c r="F144" t="s">
        <v>405</v>
      </c>
      <c r="G144" t="s">
        <v>403</v>
      </c>
      <c r="H144" t="s">
        <v>404</v>
      </c>
      <c r="I144" t="s">
        <v>406</v>
      </c>
      <c r="J144" t="s">
        <v>17</v>
      </c>
      <c r="K144" t="s">
        <v>412</v>
      </c>
      <c r="L144" t="s">
        <v>413</v>
      </c>
    </row>
    <row r="145" spans="1:12" x14ac:dyDescent="0.2">
      <c r="A145" t="s">
        <v>402</v>
      </c>
      <c r="B145" t="s">
        <v>403</v>
      </c>
      <c r="C145" t="s">
        <v>404</v>
      </c>
      <c r="D145" t="s">
        <v>403</v>
      </c>
      <c r="F145" t="s">
        <v>405</v>
      </c>
      <c r="G145" t="s">
        <v>403</v>
      </c>
      <c r="H145" t="s">
        <v>404</v>
      </c>
      <c r="I145" t="s">
        <v>409</v>
      </c>
      <c r="J145" t="s">
        <v>17</v>
      </c>
      <c r="K145" t="s">
        <v>412</v>
      </c>
      <c r="L145" t="s">
        <v>413</v>
      </c>
    </row>
    <row r="146" spans="1:12" x14ac:dyDescent="0.2">
      <c r="A146" t="s">
        <v>402</v>
      </c>
      <c r="B146" t="s">
        <v>403</v>
      </c>
      <c r="C146" t="s">
        <v>404</v>
      </c>
      <c r="D146" t="s">
        <v>403</v>
      </c>
      <c r="F146" t="s">
        <v>405</v>
      </c>
      <c r="G146" t="s">
        <v>403</v>
      </c>
      <c r="H146" t="s">
        <v>404</v>
      </c>
      <c r="I146" t="s">
        <v>409</v>
      </c>
      <c r="J146" t="s">
        <v>17</v>
      </c>
      <c r="K146" t="s">
        <v>414</v>
      </c>
      <c r="L146" t="s">
        <v>415</v>
      </c>
    </row>
    <row r="147" spans="1:12" x14ac:dyDescent="0.2">
      <c r="A147" t="s">
        <v>402</v>
      </c>
      <c r="B147" t="s">
        <v>403</v>
      </c>
      <c r="C147" t="s">
        <v>404</v>
      </c>
      <c r="D147" t="s">
        <v>403</v>
      </c>
      <c r="F147" t="s">
        <v>405</v>
      </c>
      <c r="G147" t="s">
        <v>403</v>
      </c>
      <c r="H147" t="s">
        <v>404</v>
      </c>
      <c r="I147" t="s">
        <v>406</v>
      </c>
      <c r="J147" t="s">
        <v>17</v>
      </c>
      <c r="K147" t="s">
        <v>414</v>
      </c>
      <c r="L147" t="s">
        <v>415</v>
      </c>
    </row>
    <row r="148" spans="1:12" x14ac:dyDescent="0.2">
      <c r="A148" t="s">
        <v>423</v>
      </c>
      <c r="B148" t="s">
        <v>424</v>
      </c>
      <c r="C148" t="s">
        <v>425</v>
      </c>
      <c r="D148" t="s">
        <v>424</v>
      </c>
      <c r="F148" t="s">
        <v>367</v>
      </c>
      <c r="G148" t="s">
        <v>424</v>
      </c>
      <c r="H148" t="s">
        <v>425</v>
      </c>
      <c r="I148" t="s">
        <v>426</v>
      </c>
      <c r="J148" t="s">
        <v>17</v>
      </c>
      <c r="K148" t="s">
        <v>452</v>
      </c>
      <c r="L148" t="s">
        <v>453</v>
      </c>
    </row>
    <row r="149" spans="1:12" x14ac:dyDescent="0.2">
      <c r="A149" t="s">
        <v>423</v>
      </c>
      <c r="B149" t="s">
        <v>424</v>
      </c>
      <c r="C149" t="s">
        <v>425</v>
      </c>
      <c r="D149" t="s">
        <v>424</v>
      </c>
      <c r="F149" t="s">
        <v>367</v>
      </c>
      <c r="G149" t="s">
        <v>424</v>
      </c>
      <c r="H149" t="s">
        <v>425</v>
      </c>
      <c r="I149" t="s">
        <v>426</v>
      </c>
      <c r="J149" t="s">
        <v>17</v>
      </c>
      <c r="K149" t="s">
        <v>431</v>
      </c>
      <c r="L149" t="s">
        <v>432</v>
      </c>
    </row>
    <row r="150" spans="1:12" x14ac:dyDescent="0.2">
      <c r="A150" t="s">
        <v>423</v>
      </c>
      <c r="B150" t="s">
        <v>424</v>
      </c>
      <c r="C150" t="s">
        <v>425</v>
      </c>
      <c r="D150" t="s">
        <v>424</v>
      </c>
      <c r="F150" t="s">
        <v>367</v>
      </c>
      <c r="G150" t="s">
        <v>424</v>
      </c>
      <c r="H150" t="s">
        <v>425</v>
      </c>
      <c r="I150" t="s">
        <v>426</v>
      </c>
      <c r="J150" t="s">
        <v>17</v>
      </c>
      <c r="K150" t="s">
        <v>442</v>
      </c>
      <c r="L150" t="s">
        <v>443</v>
      </c>
    </row>
    <row r="151" spans="1:12" x14ac:dyDescent="0.2">
      <c r="A151" t="s">
        <v>423</v>
      </c>
      <c r="B151" t="s">
        <v>424</v>
      </c>
      <c r="C151" t="s">
        <v>425</v>
      </c>
      <c r="D151" t="s">
        <v>424</v>
      </c>
      <c r="F151" t="s">
        <v>367</v>
      </c>
      <c r="G151" t="s">
        <v>424</v>
      </c>
      <c r="H151" t="s">
        <v>425</v>
      </c>
      <c r="I151" t="s">
        <v>426</v>
      </c>
      <c r="J151" t="s">
        <v>17</v>
      </c>
      <c r="K151" t="s">
        <v>429</v>
      </c>
      <c r="L151" t="s">
        <v>430</v>
      </c>
    </row>
    <row r="152" spans="1:12" x14ac:dyDescent="0.2">
      <c r="A152" t="s">
        <v>423</v>
      </c>
      <c r="B152" t="s">
        <v>424</v>
      </c>
      <c r="C152" t="s">
        <v>425</v>
      </c>
      <c r="D152" t="s">
        <v>424</v>
      </c>
      <c r="F152" t="s">
        <v>367</v>
      </c>
      <c r="G152" t="s">
        <v>424</v>
      </c>
      <c r="H152" t="s">
        <v>425</v>
      </c>
      <c r="I152" t="s">
        <v>426</v>
      </c>
      <c r="J152" t="s">
        <v>17</v>
      </c>
      <c r="K152" t="s">
        <v>444</v>
      </c>
      <c r="L152" t="s">
        <v>445</v>
      </c>
    </row>
    <row r="153" spans="1:12" x14ac:dyDescent="0.2">
      <c r="A153" t="s">
        <v>423</v>
      </c>
      <c r="B153" t="s">
        <v>424</v>
      </c>
      <c r="C153" t="s">
        <v>425</v>
      </c>
      <c r="D153" t="s">
        <v>424</v>
      </c>
      <c r="F153" t="s">
        <v>367</v>
      </c>
      <c r="G153" t="s">
        <v>424</v>
      </c>
      <c r="H153" t="s">
        <v>425</v>
      </c>
      <c r="I153" t="s">
        <v>426</v>
      </c>
      <c r="J153" t="s">
        <v>17</v>
      </c>
      <c r="K153" t="s">
        <v>427</v>
      </c>
      <c r="L153" t="s">
        <v>428</v>
      </c>
    </row>
    <row r="154" spans="1:12" x14ac:dyDescent="0.2">
      <c r="A154" t="s">
        <v>423</v>
      </c>
      <c r="B154" t="s">
        <v>424</v>
      </c>
      <c r="C154" t="s">
        <v>425</v>
      </c>
      <c r="D154" t="s">
        <v>424</v>
      </c>
      <c r="F154" t="s">
        <v>367</v>
      </c>
      <c r="G154" t="s">
        <v>424</v>
      </c>
      <c r="H154" t="s">
        <v>425</v>
      </c>
      <c r="I154" t="s">
        <v>426</v>
      </c>
      <c r="J154" t="s">
        <v>17</v>
      </c>
      <c r="K154" t="s">
        <v>435</v>
      </c>
      <c r="L154" t="s">
        <v>436</v>
      </c>
    </row>
    <row r="155" spans="1:12" x14ac:dyDescent="0.2">
      <c r="A155" t="s">
        <v>423</v>
      </c>
      <c r="B155" t="s">
        <v>424</v>
      </c>
      <c r="C155" t="s">
        <v>425</v>
      </c>
      <c r="D155" t="s">
        <v>424</v>
      </c>
      <c r="F155" t="s">
        <v>367</v>
      </c>
      <c r="G155" t="s">
        <v>424</v>
      </c>
      <c r="H155" t="s">
        <v>425</v>
      </c>
      <c r="I155" t="s">
        <v>426</v>
      </c>
      <c r="J155" t="s">
        <v>17</v>
      </c>
      <c r="K155" t="s">
        <v>151</v>
      </c>
      <c r="L155" t="s">
        <v>437</v>
      </c>
    </row>
    <row r="156" spans="1:12" x14ac:dyDescent="0.2">
      <c r="A156" t="s">
        <v>423</v>
      </c>
      <c r="B156" t="s">
        <v>424</v>
      </c>
      <c r="C156" t="s">
        <v>425</v>
      </c>
      <c r="D156" t="s">
        <v>424</v>
      </c>
      <c r="F156" t="s">
        <v>367</v>
      </c>
      <c r="G156" t="s">
        <v>424</v>
      </c>
      <c r="H156" t="s">
        <v>425</v>
      </c>
      <c r="I156" t="s">
        <v>426</v>
      </c>
      <c r="J156" t="s">
        <v>17</v>
      </c>
      <c r="K156" t="s">
        <v>450</v>
      </c>
      <c r="L156" t="s">
        <v>451</v>
      </c>
    </row>
    <row r="157" spans="1:12" x14ac:dyDescent="0.2">
      <c r="A157" t="s">
        <v>423</v>
      </c>
      <c r="B157" t="s">
        <v>424</v>
      </c>
      <c r="C157" t="s">
        <v>425</v>
      </c>
      <c r="D157" t="s">
        <v>424</v>
      </c>
      <c r="F157" t="s">
        <v>367</v>
      </c>
      <c r="G157" t="s">
        <v>424</v>
      </c>
      <c r="H157" t="s">
        <v>425</v>
      </c>
      <c r="I157" t="s">
        <v>426</v>
      </c>
      <c r="J157" t="s">
        <v>17</v>
      </c>
      <c r="K157" t="s">
        <v>448</v>
      </c>
      <c r="L157" t="s">
        <v>449</v>
      </c>
    </row>
    <row r="158" spans="1:12" x14ac:dyDescent="0.2">
      <c r="A158" t="s">
        <v>423</v>
      </c>
      <c r="B158" t="s">
        <v>424</v>
      </c>
      <c r="C158" t="s">
        <v>425</v>
      </c>
      <c r="D158" t="s">
        <v>424</v>
      </c>
      <c r="F158" t="s">
        <v>367</v>
      </c>
      <c r="G158" t="s">
        <v>424</v>
      </c>
      <c r="H158" t="s">
        <v>425</v>
      </c>
      <c r="I158" t="s">
        <v>426</v>
      </c>
      <c r="J158" t="s">
        <v>17</v>
      </c>
      <c r="K158" t="s">
        <v>438</v>
      </c>
      <c r="L158" t="s">
        <v>439</v>
      </c>
    </row>
    <row r="159" spans="1:12" x14ac:dyDescent="0.2">
      <c r="A159" t="s">
        <v>423</v>
      </c>
      <c r="B159" t="s">
        <v>424</v>
      </c>
      <c r="C159" t="s">
        <v>425</v>
      </c>
      <c r="D159" t="s">
        <v>424</v>
      </c>
      <c r="F159" t="s">
        <v>367</v>
      </c>
      <c r="G159" t="s">
        <v>424</v>
      </c>
      <c r="H159" t="s">
        <v>425</v>
      </c>
      <c r="I159" t="s">
        <v>426</v>
      </c>
      <c r="J159" t="s">
        <v>17</v>
      </c>
      <c r="K159" t="s">
        <v>433</v>
      </c>
      <c r="L159" t="s">
        <v>434</v>
      </c>
    </row>
    <row r="160" spans="1:12" x14ac:dyDescent="0.2">
      <c r="A160" t="s">
        <v>423</v>
      </c>
      <c r="B160" t="s">
        <v>424</v>
      </c>
      <c r="C160" t="s">
        <v>425</v>
      </c>
      <c r="D160" t="s">
        <v>424</v>
      </c>
      <c r="F160" t="s">
        <v>367</v>
      </c>
      <c r="G160" t="s">
        <v>424</v>
      </c>
      <c r="H160" t="s">
        <v>425</v>
      </c>
      <c r="I160" t="s">
        <v>426</v>
      </c>
      <c r="J160" t="s">
        <v>17</v>
      </c>
      <c r="K160" t="s">
        <v>446</v>
      </c>
      <c r="L160" t="s">
        <v>447</v>
      </c>
    </row>
    <row r="161" spans="1:12" x14ac:dyDescent="0.2">
      <c r="A161" t="s">
        <v>423</v>
      </c>
      <c r="B161" t="s">
        <v>424</v>
      </c>
      <c r="C161" t="s">
        <v>425</v>
      </c>
      <c r="D161" t="s">
        <v>424</v>
      </c>
      <c r="F161" t="s">
        <v>367</v>
      </c>
      <c r="G161" t="s">
        <v>424</v>
      </c>
      <c r="H161" t="s">
        <v>425</v>
      </c>
      <c r="I161" t="s">
        <v>426</v>
      </c>
      <c r="J161" t="s">
        <v>17</v>
      </c>
      <c r="K161" t="s">
        <v>440</v>
      </c>
      <c r="L161" t="s">
        <v>441</v>
      </c>
    </row>
    <row r="162" spans="1:12" x14ac:dyDescent="0.2">
      <c r="A162" t="s">
        <v>454</v>
      </c>
      <c r="B162" t="s">
        <v>455</v>
      </c>
      <c r="C162" t="s">
        <v>456</v>
      </c>
      <c r="D162" t="s">
        <v>455</v>
      </c>
      <c r="F162" t="s">
        <v>457</v>
      </c>
      <c r="G162" t="s">
        <v>455</v>
      </c>
      <c r="H162" t="s">
        <v>456</v>
      </c>
      <c r="I162" t="s">
        <v>458</v>
      </c>
      <c r="J162" t="s">
        <v>17</v>
      </c>
      <c r="K162" t="s">
        <v>134</v>
      </c>
      <c r="L162" t="s">
        <v>461</v>
      </c>
    </row>
    <row r="163" spans="1:12" x14ac:dyDescent="0.2">
      <c r="A163" t="s">
        <v>454</v>
      </c>
      <c r="B163" t="s">
        <v>455</v>
      </c>
      <c r="C163" t="s">
        <v>456</v>
      </c>
      <c r="D163" t="s">
        <v>455</v>
      </c>
      <c r="F163" t="s">
        <v>457</v>
      </c>
      <c r="G163" t="s">
        <v>455</v>
      </c>
      <c r="H163" t="s">
        <v>456</v>
      </c>
      <c r="I163" t="s">
        <v>458</v>
      </c>
      <c r="J163" t="s">
        <v>17</v>
      </c>
      <c r="K163" t="s">
        <v>465</v>
      </c>
      <c r="L163" t="s">
        <v>466</v>
      </c>
    </row>
    <row r="164" spans="1:12" x14ac:dyDescent="0.2">
      <c r="A164" t="s">
        <v>454</v>
      </c>
      <c r="B164" t="s">
        <v>455</v>
      </c>
      <c r="C164" t="s">
        <v>456</v>
      </c>
      <c r="D164" t="s">
        <v>455</v>
      </c>
      <c r="F164" t="s">
        <v>457</v>
      </c>
      <c r="G164" t="s">
        <v>455</v>
      </c>
      <c r="H164" t="s">
        <v>456</v>
      </c>
      <c r="I164" t="s">
        <v>458</v>
      </c>
      <c r="J164" t="s">
        <v>17</v>
      </c>
      <c r="K164" t="s">
        <v>459</v>
      </c>
      <c r="L164" t="s">
        <v>460</v>
      </c>
    </row>
    <row r="165" spans="1:12" x14ac:dyDescent="0.2">
      <c r="A165" t="s">
        <v>454</v>
      </c>
      <c r="B165" t="s">
        <v>455</v>
      </c>
      <c r="C165" t="s">
        <v>456</v>
      </c>
      <c r="D165" t="s">
        <v>455</v>
      </c>
      <c r="F165" t="s">
        <v>457</v>
      </c>
      <c r="G165" t="s">
        <v>455</v>
      </c>
      <c r="H165" t="s">
        <v>456</v>
      </c>
      <c r="I165" t="s">
        <v>458</v>
      </c>
      <c r="J165" t="s">
        <v>17</v>
      </c>
      <c r="K165" t="s">
        <v>422</v>
      </c>
      <c r="L165" t="s">
        <v>464</v>
      </c>
    </row>
    <row r="166" spans="1:12" x14ac:dyDescent="0.2">
      <c r="A166" t="s">
        <v>454</v>
      </c>
      <c r="B166" t="s">
        <v>455</v>
      </c>
      <c r="C166" t="s">
        <v>456</v>
      </c>
      <c r="D166" t="s">
        <v>455</v>
      </c>
      <c r="F166" t="s">
        <v>457</v>
      </c>
      <c r="G166" t="s">
        <v>455</v>
      </c>
      <c r="H166" t="s">
        <v>456</v>
      </c>
      <c r="I166" t="s">
        <v>458</v>
      </c>
      <c r="J166" t="s">
        <v>17</v>
      </c>
      <c r="K166" t="s">
        <v>467</v>
      </c>
      <c r="L166" t="s">
        <v>468</v>
      </c>
    </row>
    <row r="167" spans="1:12" x14ac:dyDescent="0.2">
      <c r="A167" t="s">
        <v>454</v>
      </c>
      <c r="B167" t="s">
        <v>455</v>
      </c>
      <c r="C167" t="s">
        <v>456</v>
      </c>
      <c r="D167" t="s">
        <v>455</v>
      </c>
      <c r="F167" t="s">
        <v>457</v>
      </c>
      <c r="G167" t="s">
        <v>455</v>
      </c>
      <c r="H167" t="s">
        <v>456</v>
      </c>
      <c r="I167" t="s">
        <v>458</v>
      </c>
      <c r="J167" t="s">
        <v>17</v>
      </c>
      <c r="K167" t="s">
        <v>462</v>
      </c>
      <c r="L167" t="s">
        <v>463</v>
      </c>
    </row>
    <row r="168" spans="1:12" x14ac:dyDescent="0.2">
      <c r="A168" t="s">
        <v>469</v>
      </c>
      <c r="B168" t="s">
        <v>470</v>
      </c>
      <c r="C168" t="s">
        <v>471</v>
      </c>
      <c r="D168" t="s">
        <v>470</v>
      </c>
      <c r="F168" t="s">
        <v>472</v>
      </c>
      <c r="G168" t="s">
        <v>470</v>
      </c>
      <c r="H168" t="s">
        <v>471</v>
      </c>
      <c r="I168" t="s">
        <v>473</v>
      </c>
      <c r="J168" t="s">
        <v>17</v>
      </c>
      <c r="K168" t="s">
        <v>476</v>
      </c>
      <c r="L168" t="s">
        <v>477</v>
      </c>
    </row>
    <row r="169" spans="1:12" x14ac:dyDescent="0.2">
      <c r="A169" t="s">
        <v>469</v>
      </c>
      <c r="B169" t="s">
        <v>470</v>
      </c>
      <c r="C169" t="s">
        <v>471</v>
      </c>
      <c r="D169" t="s">
        <v>470</v>
      </c>
      <c r="F169" t="s">
        <v>472</v>
      </c>
      <c r="G169" t="s">
        <v>470</v>
      </c>
      <c r="H169" t="s">
        <v>471</v>
      </c>
      <c r="I169" t="s">
        <v>473</v>
      </c>
      <c r="J169" t="s">
        <v>17</v>
      </c>
      <c r="K169" t="s">
        <v>478</v>
      </c>
      <c r="L169" t="s">
        <v>479</v>
      </c>
    </row>
    <row r="170" spans="1:12" x14ac:dyDescent="0.2">
      <c r="A170" t="s">
        <v>469</v>
      </c>
      <c r="B170" t="s">
        <v>470</v>
      </c>
      <c r="C170" t="s">
        <v>471</v>
      </c>
      <c r="D170" t="s">
        <v>470</v>
      </c>
      <c r="F170" t="s">
        <v>472</v>
      </c>
      <c r="G170" t="s">
        <v>470</v>
      </c>
      <c r="H170" t="s">
        <v>471</v>
      </c>
      <c r="I170" t="s">
        <v>473</v>
      </c>
      <c r="J170" t="s">
        <v>17</v>
      </c>
      <c r="K170" t="s">
        <v>480</v>
      </c>
      <c r="L170" t="s">
        <v>481</v>
      </c>
    </row>
    <row r="171" spans="1:12" x14ac:dyDescent="0.2">
      <c r="A171" t="s">
        <v>469</v>
      </c>
      <c r="B171" t="s">
        <v>470</v>
      </c>
      <c r="C171" t="s">
        <v>471</v>
      </c>
      <c r="D171" t="s">
        <v>470</v>
      </c>
      <c r="F171" t="s">
        <v>472</v>
      </c>
      <c r="G171" t="s">
        <v>470</v>
      </c>
      <c r="H171" t="s">
        <v>471</v>
      </c>
      <c r="I171" t="s">
        <v>473</v>
      </c>
      <c r="J171" t="s">
        <v>17</v>
      </c>
      <c r="K171" t="s">
        <v>474</v>
      </c>
      <c r="L171" t="s">
        <v>475</v>
      </c>
    </row>
    <row r="172" spans="1:12" x14ac:dyDescent="0.2">
      <c r="A172" t="s">
        <v>469</v>
      </c>
      <c r="B172" t="s">
        <v>470</v>
      </c>
      <c r="C172" t="s">
        <v>471</v>
      </c>
      <c r="D172" t="s">
        <v>470</v>
      </c>
      <c r="F172" t="s">
        <v>472</v>
      </c>
      <c r="G172" t="s">
        <v>470</v>
      </c>
      <c r="H172" t="s">
        <v>471</v>
      </c>
      <c r="I172" t="s">
        <v>473</v>
      </c>
      <c r="J172" t="s">
        <v>17</v>
      </c>
      <c r="K172" t="s">
        <v>482</v>
      </c>
      <c r="L172" t="s">
        <v>483</v>
      </c>
    </row>
    <row r="173" spans="1:12" x14ac:dyDescent="0.2">
      <c r="A173" t="s">
        <v>484</v>
      </c>
      <c r="B173" t="s">
        <v>122</v>
      </c>
      <c r="C173" t="s">
        <v>123</v>
      </c>
      <c r="D173" t="s">
        <v>122</v>
      </c>
      <c r="F173" t="s">
        <v>485</v>
      </c>
      <c r="G173" t="s">
        <v>122</v>
      </c>
      <c r="H173" t="s">
        <v>123</v>
      </c>
      <c r="I173" t="s">
        <v>124</v>
      </c>
      <c r="J173" t="s">
        <v>17</v>
      </c>
      <c r="K173" t="s">
        <v>508</v>
      </c>
      <c r="L173" t="s">
        <v>509</v>
      </c>
    </row>
    <row r="174" spans="1:12" x14ac:dyDescent="0.2">
      <c r="A174" t="s">
        <v>484</v>
      </c>
      <c r="B174" t="s">
        <v>122</v>
      </c>
      <c r="C174" t="s">
        <v>123</v>
      </c>
      <c r="D174" t="s">
        <v>122</v>
      </c>
      <c r="F174" t="s">
        <v>485</v>
      </c>
      <c r="G174" t="s">
        <v>122</v>
      </c>
      <c r="H174" t="s">
        <v>123</v>
      </c>
      <c r="I174" t="s">
        <v>124</v>
      </c>
      <c r="J174" t="s">
        <v>17</v>
      </c>
      <c r="K174" t="s">
        <v>506</v>
      </c>
      <c r="L174" t="s">
        <v>507</v>
      </c>
    </row>
    <row r="175" spans="1:12" x14ac:dyDescent="0.2">
      <c r="A175" t="s">
        <v>484</v>
      </c>
      <c r="B175" t="s">
        <v>122</v>
      </c>
      <c r="C175" t="s">
        <v>123</v>
      </c>
      <c r="D175" t="s">
        <v>122</v>
      </c>
      <c r="F175" t="s">
        <v>485</v>
      </c>
      <c r="G175" t="s">
        <v>122</v>
      </c>
      <c r="H175" t="s">
        <v>123</v>
      </c>
      <c r="I175" t="s">
        <v>124</v>
      </c>
      <c r="J175" t="s">
        <v>17</v>
      </c>
      <c r="K175" t="s">
        <v>510</v>
      </c>
      <c r="L175" t="s">
        <v>511</v>
      </c>
    </row>
    <row r="176" spans="1:12" x14ac:dyDescent="0.2">
      <c r="A176" t="s">
        <v>484</v>
      </c>
      <c r="B176" t="s">
        <v>122</v>
      </c>
      <c r="C176" t="s">
        <v>123</v>
      </c>
      <c r="D176" t="s">
        <v>122</v>
      </c>
      <c r="F176" t="s">
        <v>485</v>
      </c>
      <c r="G176" t="s">
        <v>122</v>
      </c>
      <c r="H176" t="s">
        <v>123</v>
      </c>
      <c r="I176" t="s">
        <v>124</v>
      </c>
      <c r="J176" t="s">
        <v>17</v>
      </c>
      <c r="K176" t="s">
        <v>512</v>
      </c>
      <c r="L176" t="s">
        <v>513</v>
      </c>
    </row>
    <row r="177" spans="1:12" x14ac:dyDescent="0.2">
      <c r="A177" t="s">
        <v>484</v>
      </c>
      <c r="B177" t="s">
        <v>122</v>
      </c>
      <c r="C177" t="s">
        <v>123</v>
      </c>
      <c r="D177" t="s">
        <v>122</v>
      </c>
      <c r="F177" t="s">
        <v>485</v>
      </c>
      <c r="G177" t="s">
        <v>122</v>
      </c>
      <c r="H177" t="s">
        <v>123</v>
      </c>
      <c r="I177" t="s">
        <v>124</v>
      </c>
      <c r="J177" t="s">
        <v>17</v>
      </c>
      <c r="K177" t="s">
        <v>514</v>
      </c>
      <c r="L177" t="s">
        <v>515</v>
      </c>
    </row>
    <row r="178" spans="1:12" x14ac:dyDescent="0.2">
      <c r="A178" t="s">
        <v>484</v>
      </c>
      <c r="B178" t="s">
        <v>122</v>
      </c>
      <c r="C178" t="s">
        <v>123</v>
      </c>
      <c r="D178" t="s">
        <v>122</v>
      </c>
      <c r="F178" t="s">
        <v>485</v>
      </c>
      <c r="G178" t="s">
        <v>122</v>
      </c>
      <c r="H178" t="s">
        <v>123</v>
      </c>
      <c r="I178" t="s">
        <v>124</v>
      </c>
      <c r="J178" t="s">
        <v>17</v>
      </c>
      <c r="K178" t="s">
        <v>498</v>
      </c>
      <c r="L178" t="s">
        <v>499</v>
      </c>
    </row>
    <row r="179" spans="1:12" x14ac:dyDescent="0.2">
      <c r="A179" t="s">
        <v>484</v>
      </c>
      <c r="B179" t="s">
        <v>122</v>
      </c>
      <c r="C179" t="s">
        <v>123</v>
      </c>
      <c r="D179" t="s">
        <v>122</v>
      </c>
      <c r="F179" t="s">
        <v>485</v>
      </c>
      <c r="G179" t="s">
        <v>122</v>
      </c>
      <c r="H179" t="s">
        <v>123</v>
      </c>
      <c r="I179" t="s">
        <v>124</v>
      </c>
      <c r="J179" t="s">
        <v>17</v>
      </c>
      <c r="K179" t="s">
        <v>496</v>
      </c>
      <c r="L179" t="s">
        <v>497</v>
      </c>
    </row>
    <row r="180" spans="1:12" x14ac:dyDescent="0.2">
      <c r="A180" t="s">
        <v>484</v>
      </c>
      <c r="B180" t="s">
        <v>122</v>
      </c>
      <c r="C180" t="s">
        <v>123</v>
      </c>
      <c r="D180" t="s">
        <v>122</v>
      </c>
      <c r="F180" t="s">
        <v>485</v>
      </c>
      <c r="G180" t="s">
        <v>122</v>
      </c>
      <c r="H180" t="s">
        <v>123</v>
      </c>
      <c r="I180" t="s">
        <v>124</v>
      </c>
      <c r="J180" t="s">
        <v>17</v>
      </c>
      <c r="K180" t="s">
        <v>494</v>
      </c>
      <c r="L180" t="s">
        <v>495</v>
      </c>
    </row>
    <row r="181" spans="1:12" x14ac:dyDescent="0.2">
      <c r="A181" t="s">
        <v>484</v>
      </c>
      <c r="B181" t="s">
        <v>122</v>
      </c>
      <c r="C181" t="s">
        <v>123</v>
      </c>
      <c r="D181" t="s">
        <v>122</v>
      </c>
      <c r="F181" t="s">
        <v>485</v>
      </c>
      <c r="G181" t="s">
        <v>122</v>
      </c>
      <c r="H181" t="s">
        <v>123</v>
      </c>
      <c r="I181" t="s">
        <v>124</v>
      </c>
      <c r="J181" t="s">
        <v>17</v>
      </c>
      <c r="K181" t="s">
        <v>490</v>
      </c>
      <c r="L181" t="s">
        <v>491</v>
      </c>
    </row>
    <row r="182" spans="1:12" x14ac:dyDescent="0.2">
      <c r="A182" t="s">
        <v>484</v>
      </c>
      <c r="B182" t="s">
        <v>122</v>
      </c>
      <c r="C182" t="s">
        <v>123</v>
      </c>
      <c r="D182" t="s">
        <v>122</v>
      </c>
      <c r="F182" t="s">
        <v>485</v>
      </c>
      <c r="G182" t="s">
        <v>122</v>
      </c>
      <c r="H182" t="s">
        <v>123</v>
      </c>
      <c r="I182" t="s">
        <v>124</v>
      </c>
      <c r="J182" t="s">
        <v>17</v>
      </c>
      <c r="K182" t="s">
        <v>492</v>
      </c>
      <c r="L182" t="s">
        <v>493</v>
      </c>
    </row>
    <row r="183" spans="1:12" x14ac:dyDescent="0.2">
      <c r="A183" t="s">
        <v>484</v>
      </c>
      <c r="B183" t="s">
        <v>122</v>
      </c>
      <c r="C183" t="s">
        <v>123</v>
      </c>
      <c r="D183" t="s">
        <v>122</v>
      </c>
      <c r="F183" t="s">
        <v>485</v>
      </c>
      <c r="G183" t="s">
        <v>122</v>
      </c>
      <c r="H183" t="s">
        <v>123</v>
      </c>
      <c r="I183" t="s">
        <v>124</v>
      </c>
      <c r="J183" t="s">
        <v>17</v>
      </c>
      <c r="K183" t="s">
        <v>502</v>
      </c>
      <c r="L183" t="s">
        <v>503</v>
      </c>
    </row>
    <row r="184" spans="1:12" x14ac:dyDescent="0.2">
      <c r="A184" t="s">
        <v>484</v>
      </c>
      <c r="B184" t="s">
        <v>122</v>
      </c>
      <c r="C184" t="s">
        <v>123</v>
      </c>
      <c r="D184" t="s">
        <v>122</v>
      </c>
      <c r="F184" t="s">
        <v>485</v>
      </c>
      <c r="G184" t="s">
        <v>122</v>
      </c>
      <c r="H184" t="s">
        <v>123</v>
      </c>
      <c r="I184" t="s">
        <v>124</v>
      </c>
      <c r="J184" t="s">
        <v>17</v>
      </c>
      <c r="K184" t="s">
        <v>486</v>
      </c>
      <c r="L184" t="s">
        <v>487</v>
      </c>
    </row>
    <row r="185" spans="1:12" x14ac:dyDescent="0.2">
      <c r="A185" t="s">
        <v>484</v>
      </c>
      <c r="B185" t="s">
        <v>122</v>
      </c>
      <c r="C185" t="s">
        <v>123</v>
      </c>
      <c r="D185" t="s">
        <v>122</v>
      </c>
      <c r="F185" t="s">
        <v>485</v>
      </c>
      <c r="G185" t="s">
        <v>122</v>
      </c>
      <c r="H185" t="s">
        <v>123</v>
      </c>
      <c r="I185" t="s">
        <v>124</v>
      </c>
      <c r="J185" t="s">
        <v>17</v>
      </c>
      <c r="K185" t="s">
        <v>504</v>
      </c>
      <c r="L185" t="s">
        <v>505</v>
      </c>
    </row>
    <row r="186" spans="1:12" x14ac:dyDescent="0.2">
      <c r="A186" t="s">
        <v>484</v>
      </c>
      <c r="B186" t="s">
        <v>122</v>
      </c>
      <c r="C186" t="s">
        <v>123</v>
      </c>
      <c r="D186" t="s">
        <v>122</v>
      </c>
      <c r="F186" t="s">
        <v>485</v>
      </c>
      <c r="G186" t="s">
        <v>122</v>
      </c>
      <c r="H186" t="s">
        <v>123</v>
      </c>
      <c r="I186" t="s">
        <v>124</v>
      </c>
      <c r="J186" t="s">
        <v>17</v>
      </c>
      <c r="K186" t="s">
        <v>488</v>
      </c>
      <c r="L186" t="s">
        <v>489</v>
      </c>
    </row>
    <row r="187" spans="1:12" x14ac:dyDescent="0.2">
      <c r="A187" t="s">
        <v>484</v>
      </c>
      <c r="B187" t="s">
        <v>122</v>
      </c>
      <c r="C187" t="s">
        <v>123</v>
      </c>
      <c r="D187" t="s">
        <v>122</v>
      </c>
      <c r="F187" t="s">
        <v>485</v>
      </c>
      <c r="G187" t="s">
        <v>122</v>
      </c>
      <c r="H187" t="s">
        <v>123</v>
      </c>
      <c r="I187" t="s">
        <v>124</v>
      </c>
      <c r="J187" t="s">
        <v>17</v>
      </c>
      <c r="K187" t="s">
        <v>500</v>
      </c>
      <c r="L187" t="s">
        <v>501</v>
      </c>
    </row>
    <row r="188" spans="1:12" x14ac:dyDescent="0.2">
      <c r="A188" t="s">
        <v>516</v>
      </c>
      <c r="B188" t="s">
        <v>517</v>
      </c>
      <c r="C188" t="s">
        <v>518</v>
      </c>
      <c r="D188" t="s">
        <v>517</v>
      </c>
      <c r="F188" t="s">
        <v>519</v>
      </c>
      <c r="G188" t="s">
        <v>517</v>
      </c>
      <c r="H188" t="s">
        <v>518</v>
      </c>
      <c r="I188" t="s">
        <v>520</v>
      </c>
      <c r="J188" t="s">
        <v>17</v>
      </c>
      <c r="K188" t="s">
        <v>521</v>
      </c>
      <c r="L188" t="s">
        <v>522</v>
      </c>
    </row>
    <row r="189" spans="1:12" x14ac:dyDescent="0.2">
      <c r="A189" t="s">
        <v>523</v>
      </c>
      <c r="B189" t="s">
        <v>524</v>
      </c>
      <c r="C189" t="s">
        <v>525</v>
      </c>
      <c r="D189" t="s">
        <v>524</v>
      </c>
      <c r="F189" t="s">
        <v>526</v>
      </c>
      <c r="G189" t="s">
        <v>524</v>
      </c>
      <c r="H189" t="s">
        <v>525</v>
      </c>
      <c r="I189" t="s">
        <v>527</v>
      </c>
      <c r="J189" t="s">
        <v>17</v>
      </c>
      <c r="K189" t="s">
        <v>546</v>
      </c>
      <c r="L189" t="s">
        <v>547</v>
      </c>
    </row>
    <row r="190" spans="1:12" x14ac:dyDescent="0.2">
      <c r="A190" t="s">
        <v>523</v>
      </c>
      <c r="B190" t="s">
        <v>524</v>
      </c>
      <c r="C190" t="s">
        <v>525</v>
      </c>
      <c r="D190" t="s">
        <v>524</v>
      </c>
      <c r="F190" t="s">
        <v>526</v>
      </c>
      <c r="G190" t="s">
        <v>524</v>
      </c>
      <c r="H190" t="s">
        <v>525</v>
      </c>
      <c r="I190" t="s">
        <v>527</v>
      </c>
      <c r="J190" t="s">
        <v>17</v>
      </c>
      <c r="K190" t="s">
        <v>538</v>
      </c>
      <c r="L190" t="s">
        <v>539</v>
      </c>
    </row>
    <row r="191" spans="1:12" x14ac:dyDescent="0.2">
      <c r="A191" t="s">
        <v>523</v>
      </c>
      <c r="B191" t="s">
        <v>524</v>
      </c>
      <c r="C191" t="s">
        <v>525</v>
      </c>
      <c r="D191" t="s">
        <v>524</v>
      </c>
      <c r="F191" t="s">
        <v>526</v>
      </c>
      <c r="G191" t="s">
        <v>524</v>
      </c>
      <c r="H191" t="s">
        <v>525</v>
      </c>
      <c r="I191" t="s">
        <v>527</v>
      </c>
      <c r="J191" t="s">
        <v>17</v>
      </c>
      <c r="K191" t="s">
        <v>530</v>
      </c>
      <c r="L191" t="s">
        <v>531</v>
      </c>
    </row>
    <row r="192" spans="1:12" x14ac:dyDescent="0.2">
      <c r="A192" t="s">
        <v>523</v>
      </c>
      <c r="B192" t="s">
        <v>524</v>
      </c>
      <c r="C192" t="s">
        <v>525</v>
      </c>
      <c r="D192" t="s">
        <v>524</v>
      </c>
      <c r="F192" t="s">
        <v>526</v>
      </c>
      <c r="G192" t="s">
        <v>524</v>
      </c>
      <c r="H192" t="s">
        <v>525</v>
      </c>
      <c r="I192" t="s">
        <v>527</v>
      </c>
      <c r="J192" t="s">
        <v>17</v>
      </c>
      <c r="K192" t="s">
        <v>536</v>
      </c>
      <c r="L192" t="s">
        <v>537</v>
      </c>
    </row>
    <row r="193" spans="1:12" x14ac:dyDescent="0.2">
      <c r="A193" t="s">
        <v>523</v>
      </c>
      <c r="B193" t="s">
        <v>524</v>
      </c>
      <c r="C193" t="s">
        <v>525</v>
      </c>
      <c r="D193" t="s">
        <v>524</v>
      </c>
      <c r="F193" t="s">
        <v>526</v>
      </c>
      <c r="G193" t="s">
        <v>524</v>
      </c>
      <c r="H193" t="s">
        <v>525</v>
      </c>
      <c r="I193" t="s">
        <v>527</v>
      </c>
      <c r="J193" t="s">
        <v>17</v>
      </c>
      <c r="K193" t="s">
        <v>542</v>
      </c>
      <c r="L193" t="s">
        <v>543</v>
      </c>
    </row>
    <row r="194" spans="1:12" x14ac:dyDescent="0.2">
      <c r="A194" t="s">
        <v>523</v>
      </c>
      <c r="B194" t="s">
        <v>524</v>
      </c>
      <c r="C194" t="s">
        <v>525</v>
      </c>
      <c r="D194" t="s">
        <v>524</v>
      </c>
      <c r="F194" t="s">
        <v>526</v>
      </c>
      <c r="G194" t="s">
        <v>524</v>
      </c>
      <c r="H194" t="s">
        <v>525</v>
      </c>
      <c r="I194" t="s">
        <v>527</v>
      </c>
      <c r="J194" t="s">
        <v>17</v>
      </c>
      <c r="K194" t="s">
        <v>532</v>
      </c>
      <c r="L194" t="s">
        <v>533</v>
      </c>
    </row>
    <row r="195" spans="1:12" x14ac:dyDescent="0.2">
      <c r="A195" t="s">
        <v>523</v>
      </c>
      <c r="B195" t="s">
        <v>524</v>
      </c>
      <c r="C195" t="s">
        <v>525</v>
      </c>
      <c r="D195" t="s">
        <v>524</v>
      </c>
      <c r="F195" t="s">
        <v>526</v>
      </c>
      <c r="G195" t="s">
        <v>524</v>
      </c>
      <c r="H195" t="s">
        <v>525</v>
      </c>
      <c r="I195" t="s">
        <v>527</v>
      </c>
      <c r="J195" t="s">
        <v>17</v>
      </c>
      <c r="K195" t="s">
        <v>548</v>
      </c>
      <c r="L195" t="s">
        <v>549</v>
      </c>
    </row>
    <row r="196" spans="1:12" x14ac:dyDescent="0.2">
      <c r="A196" t="s">
        <v>523</v>
      </c>
      <c r="B196" t="s">
        <v>524</v>
      </c>
      <c r="C196" t="s">
        <v>525</v>
      </c>
      <c r="D196" t="s">
        <v>524</v>
      </c>
      <c r="F196" t="s">
        <v>526</v>
      </c>
      <c r="G196" t="s">
        <v>524</v>
      </c>
      <c r="H196" t="s">
        <v>525</v>
      </c>
      <c r="I196" t="s">
        <v>527</v>
      </c>
      <c r="J196" t="s">
        <v>17</v>
      </c>
      <c r="K196" t="s">
        <v>540</v>
      </c>
      <c r="L196" t="s">
        <v>541</v>
      </c>
    </row>
    <row r="197" spans="1:12" x14ac:dyDescent="0.2">
      <c r="A197" t="s">
        <v>523</v>
      </c>
      <c r="B197" t="s">
        <v>524</v>
      </c>
      <c r="C197" t="s">
        <v>525</v>
      </c>
      <c r="D197" t="s">
        <v>524</v>
      </c>
      <c r="F197" t="s">
        <v>526</v>
      </c>
      <c r="G197" t="s">
        <v>524</v>
      </c>
      <c r="H197" t="s">
        <v>525</v>
      </c>
      <c r="I197" t="s">
        <v>527</v>
      </c>
      <c r="J197" t="s">
        <v>17</v>
      </c>
      <c r="K197" t="s">
        <v>534</v>
      </c>
      <c r="L197" t="s">
        <v>535</v>
      </c>
    </row>
    <row r="198" spans="1:12" x14ac:dyDescent="0.2">
      <c r="A198" t="s">
        <v>523</v>
      </c>
      <c r="B198" t="s">
        <v>524</v>
      </c>
      <c r="C198" t="s">
        <v>525</v>
      </c>
      <c r="D198" t="s">
        <v>524</v>
      </c>
      <c r="F198" t="s">
        <v>526</v>
      </c>
      <c r="G198" t="s">
        <v>524</v>
      </c>
      <c r="H198" t="s">
        <v>525</v>
      </c>
      <c r="I198" t="s">
        <v>527</v>
      </c>
      <c r="J198" t="s">
        <v>17</v>
      </c>
      <c r="K198" t="s">
        <v>528</v>
      </c>
      <c r="L198" t="s">
        <v>529</v>
      </c>
    </row>
    <row r="199" spans="1:12" x14ac:dyDescent="0.2">
      <c r="A199" t="s">
        <v>523</v>
      </c>
      <c r="B199" t="s">
        <v>524</v>
      </c>
      <c r="C199" t="s">
        <v>525</v>
      </c>
      <c r="D199" t="s">
        <v>524</v>
      </c>
      <c r="F199" t="s">
        <v>526</v>
      </c>
      <c r="G199" t="s">
        <v>524</v>
      </c>
      <c r="H199" t="s">
        <v>525</v>
      </c>
      <c r="I199" t="s">
        <v>527</v>
      </c>
      <c r="J199" t="s">
        <v>17</v>
      </c>
      <c r="K199" t="s">
        <v>544</v>
      </c>
      <c r="L199" t="s">
        <v>545</v>
      </c>
    </row>
    <row r="200" spans="1:12" x14ac:dyDescent="0.2">
      <c r="A200" t="s">
        <v>550</v>
      </c>
      <c r="B200" t="s">
        <v>551</v>
      </c>
      <c r="C200" t="s">
        <v>552</v>
      </c>
      <c r="D200" t="s">
        <v>551</v>
      </c>
      <c r="F200" t="s">
        <v>553</v>
      </c>
      <c r="G200" t="s">
        <v>551</v>
      </c>
      <c r="H200" t="s">
        <v>552</v>
      </c>
      <c r="I200" t="s">
        <v>554</v>
      </c>
      <c r="J200" t="s">
        <v>17</v>
      </c>
      <c r="K200" t="s">
        <v>555</v>
      </c>
      <c r="L200" t="s">
        <v>556</v>
      </c>
    </row>
    <row r="201" spans="1:12" x14ac:dyDescent="0.2">
      <c r="A201" t="s">
        <v>550</v>
      </c>
      <c r="B201" t="s">
        <v>551</v>
      </c>
      <c r="C201" t="s">
        <v>552</v>
      </c>
      <c r="D201" t="s">
        <v>551</v>
      </c>
      <c r="F201" t="s">
        <v>553</v>
      </c>
      <c r="G201" t="s">
        <v>551</v>
      </c>
      <c r="H201" t="s">
        <v>552</v>
      </c>
      <c r="I201" t="s">
        <v>554</v>
      </c>
      <c r="J201" t="s">
        <v>17</v>
      </c>
      <c r="K201" t="s">
        <v>563</v>
      </c>
      <c r="L201" t="s">
        <v>564</v>
      </c>
    </row>
    <row r="202" spans="1:12" x14ac:dyDescent="0.2">
      <c r="A202" t="s">
        <v>550</v>
      </c>
      <c r="B202" t="s">
        <v>551</v>
      </c>
      <c r="C202" t="s">
        <v>552</v>
      </c>
      <c r="D202" t="s">
        <v>551</v>
      </c>
      <c r="F202" t="s">
        <v>553</v>
      </c>
      <c r="G202" t="s">
        <v>551</v>
      </c>
      <c r="H202" t="s">
        <v>552</v>
      </c>
      <c r="I202" t="s">
        <v>554</v>
      </c>
      <c r="J202" t="s">
        <v>17</v>
      </c>
      <c r="K202" t="s">
        <v>557</v>
      </c>
      <c r="L202" t="s">
        <v>558</v>
      </c>
    </row>
    <row r="203" spans="1:12" x14ac:dyDescent="0.2">
      <c r="A203" t="s">
        <v>550</v>
      </c>
      <c r="B203" t="s">
        <v>551</v>
      </c>
      <c r="C203" t="s">
        <v>552</v>
      </c>
      <c r="D203" t="s">
        <v>551</v>
      </c>
      <c r="F203" t="s">
        <v>553</v>
      </c>
      <c r="G203" t="s">
        <v>551</v>
      </c>
      <c r="H203" t="s">
        <v>552</v>
      </c>
      <c r="I203" t="s">
        <v>554</v>
      </c>
      <c r="J203" t="s">
        <v>17</v>
      </c>
      <c r="K203" t="s">
        <v>565</v>
      </c>
      <c r="L203" t="s">
        <v>566</v>
      </c>
    </row>
    <row r="204" spans="1:12" x14ac:dyDescent="0.2">
      <c r="A204" t="s">
        <v>550</v>
      </c>
      <c r="B204" t="s">
        <v>551</v>
      </c>
      <c r="C204" t="s">
        <v>552</v>
      </c>
      <c r="D204" t="s">
        <v>551</v>
      </c>
      <c r="F204" t="s">
        <v>553</v>
      </c>
      <c r="G204" t="s">
        <v>551</v>
      </c>
      <c r="H204" t="s">
        <v>552</v>
      </c>
      <c r="I204" t="s">
        <v>554</v>
      </c>
      <c r="J204" t="s">
        <v>17</v>
      </c>
      <c r="K204" t="s">
        <v>561</v>
      </c>
      <c r="L204" t="s">
        <v>562</v>
      </c>
    </row>
    <row r="205" spans="1:12" x14ac:dyDescent="0.2">
      <c r="A205" t="s">
        <v>550</v>
      </c>
      <c r="B205" t="s">
        <v>551</v>
      </c>
      <c r="C205" t="s">
        <v>552</v>
      </c>
      <c r="D205" t="s">
        <v>551</v>
      </c>
      <c r="F205" t="s">
        <v>553</v>
      </c>
      <c r="G205" t="s">
        <v>551</v>
      </c>
      <c r="H205" t="s">
        <v>552</v>
      </c>
      <c r="I205" t="s">
        <v>554</v>
      </c>
      <c r="J205" t="s">
        <v>17</v>
      </c>
      <c r="K205" t="s">
        <v>559</v>
      </c>
      <c r="L205" t="s">
        <v>560</v>
      </c>
    </row>
    <row r="206" spans="1:12" x14ac:dyDescent="0.2">
      <c r="A206" t="s">
        <v>567</v>
      </c>
      <c r="B206" t="s">
        <v>396</v>
      </c>
      <c r="C206" t="s">
        <v>397</v>
      </c>
      <c r="D206" t="s">
        <v>396</v>
      </c>
      <c r="F206" t="s">
        <v>568</v>
      </c>
      <c r="G206" t="s">
        <v>396</v>
      </c>
      <c r="H206" t="s">
        <v>397</v>
      </c>
      <c r="I206" t="s">
        <v>399</v>
      </c>
      <c r="J206" t="s">
        <v>17</v>
      </c>
      <c r="K206" t="s">
        <v>571</v>
      </c>
      <c r="L206" t="s">
        <v>572</v>
      </c>
    </row>
    <row r="207" spans="1:12" x14ac:dyDescent="0.2">
      <c r="A207" t="s">
        <v>567</v>
      </c>
      <c r="B207" t="s">
        <v>396</v>
      </c>
      <c r="C207" t="s">
        <v>397</v>
      </c>
      <c r="D207" t="s">
        <v>396</v>
      </c>
      <c r="F207" t="s">
        <v>568</v>
      </c>
      <c r="G207" t="s">
        <v>396</v>
      </c>
      <c r="H207" t="s">
        <v>397</v>
      </c>
      <c r="I207" t="s">
        <v>399</v>
      </c>
      <c r="J207" t="s">
        <v>17</v>
      </c>
      <c r="K207" t="s">
        <v>569</v>
      </c>
      <c r="L207" t="s">
        <v>570</v>
      </c>
    </row>
    <row r="208" spans="1:12" x14ac:dyDescent="0.2">
      <c r="A208" t="s">
        <v>567</v>
      </c>
      <c r="B208" t="s">
        <v>396</v>
      </c>
      <c r="C208" t="s">
        <v>397</v>
      </c>
      <c r="D208" t="s">
        <v>396</v>
      </c>
      <c r="F208" t="s">
        <v>568</v>
      </c>
      <c r="G208" t="s">
        <v>396</v>
      </c>
      <c r="H208" t="s">
        <v>397</v>
      </c>
      <c r="I208" t="s">
        <v>399</v>
      </c>
      <c r="J208" t="s">
        <v>17</v>
      </c>
      <c r="K208" t="s">
        <v>573</v>
      </c>
      <c r="L208" t="s">
        <v>574</v>
      </c>
    </row>
    <row r="209" spans="1:12" x14ac:dyDescent="0.2">
      <c r="A209" t="s">
        <v>575</v>
      </c>
      <c r="B209" t="s">
        <v>113</v>
      </c>
      <c r="C209" t="s">
        <v>114</v>
      </c>
      <c r="D209" t="s">
        <v>113</v>
      </c>
      <c r="F209" t="s">
        <v>576</v>
      </c>
      <c r="G209" t="s">
        <v>113</v>
      </c>
      <c r="H209" t="s">
        <v>114</v>
      </c>
      <c r="I209" t="s">
        <v>116</v>
      </c>
      <c r="J209" t="s">
        <v>17</v>
      </c>
      <c r="K209" t="s">
        <v>117</v>
      </c>
      <c r="L209" t="s">
        <v>118</v>
      </c>
    </row>
    <row r="210" spans="1:12" x14ac:dyDescent="0.2">
      <c r="A210" t="s">
        <v>575</v>
      </c>
      <c r="B210" t="s">
        <v>113</v>
      </c>
      <c r="C210" t="s">
        <v>114</v>
      </c>
      <c r="D210" t="s">
        <v>113</v>
      </c>
      <c r="F210" t="s">
        <v>576</v>
      </c>
      <c r="G210" t="s">
        <v>119</v>
      </c>
      <c r="H210" t="s">
        <v>120</v>
      </c>
      <c r="I210" t="s">
        <v>121</v>
      </c>
      <c r="J210" t="s">
        <v>17</v>
      </c>
      <c r="K210" t="s">
        <v>117</v>
      </c>
      <c r="L210" t="s">
        <v>118</v>
      </c>
    </row>
    <row r="211" spans="1:12" x14ac:dyDescent="0.2">
      <c r="A211" t="s">
        <v>575</v>
      </c>
      <c r="B211" t="s">
        <v>113</v>
      </c>
      <c r="C211" t="s">
        <v>114</v>
      </c>
      <c r="D211" t="s">
        <v>113</v>
      </c>
      <c r="F211" t="s">
        <v>576</v>
      </c>
      <c r="G211" t="s">
        <v>122</v>
      </c>
      <c r="H211" t="s">
        <v>123</v>
      </c>
      <c r="I211" t="s">
        <v>124</v>
      </c>
      <c r="J211" t="s">
        <v>17</v>
      </c>
      <c r="K211" t="s">
        <v>117</v>
      </c>
      <c r="L211" t="s">
        <v>118</v>
      </c>
    </row>
    <row r="212" spans="1:12" x14ac:dyDescent="0.2">
      <c r="A212" t="s">
        <v>575</v>
      </c>
      <c r="B212" t="s">
        <v>113</v>
      </c>
      <c r="C212" t="s">
        <v>114</v>
      </c>
      <c r="D212" t="s">
        <v>113</v>
      </c>
      <c r="F212" t="s">
        <v>576</v>
      </c>
      <c r="G212" t="s">
        <v>122</v>
      </c>
      <c r="H212" t="s">
        <v>123</v>
      </c>
      <c r="I212" t="s">
        <v>124</v>
      </c>
      <c r="J212" t="s">
        <v>17</v>
      </c>
      <c r="K212" t="s">
        <v>577</v>
      </c>
      <c r="L212" t="s">
        <v>578</v>
      </c>
    </row>
    <row r="213" spans="1:12" x14ac:dyDescent="0.2">
      <c r="A213" t="s">
        <v>579</v>
      </c>
      <c r="B213" t="s">
        <v>580</v>
      </c>
      <c r="C213" t="s">
        <v>581</v>
      </c>
      <c r="D213" t="s">
        <v>580</v>
      </c>
      <c r="F213" t="s">
        <v>568</v>
      </c>
      <c r="G213" t="s">
        <v>580</v>
      </c>
      <c r="H213" t="s">
        <v>581</v>
      </c>
      <c r="I213" t="s">
        <v>580</v>
      </c>
      <c r="J213" t="s">
        <v>17</v>
      </c>
      <c r="K213" t="s">
        <v>582</v>
      </c>
      <c r="L213" t="s">
        <v>583</v>
      </c>
    </row>
    <row r="214" spans="1:12" x14ac:dyDescent="0.2">
      <c r="A214" t="s">
        <v>584</v>
      </c>
      <c r="B214" t="s">
        <v>585</v>
      </c>
      <c r="C214" t="s">
        <v>586</v>
      </c>
      <c r="D214" t="s">
        <v>585</v>
      </c>
      <c r="F214" t="s">
        <v>587</v>
      </c>
      <c r="G214" t="s">
        <v>585</v>
      </c>
      <c r="H214" t="s">
        <v>586</v>
      </c>
      <c r="I214" t="s">
        <v>586</v>
      </c>
      <c r="J214" t="s">
        <v>17</v>
      </c>
      <c r="K214" t="s">
        <v>588</v>
      </c>
      <c r="L214" t="s">
        <v>589</v>
      </c>
    </row>
    <row r="215" spans="1:12" x14ac:dyDescent="0.2">
      <c r="A215" t="s">
        <v>584</v>
      </c>
      <c r="B215" t="s">
        <v>585</v>
      </c>
      <c r="C215" t="s">
        <v>586</v>
      </c>
      <c r="D215" t="s">
        <v>585</v>
      </c>
      <c r="F215" t="s">
        <v>587</v>
      </c>
      <c r="G215" t="s">
        <v>585</v>
      </c>
      <c r="H215" t="s">
        <v>586</v>
      </c>
      <c r="I215" t="s">
        <v>586</v>
      </c>
      <c r="J215" t="s">
        <v>17</v>
      </c>
      <c r="K215" t="s">
        <v>592</v>
      </c>
      <c r="L215" t="s">
        <v>593</v>
      </c>
    </row>
    <row r="216" spans="1:12" x14ac:dyDescent="0.2">
      <c r="A216" t="s">
        <v>584</v>
      </c>
      <c r="B216" t="s">
        <v>585</v>
      </c>
      <c r="C216" t="s">
        <v>586</v>
      </c>
      <c r="D216" t="s">
        <v>585</v>
      </c>
      <c r="F216" t="s">
        <v>587</v>
      </c>
      <c r="G216" t="s">
        <v>585</v>
      </c>
      <c r="H216" t="s">
        <v>586</v>
      </c>
      <c r="I216" t="s">
        <v>586</v>
      </c>
      <c r="J216" t="s">
        <v>17</v>
      </c>
      <c r="K216" t="s">
        <v>590</v>
      </c>
      <c r="L216" t="s">
        <v>591</v>
      </c>
    </row>
    <row r="217" spans="1:12" x14ac:dyDescent="0.2">
      <c r="A217" t="s">
        <v>597</v>
      </c>
      <c r="B217" t="s">
        <v>594</v>
      </c>
      <c r="C217" t="s">
        <v>595</v>
      </c>
      <c r="D217" t="s">
        <v>594</v>
      </c>
      <c r="F217" t="s">
        <v>596</v>
      </c>
      <c r="G217" t="s">
        <v>594</v>
      </c>
      <c r="H217" t="s">
        <v>595</v>
      </c>
      <c r="I217" t="s">
        <v>594</v>
      </c>
      <c r="J217" t="s">
        <v>17</v>
      </c>
      <c r="K217" t="s">
        <v>598</v>
      </c>
      <c r="L217" t="s">
        <v>599</v>
      </c>
    </row>
    <row r="218" spans="1:12" x14ac:dyDescent="0.2">
      <c r="A218" t="s">
        <v>597</v>
      </c>
      <c r="B218" t="s">
        <v>594</v>
      </c>
      <c r="C218" t="s">
        <v>595</v>
      </c>
      <c r="D218" t="s">
        <v>594</v>
      </c>
      <c r="F218" t="s">
        <v>596</v>
      </c>
      <c r="G218" t="s">
        <v>594</v>
      </c>
      <c r="H218" t="s">
        <v>595</v>
      </c>
      <c r="I218" t="s">
        <v>594</v>
      </c>
      <c r="J218" t="s">
        <v>17</v>
      </c>
      <c r="K218" t="s">
        <v>588</v>
      </c>
      <c r="L218" t="s">
        <v>600</v>
      </c>
    </row>
    <row r="219" spans="1:12" x14ac:dyDescent="0.2">
      <c r="A219" t="s">
        <v>597</v>
      </c>
      <c r="B219" t="s">
        <v>594</v>
      </c>
      <c r="C219" t="s">
        <v>595</v>
      </c>
      <c r="D219" t="s">
        <v>594</v>
      </c>
      <c r="F219" t="s">
        <v>596</v>
      </c>
      <c r="G219" t="s">
        <v>594</v>
      </c>
      <c r="H219" t="s">
        <v>595</v>
      </c>
      <c r="I219" t="s">
        <v>594</v>
      </c>
      <c r="J219" t="s">
        <v>17</v>
      </c>
      <c r="K219" t="s">
        <v>601</v>
      </c>
      <c r="L219" t="s">
        <v>602</v>
      </c>
    </row>
    <row r="220" spans="1:12" x14ac:dyDescent="0.2">
      <c r="A220" t="s">
        <v>603</v>
      </c>
      <c r="B220" t="s">
        <v>88</v>
      </c>
      <c r="C220" t="s">
        <v>89</v>
      </c>
      <c r="D220" t="s">
        <v>88</v>
      </c>
      <c r="F220" t="s">
        <v>604</v>
      </c>
      <c r="G220" t="s">
        <v>88</v>
      </c>
      <c r="H220" t="s">
        <v>89</v>
      </c>
      <c r="I220" t="s">
        <v>178</v>
      </c>
      <c r="J220" t="s">
        <v>17</v>
      </c>
      <c r="K220" t="s">
        <v>605</v>
      </c>
      <c r="L220" t="s">
        <v>606</v>
      </c>
    </row>
    <row r="221" spans="1:12" x14ac:dyDescent="0.2">
      <c r="A221" t="s">
        <v>603</v>
      </c>
      <c r="B221" t="s">
        <v>88</v>
      </c>
      <c r="C221" t="s">
        <v>89</v>
      </c>
      <c r="D221" t="s">
        <v>88</v>
      </c>
      <c r="F221" t="s">
        <v>604</v>
      </c>
      <c r="G221" t="s">
        <v>607</v>
      </c>
      <c r="H221" t="s">
        <v>608</v>
      </c>
      <c r="I221" t="s">
        <v>609</v>
      </c>
      <c r="J221" t="s">
        <v>17</v>
      </c>
      <c r="K221" t="s">
        <v>605</v>
      </c>
      <c r="L221" t="s">
        <v>606</v>
      </c>
    </row>
    <row r="222" spans="1:12" x14ac:dyDescent="0.2">
      <c r="A222" t="s">
        <v>610</v>
      </c>
      <c r="B222" t="s">
        <v>611</v>
      </c>
      <c r="C222" t="s">
        <v>612</v>
      </c>
      <c r="D222" t="s">
        <v>611</v>
      </c>
      <c r="F222" t="s">
        <v>613</v>
      </c>
      <c r="G222" t="s">
        <v>611</v>
      </c>
      <c r="H222" t="s">
        <v>612</v>
      </c>
      <c r="I222" t="s">
        <v>614</v>
      </c>
      <c r="J222" t="s">
        <v>17</v>
      </c>
      <c r="K222" t="s">
        <v>619</v>
      </c>
      <c r="L222" t="s">
        <v>620</v>
      </c>
    </row>
    <row r="223" spans="1:12" x14ac:dyDescent="0.2">
      <c r="A223" t="s">
        <v>610</v>
      </c>
      <c r="B223" t="s">
        <v>611</v>
      </c>
      <c r="C223" t="s">
        <v>612</v>
      </c>
      <c r="D223" t="s">
        <v>611</v>
      </c>
      <c r="F223" t="s">
        <v>613</v>
      </c>
      <c r="G223" t="s">
        <v>611</v>
      </c>
      <c r="H223" t="s">
        <v>612</v>
      </c>
      <c r="I223" t="s">
        <v>614</v>
      </c>
      <c r="J223" t="s">
        <v>17</v>
      </c>
      <c r="K223" t="s">
        <v>625</v>
      </c>
      <c r="L223" t="s">
        <v>626</v>
      </c>
    </row>
    <row r="224" spans="1:12" x14ac:dyDescent="0.2">
      <c r="A224" t="s">
        <v>610</v>
      </c>
      <c r="B224" t="s">
        <v>611</v>
      </c>
      <c r="C224" t="s">
        <v>612</v>
      </c>
      <c r="D224" t="s">
        <v>611</v>
      </c>
      <c r="F224" t="s">
        <v>613</v>
      </c>
      <c r="G224" t="s">
        <v>611</v>
      </c>
      <c r="H224" t="s">
        <v>612</v>
      </c>
      <c r="I224" t="s">
        <v>614</v>
      </c>
      <c r="J224" t="s">
        <v>17</v>
      </c>
      <c r="K224" t="s">
        <v>627</v>
      </c>
      <c r="L224" t="s">
        <v>628</v>
      </c>
    </row>
    <row r="225" spans="1:12" x14ac:dyDescent="0.2">
      <c r="A225" t="s">
        <v>610</v>
      </c>
      <c r="B225" t="s">
        <v>611</v>
      </c>
      <c r="C225" t="s">
        <v>612</v>
      </c>
      <c r="D225" t="s">
        <v>611</v>
      </c>
      <c r="F225" t="s">
        <v>613</v>
      </c>
      <c r="G225" t="s">
        <v>611</v>
      </c>
      <c r="H225" t="s">
        <v>612</v>
      </c>
      <c r="I225" t="s">
        <v>614</v>
      </c>
      <c r="J225" t="s">
        <v>17</v>
      </c>
      <c r="K225" t="s">
        <v>615</v>
      </c>
      <c r="L225" t="s">
        <v>616</v>
      </c>
    </row>
    <row r="226" spans="1:12" x14ac:dyDescent="0.2">
      <c r="A226" t="s">
        <v>610</v>
      </c>
      <c r="B226" t="s">
        <v>611</v>
      </c>
      <c r="C226" t="s">
        <v>612</v>
      </c>
      <c r="D226" t="s">
        <v>611</v>
      </c>
      <c r="F226" t="s">
        <v>613</v>
      </c>
      <c r="G226" t="s">
        <v>611</v>
      </c>
      <c r="H226" t="s">
        <v>612</v>
      </c>
      <c r="I226" t="s">
        <v>614</v>
      </c>
      <c r="J226" t="s">
        <v>17</v>
      </c>
      <c r="K226" t="s">
        <v>621</v>
      </c>
      <c r="L226" t="s">
        <v>622</v>
      </c>
    </row>
    <row r="227" spans="1:12" x14ac:dyDescent="0.2">
      <c r="A227" t="s">
        <v>610</v>
      </c>
      <c r="B227" t="s">
        <v>611</v>
      </c>
      <c r="C227" t="s">
        <v>612</v>
      </c>
      <c r="D227" t="s">
        <v>611</v>
      </c>
      <c r="F227" t="s">
        <v>613</v>
      </c>
      <c r="G227" t="s">
        <v>611</v>
      </c>
      <c r="H227" t="s">
        <v>612</v>
      </c>
      <c r="I227" t="s">
        <v>614</v>
      </c>
      <c r="J227" t="s">
        <v>17</v>
      </c>
      <c r="K227" t="s">
        <v>617</v>
      </c>
      <c r="L227" t="s">
        <v>618</v>
      </c>
    </row>
    <row r="228" spans="1:12" x14ac:dyDescent="0.2">
      <c r="A228" t="s">
        <v>610</v>
      </c>
      <c r="B228" t="s">
        <v>611</v>
      </c>
      <c r="C228" t="s">
        <v>612</v>
      </c>
      <c r="D228" t="s">
        <v>611</v>
      </c>
      <c r="F228" t="s">
        <v>613</v>
      </c>
      <c r="G228" t="s">
        <v>611</v>
      </c>
      <c r="H228" t="s">
        <v>612</v>
      </c>
      <c r="I228" t="s">
        <v>614</v>
      </c>
      <c r="J228" t="s">
        <v>17</v>
      </c>
      <c r="K228" t="s">
        <v>623</v>
      </c>
      <c r="L228" t="s">
        <v>624</v>
      </c>
    </row>
    <row r="229" spans="1:12" x14ac:dyDescent="0.2">
      <c r="A229" t="s">
        <v>629</v>
      </c>
      <c r="B229" t="s">
        <v>630</v>
      </c>
      <c r="C229" t="s">
        <v>631</v>
      </c>
      <c r="D229" t="s">
        <v>630</v>
      </c>
      <c r="F229" t="s">
        <v>568</v>
      </c>
      <c r="G229" t="s">
        <v>630</v>
      </c>
      <c r="H229" t="s">
        <v>631</v>
      </c>
      <c r="I229" t="s">
        <v>631</v>
      </c>
      <c r="J229" t="s">
        <v>17</v>
      </c>
      <c r="K229" t="s">
        <v>645</v>
      </c>
      <c r="L229" t="s">
        <v>646</v>
      </c>
    </row>
    <row r="230" spans="1:12" x14ac:dyDescent="0.2">
      <c r="A230" t="s">
        <v>629</v>
      </c>
      <c r="B230" t="s">
        <v>630</v>
      </c>
      <c r="C230" t="s">
        <v>631</v>
      </c>
      <c r="D230" t="s">
        <v>630</v>
      </c>
      <c r="F230" t="s">
        <v>568</v>
      </c>
      <c r="G230" t="s">
        <v>630</v>
      </c>
      <c r="H230" t="s">
        <v>631</v>
      </c>
      <c r="I230" t="s">
        <v>631</v>
      </c>
      <c r="J230" t="s">
        <v>17</v>
      </c>
      <c r="K230" t="s">
        <v>647</v>
      </c>
      <c r="L230" t="s">
        <v>648</v>
      </c>
    </row>
    <row r="231" spans="1:12" x14ac:dyDescent="0.2">
      <c r="A231" t="s">
        <v>629</v>
      </c>
      <c r="B231" t="s">
        <v>630</v>
      </c>
      <c r="C231" t="s">
        <v>631</v>
      </c>
      <c r="D231" t="s">
        <v>630</v>
      </c>
      <c r="F231" t="s">
        <v>568</v>
      </c>
      <c r="G231" t="s">
        <v>630</v>
      </c>
      <c r="H231" t="s">
        <v>631</v>
      </c>
      <c r="I231" t="s">
        <v>631</v>
      </c>
      <c r="J231" t="s">
        <v>17</v>
      </c>
      <c r="K231" t="s">
        <v>632</v>
      </c>
      <c r="L231" t="s">
        <v>633</v>
      </c>
    </row>
    <row r="232" spans="1:12" x14ac:dyDescent="0.2">
      <c r="A232" t="s">
        <v>629</v>
      </c>
      <c r="B232" t="s">
        <v>630</v>
      </c>
      <c r="C232" t="s">
        <v>631</v>
      </c>
      <c r="D232" t="s">
        <v>630</v>
      </c>
      <c r="F232" t="s">
        <v>568</v>
      </c>
      <c r="G232" t="s">
        <v>630</v>
      </c>
      <c r="H232" t="s">
        <v>631</v>
      </c>
      <c r="I232" t="s">
        <v>631</v>
      </c>
      <c r="J232" t="s">
        <v>17</v>
      </c>
      <c r="K232" t="s">
        <v>260</v>
      </c>
      <c r="L232" t="s">
        <v>657</v>
      </c>
    </row>
    <row r="233" spans="1:12" x14ac:dyDescent="0.2">
      <c r="A233" t="s">
        <v>629</v>
      </c>
      <c r="B233" t="s">
        <v>630</v>
      </c>
      <c r="C233" t="s">
        <v>631</v>
      </c>
      <c r="D233" t="s">
        <v>630</v>
      </c>
      <c r="F233" t="s">
        <v>568</v>
      </c>
      <c r="G233" t="s">
        <v>630</v>
      </c>
      <c r="H233" t="s">
        <v>631</v>
      </c>
      <c r="I233" t="s">
        <v>631</v>
      </c>
      <c r="J233" t="s">
        <v>17</v>
      </c>
      <c r="K233" t="s">
        <v>643</v>
      </c>
      <c r="L233" t="s">
        <v>644</v>
      </c>
    </row>
    <row r="234" spans="1:12" x14ac:dyDescent="0.2">
      <c r="A234" t="s">
        <v>629</v>
      </c>
      <c r="B234" t="s">
        <v>630</v>
      </c>
      <c r="C234" t="s">
        <v>631</v>
      </c>
      <c r="D234" t="s">
        <v>630</v>
      </c>
      <c r="F234" t="s">
        <v>568</v>
      </c>
      <c r="G234" t="s">
        <v>630</v>
      </c>
      <c r="H234" t="s">
        <v>631</v>
      </c>
      <c r="I234" t="s">
        <v>631</v>
      </c>
      <c r="J234" t="s">
        <v>17</v>
      </c>
      <c r="K234" t="s">
        <v>658</v>
      </c>
      <c r="L234" t="s">
        <v>659</v>
      </c>
    </row>
    <row r="235" spans="1:12" x14ac:dyDescent="0.2">
      <c r="A235" t="s">
        <v>629</v>
      </c>
      <c r="B235" t="s">
        <v>630</v>
      </c>
      <c r="C235" t="s">
        <v>631</v>
      </c>
      <c r="D235" t="s">
        <v>630</v>
      </c>
      <c r="F235" t="s">
        <v>568</v>
      </c>
      <c r="G235" t="s">
        <v>630</v>
      </c>
      <c r="H235" t="s">
        <v>631</v>
      </c>
      <c r="I235" t="s">
        <v>631</v>
      </c>
      <c r="J235" t="s">
        <v>17</v>
      </c>
      <c r="K235" t="s">
        <v>638</v>
      </c>
      <c r="L235" t="s">
        <v>639</v>
      </c>
    </row>
    <row r="236" spans="1:12" x14ac:dyDescent="0.2">
      <c r="A236" t="s">
        <v>629</v>
      </c>
      <c r="B236" t="s">
        <v>630</v>
      </c>
      <c r="C236" t="s">
        <v>631</v>
      </c>
      <c r="D236" t="s">
        <v>630</v>
      </c>
      <c r="F236" t="s">
        <v>568</v>
      </c>
      <c r="G236" t="s">
        <v>630</v>
      </c>
      <c r="H236" t="s">
        <v>631</v>
      </c>
      <c r="I236" t="s">
        <v>631</v>
      </c>
      <c r="J236" t="s">
        <v>17</v>
      </c>
      <c r="K236" t="s">
        <v>636</v>
      </c>
      <c r="L236" t="s">
        <v>637</v>
      </c>
    </row>
    <row r="237" spans="1:12" x14ac:dyDescent="0.2">
      <c r="A237" t="s">
        <v>629</v>
      </c>
      <c r="B237" t="s">
        <v>630</v>
      </c>
      <c r="C237" t="s">
        <v>631</v>
      </c>
      <c r="D237" t="s">
        <v>630</v>
      </c>
      <c r="F237" t="s">
        <v>568</v>
      </c>
      <c r="G237" t="s">
        <v>630</v>
      </c>
      <c r="H237" t="s">
        <v>631</v>
      </c>
      <c r="I237" t="s">
        <v>631</v>
      </c>
      <c r="J237" t="s">
        <v>17</v>
      </c>
      <c r="K237" t="s">
        <v>655</v>
      </c>
      <c r="L237" t="s">
        <v>656</v>
      </c>
    </row>
    <row r="238" spans="1:12" x14ac:dyDescent="0.2">
      <c r="A238" t="s">
        <v>629</v>
      </c>
      <c r="B238" t="s">
        <v>630</v>
      </c>
      <c r="C238" t="s">
        <v>631</v>
      </c>
      <c r="D238" t="s">
        <v>630</v>
      </c>
      <c r="F238" t="s">
        <v>568</v>
      </c>
      <c r="G238" t="s">
        <v>630</v>
      </c>
      <c r="H238" t="s">
        <v>631</v>
      </c>
      <c r="I238" t="s">
        <v>631</v>
      </c>
      <c r="J238" t="s">
        <v>17</v>
      </c>
      <c r="K238" t="s">
        <v>660</v>
      </c>
      <c r="L238" t="s">
        <v>661</v>
      </c>
    </row>
    <row r="239" spans="1:12" x14ac:dyDescent="0.2">
      <c r="A239" t="s">
        <v>629</v>
      </c>
      <c r="B239" t="s">
        <v>630</v>
      </c>
      <c r="C239" t="s">
        <v>631</v>
      </c>
      <c r="D239" t="s">
        <v>630</v>
      </c>
      <c r="F239" t="s">
        <v>640</v>
      </c>
      <c r="G239" t="s">
        <v>630</v>
      </c>
      <c r="H239" t="s">
        <v>631</v>
      </c>
      <c r="I239" t="s">
        <v>631</v>
      </c>
      <c r="J239" t="s">
        <v>17</v>
      </c>
      <c r="K239" t="s">
        <v>641</v>
      </c>
      <c r="L239" t="s">
        <v>642</v>
      </c>
    </row>
    <row r="240" spans="1:12" x14ac:dyDescent="0.2">
      <c r="A240" t="s">
        <v>629</v>
      </c>
      <c r="B240" t="s">
        <v>630</v>
      </c>
      <c r="C240" t="s">
        <v>631</v>
      </c>
      <c r="D240" t="s">
        <v>630</v>
      </c>
      <c r="F240" t="s">
        <v>568</v>
      </c>
      <c r="G240" t="s">
        <v>630</v>
      </c>
      <c r="H240" t="s">
        <v>631</v>
      </c>
      <c r="I240" t="s">
        <v>631</v>
      </c>
      <c r="J240" t="s">
        <v>17</v>
      </c>
      <c r="K240" t="s">
        <v>653</v>
      </c>
      <c r="L240" t="s">
        <v>654</v>
      </c>
    </row>
    <row r="241" spans="1:12" x14ac:dyDescent="0.2">
      <c r="A241" t="s">
        <v>629</v>
      </c>
      <c r="B241" t="s">
        <v>630</v>
      </c>
      <c r="C241" t="s">
        <v>631</v>
      </c>
      <c r="D241" t="s">
        <v>630</v>
      </c>
      <c r="F241" t="s">
        <v>568</v>
      </c>
      <c r="G241" t="s">
        <v>630</v>
      </c>
      <c r="H241" t="s">
        <v>631</v>
      </c>
      <c r="I241" t="s">
        <v>631</v>
      </c>
      <c r="J241" t="s">
        <v>17</v>
      </c>
      <c r="K241" t="s">
        <v>651</v>
      </c>
      <c r="L241" t="s">
        <v>652</v>
      </c>
    </row>
    <row r="242" spans="1:12" x14ac:dyDescent="0.2">
      <c r="A242" t="s">
        <v>629</v>
      </c>
      <c r="B242" t="s">
        <v>630</v>
      </c>
      <c r="C242" t="s">
        <v>631</v>
      </c>
      <c r="D242" t="s">
        <v>630</v>
      </c>
      <c r="F242" t="s">
        <v>568</v>
      </c>
      <c r="G242" t="s">
        <v>630</v>
      </c>
      <c r="H242" t="s">
        <v>631</v>
      </c>
      <c r="I242" t="s">
        <v>631</v>
      </c>
      <c r="J242" t="s">
        <v>17</v>
      </c>
      <c r="K242" t="s">
        <v>649</v>
      </c>
      <c r="L242" t="s">
        <v>650</v>
      </c>
    </row>
    <row r="243" spans="1:12" x14ac:dyDescent="0.2">
      <c r="A243" t="s">
        <v>629</v>
      </c>
      <c r="B243" t="s">
        <v>630</v>
      </c>
      <c r="C243" t="s">
        <v>631</v>
      </c>
      <c r="D243" t="s">
        <v>630</v>
      </c>
      <c r="F243" t="s">
        <v>568</v>
      </c>
      <c r="G243" t="s">
        <v>630</v>
      </c>
      <c r="H243" t="s">
        <v>631</v>
      </c>
      <c r="I243" t="s">
        <v>631</v>
      </c>
      <c r="J243" t="s">
        <v>17</v>
      </c>
      <c r="K243" t="s">
        <v>634</v>
      </c>
      <c r="L243" t="s">
        <v>635</v>
      </c>
    </row>
    <row r="244" spans="1:12" x14ac:dyDescent="0.2">
      <c r="A244" t="s">
        <v>662</v>
      </c>
      <c r="B244" t="s">
        <v>663</v>
      </c>
      <c r="C244" t="s">
        <v>664</v>
      </c>
      <c r="D244" t="s">
        <v>663</v>
      </c>
      <c r="F244" t="s">
        <v>665</v>
      </c>
      <c r="G244" t="s">
        <v>663</v>
      </c>
      <c r="H244" t="s">
        <v>664</v>
      </c>
      <c r="I244" t="s">
        <v>664</v>
      </c>
      <c r="J244" t="s">
        <v>17</v>
      </c>
      <c r="K244" t="s">
        <v>666</v>
      </c>
      <c r="L244" t="s">
        <v>667</v>
      </c>
    </row>
    <row r="245" spans="1:12" x14ac:dyDescent="0.2">
      <c r="A245" t="s">
        <v>662</v>
      </c>
      <c r="B245" t="s">
        <v>663</v>
      </c>
      <c r="C245" t="s">
        <v>664</v>
      </c>
      <c r="D245" t="s">
        <v>663</v>
      </c>
      <c r="F245" t="s">
        <v>665</v>
      </c>
      <c r="G245" t="s">
        <v>663</v>
      </c>
      <c r="H245" t="s">
        <v>664</v>
      </c>
      <c r="I245" t="s">
        <v>664</v>
      </c>
      <c r="J245" t="s">
        <v>17</v>
      </c>
      <c r="K245" t="s">
        <v>668</v>
      </c>
      <c r="L245" t="s">
        <v>669</v>
      </c>
    </row>
    <row r="246" spans="1:12" x14ac:dyDescent="0.2">
      <c r="A246" t="s">
        <v>662</v>
      </c>
      <c r="B246" t="s">
        <v>663</v>
      </c>
      <c r="C246" t="s">
        <v>664</v>
      </c>
      <c r="D246" t="s">
        <v>663</v>
      </c>
      <c r="F246" t="s">
        <v>665</v>
      </c>
      <c r="G246" t="s">
        <v>663</v>
      </c>
      <c r="H246" t="s">
        <v>664</v>
      </c>
      <c r="I246" t="s">
        <v>664</v>
      </c>
      <c r="J246" t="s">
        <v>17</v>
      </c>
      <c r="K246" t="s">
        <v>675</v>
      </c>
      <c r="L246" t="s">
        <v>676</v>
      </c>
    </row>
    <row r="247" spans="1:12" x14ac:dyDescent="0.2">
      <c r="A247" t="s">
        <v>662</v>
      </c>
      <c r="B247" t="s">
        <v>663</v>
      </c>
      <c r="C247" t="s">
        <v>664</v>
      </c>
      <c r="D247" t="s">
        <v>663</v>
      </c>
      <c r="F247" t="s">
        <v>665</v>
      </c>
      <c r="G247" t="s">
        <v>663</v>
      </c>
      <c r="H247" t="s">
        <v>664</v>
      </c>
      <c r="I247" t="s">
        <v>664</v>
      </c>
      <c r="J247" t="s">
        <v>17</v>
      </c>
      <c r="K247" t="s">
        <v>673</v>
      </c>
      <c r="L247" t="s">
        <v>674</v>
      </c>
    </row>
    <row r="248" spans="1:12" x14ac:dyDescent="0.2">
      <c r="A248" t="s">
        <v>662</v>
      </c>
      <c r="B248" t="s">
        <v>663</v>
      </c>
      <c r="C248" t="s">
        <v>664</v>
      </c>
      <c r="D248" t="s">
        <v>663</v>
      </c>
      <c r="F248" t="s">
        <v>665</v>
      </c>
      <c r="G248" t="s">
        <v>663</v>
      </c>
      <c r="H248" t="s">
        <v>664</v>
      </c>
      <c r="I248" t="s">
        <v>664</v>
      </c>
      <c r="J248" t="s">
        <v>17</v>
      </c>
      <c r="K248" t="s">
        <v>677</v>
      </c>
      <c r="L248" t="s">
        <v>678</v>
      </c>
    </row>
    <row r="249" spans="1:12" x14ac:dyDescent="0.2">
      <c r="A249" t="s">
        <v>662</v>
      </c>
      <c r="B249" t="s">
        <v>663</v>
      </c>
      <c r="C249" t="s">
        <v>664</v>
      </c>
      <c r="D249" t="s">
        <v>663</v>
      </c>
      <c r="F249" t="s">
        <v>665</v>
      </c>
      <c r="G249" t="s">
        <v>663</v>
      </c>
      <c r="H249" t="s">
        <v>664</v>
      </c>
      <c r="I249" t="s">
        <v>664</v>
      </c>
      <c r="J249" t="s">
        <v>17</v>
      </c>
      <c r="K249" t="s">
        <v>671</v>
      </c>
      <c r="L249" t="s">
        <v>672</v>
      </c>
    </row>
    <row r="250" spans="1:12" x14ac:dyDescent="0.2">
      <c r="A250" t="s">
        <v>662</v>
      </c>
      <c r="B250" t="s">
        <v>663</v>
      </c>
      <c r="C250" t="s">
        <v>664</v>
      </c>
      <c r="D250" t="s">
        <v>663</v>
      </c>
      <c r="F250" t="s">
        <v>665</v>
      </c>
      <c r="G250" t="s">
        <v>663</v>
      </c>
      <c r="H250" t="s">
        <v>664</v>
      </c>
      <c r="I250" t="s">
        <v>664</v>
      </c>
      <c r="J250" t="s">
        <v>17</v>
      </c>
      <c r="K250" t="s">
        <v>634</v>
      </c>
      <c r="L250" t="s">
        <v>670</v>
      </c>
    </row>
    <row r="251" spans="1:12" x14ac:dyDescent="0.2">
      <c r="A251" t="s">
        <v>679</v>
      </c>
      <c r="B251" t="s">
        <v>680</v>
      </c>
      <c r="C251" t="s">
        <v>681</v>
      </c>
      <c r="D251" t="s">
        <v>680</v>
      </c>
      <c r="F251" t="s">
        <v>682</v>
      </c>
      <c r="G251" t="s">
        <v>680</v>
      </c>
      <c r="H251" t="s">
        <v>681</v>
      </c>
      <c r="I251" t="s">
        <v>683</v>
      </c>
      <c r="J251" t="s">
        <v>17</v>
      </c>
      <c r="K251" t="s">
        <v>686</v>
      </c>
      <c r="L251" t="s">
        <v>687</v>
      </c>
    </row>
    <row r="252" spans="1:12" x14ac:dyDescent="0.2">
      <c r="A252" t="s">
        <v>679</v>
      </c>
      <c r="B252" t="s">
        <v>680</v>
      </c>
      <c r="C252" t="s">
        <v>681</v>
      </c>
      <c r="D252" t="s">
        <v>680</v>
      </c>
      <c r="F252" t="s">
        <v>682</v>
      </c>
      <c r="G252" t="s">
        <v>680</v>
      </c>
      <c r="H252" t="s">
        <v>681</v>
      </c>
      <c r="I252" t="s">
        <v>683</v>
      </c>
      <c r="J252" t="s">
        <v>17</v>
      </c>
      <c r="K252" t="s">
        <v>684</v>
      </c>
      <c r="L252" t="s">
        <v>685</v>
      </c>
    </row>
    <row r="253" spans="1:12" x14ac:dyDescent="0.2">
      <c r="A253" t="s">
        <v>688</v>
      </c>
      <c r="B253" t="s">
        <v>607</v>
      </c>
      <c r="C253" t="s">
        <v>608</v>
      </c>
      <c r="D253" t="s">
        <v>607</v>
      </c>
      <c r="F253" t="s">
        <v>689</v>
      </c>
      <c r="G253" t="s">
        <v>607</v>
      </c>
      <c r="H253" t="s">
        <v>608</v>
      </c>
      <c r="I253" t="s">
        <v>609</v>
      </c>
      <c r="J253" t="s">
        <v>17</v>
      </c>
      <c r="K253" t="s">
        <v>697</v>
      </c>
      <c r="L253" t="s">
        <v>698</v>
      </c>
    </row>
    <row r="254" spans="1:12" x14ac:dyDescent="0.2">
      <c r="A254" t="s">
        <v>688</v>
      </c>
      <c r="B254" t="s">
        <v>607</v>
      </c>
      <c r="C254" t="s">
        <v>608</v>
      </c>
      <c r="D254" t="s">
        <v>607</v>
      </c>
      <c r="F254" t="s">
        <v>689</v>
      </c>
      <c r="G254" t="s">
        <v>607</v>
      </c>
      <c r="H254" t="s">
        <v>608</v>
      </c>
      <c r="I254" t="s">
        <v>609</v>
      </c>
      <c r="J254" t="s">
        <v>17</v>
      </c>
      <c r="K254" t="s">
        <v>705</v>
      </c>
      <c r="L254" t="s">
        <v>706</v>
      </c>
    </row>
    <row r="255" spans="1:12" x14ac:dyDescent="0.2">
      <c r="A255" t="s">
        <v>688</v>
      </c>
      <c r="B255" t="s">
        <v>607</v>
      </c>
      <c r="C255" t="s">
        <v>608</v>
      </c>
      <c r="D255" t="s">
        <v>607</v>
      </c>
      <c r="F255" t="s">
        <v>689</v>
      </c>
      <c r="G255" t="s">
        <v>607</v>
      </c>
      <c r="H255" t="s">
        <v>608</v>
      </c>
      <c r="I255" t="s">
        <v>609</v>
      </c>
      <c r="J255" t="s">
        <v>17</v>
      </c>
      <c r="K255" t="s">
        <v>703</v>
      </c>
      <c r="L255" t="s">
        <v>704</v>
      </c>
    </row>
    <row r="256" spans="1:12" x14ac:dyDescent="0.2">
      <c r="A256" t="s">
        <v>688</v>
      </c>
      <c r="B256" t="s">
        <v>607</v>
      </c>
      <c r="C256" t="s">
        <v>608</v>
      </c>
      <c r="D256" t="s">
        <v>607</v>
      </c>
      <c r="F256" t="s">
        <v>689</v>
      </c>
      <c r="G256" t="s">
        <v>607</v>
      </c>
      <c r="H256" t="s">
        <v>608</v>
      </c>
      <c r="I256" t="s">
        <v>609</v>
      </c>
      <c r="J256" t="s">
        <v>17</v>
      </c>
      <c r="K256" t="s">
        <v>699</v>
      </c>
      <c r="L256" t="s">
        <v>700</v>
      </c>
    </row>
    <row r="257" spans="1:12" x14ac:dyDescent="0.2">
      <c r="A257" t="s">
        <v>688</v>
      </c>
      <c r="B257" t="s">
        <v>607</v>
      </c>
      <c r="C257" t="s">
        <v>608</v>
      </c>
      <c r="D257" t="s">
        <v>607</v>
      </c>
      <c r="F257" t="s">
        <v>689</v>
      </c>
      <c r="G257" t="s">
        <v>607</v>
      </c>
      <c r="H257" t="s">
        <v>608</v>
      </c>
      <c r="I257" t="s">
        <v>609</v>
      </c>
      <c r="J257" t="s">
        <v>17</v>
      </c>
      <c r="K257" t="s">
        <v>701</v>
      </c>
      <c r="L257" t="s">
        <v>702</v>
      </c>
    </row>
    <row r="258" spans="1:12" x14ac:dyDescent="0.2">
      <c r="A258" t="s">
        <v>688</v>
      </c>
      <c r="B258" t="s">
        <v>607</v>
      </c>
      <c r="C258" t="s">
        <v>608</v>
      </c>
      <c r="D258" t="s">
        <v>607</v>
      </c>
      <c r="F258" t="s">
        <v>689</v>
      </c>
      <c r="G258" t="s">
        <v>607</v>
      </c>
      <c r="H258" t="s">
        <v>608</v>
      </c>
      <c r="I258" t="s">
        <v>609</v>
      </c>
      <c r="J258" t="s">
        <v>17</v>
      </c>
      <c r="K258" t="s">
        <v>427</v>
      </c>
      <c r="L258" t="s">
        <v>692</v>
      </c>
    </row>
    <row r="259" spans="1:12" x14ac:dyDescent="0.2">
      <c r="A259" t="s">
        <v>688</v>
      </c>
      <c r="B259" t="s">
        <v>607</v>
      </c>
      <c r="C259" t="s">
        <v>608</v>
      </c>
      <c r="D259" t="s">
        <v>607</v>
      </c>
      <c r="F259" t="s">
        <v>689</v>
      </c>
      <c r="G259" t="s">
        <v>607</v>
      </c>
      <c r="H259" t="s">
        <v>608</v>
      </c>
      <c r="I259" t="s">
        <v>609</v>
      </c>
      <c r="J259" t="s">
        <v>17</v>
      </c>
      <c r="K259" t="s">
        <v>690</v>
      </c>
      <c r="L259" t="s">
        <v>691</v>
      </c>
    </row>
    <row r="260" spans="1:12" x14ac:dyDescent="0.2">
      <c r="A260" t="s">
        <v>688</v>
      </c>
      <c r="B260" t="s">
        <v>607</v>
      </c>
      <c r="C260" t="s">
        <v>608</v>
      </c>
      <c r="D260" t="s">
        <v>607</v>
      </c>
      <c r="F260" t="s">
        <v>689</v>
      </c>
      <c r="G260" t="s">
        <v>607</v>
      </c>
      <c r="H260" t="s">
        <v>608</v>
      </c>
      <c r="I260" t="s">
        <v>609</v>
      </c>
      <c r="J260" t="s">
        <v>17</v>
      </c>
      <c r="K260" t="s">
        <v>695</v>
      </c>
      <c r="L260" t="s">
        <v>696</v>
      </c>
    </row>
    <row r="261" spans="1:12" x14ac:dyDescent="0.2">
      <c r="A261" t="s">
        <v>688</v>
      </c>
      <c r="B261" t="s">
        <v>607</v>
      </c>
      <c r="C261" t="s">
        <v>608</v>
      </c>
      <c r="D261" t="s">
        <v>607</v>
      </c>
      <c r="F261" t="s">
        <v>689</v>
      </c>
      <c r="G261" t="s">
        <v>607</v>
      </c>
      <c r="H261" t="s">
        <v>608</v>
      </c>
      <c r="I261" t="s">
        <v>609</v>
      </c>
      <c r="J261" t="s">
        <v>17</v>
      </c>
      <c r="K261" t="s">
        <v>693</v>
      </c>
      <c r="L261" t="s">
        <v>694</v>
      </c>
    </row>
    <row r="262" spans="1:12" x14ac:dyDescent="0.2">
      <c r="A262" t="s">
        <v>707</v>
      </c>
      <c r="B262" t="s">
        <v>455</v>
      </c>
      <c r="C262" t="s">
        <v>456</v>
      </c>
      <c r="D262" t="s">
        <v>708</v>
      </c>
      <c r="F262" t="s">
        <v>709</v>
      </c>
      <c r="G262" t="s">
        <v>455</v>
      </c>
      <c r="H262" t="s">
        <v>456</v>
      </c>
      <c r="I262" t="s">
        <v>458</v>
      </c>
      <c r="J262" t="s">
        <v>17</v>
      </c>
      <c r="K262" t="s">
        <v>710</v>
      </c>
      <c r="L262" t="s">
        <v>711</v>
      </c>
    </row>
    <row r="263" spans="1:12" x14ac:dyDescent="0.2">
      <c r="A263" t="s">
        <v>712</v>
      </c>
      <c r="B263" t="s">
        <v>713</v>
      </c>
      <c r="C263" t="s">
        <v>714</v>
      </c>
      <c r="D263" t="s">
        <v>713</v>
      </c>
      <c r="F263" t="s">
        <v>715</v>
      </c>
      <c r="G263" t="s">
        <v>713</v>
      </c>
      <c r="H263" t="s">
        <v>714</v>
      </c>
      <c r="I263" t="s">
        <v>716</v>
      </c>
      <c r="J263" t="s">
        <v>17</v>
      </c>
      <c r="K263" t="s">
        <v>732</v>
      </c>
      <c r="L263" t="s">
        <v>733</v>
      </c>
    </row>
    <row r="264" spans="1:12" x14ac:dyDescent="0.2">
      <c r="A264" t="s">
        <v>712</v>
      </c>
      <c r="B264" t="s">
        <v>713</v>
      </c>
      <c r="C264" t="s">
        <v>714</v>
      </c>
      <c r="D264" t="s">
        <v>713</v>
      </c>
      <c r="F264" t="s">
        <v>715</v>
      </c>
      <c r="G264" t="s">
        <v>713</v>
      </c>
      <c r="H264" t="s">
        <v>714</v>
      </c>
      <c r="I264" t="s">
        <v>716</v>
      </c>
      <c r="J264" t="s">
        <v>17</v>
      </c>
      <c r="K264" t="s">
        <v>721</v>
      </c>
      <c r="L264" t="s">
        <v>722</v>
      </c>
    </row>
    <row r="265" spans="1:12" x14ac:dyDescent="0.2">
      <c r="A265" t="s">
        <v>712</v>
      </c>
      <c r="B265" t="s">
        <v>713</v>
      </c>
      <c r="C265" t="s">
        <v>714</v>
      </c>
      <c r="D265" t="s">
        <v>713</v>
      </c>
      <c r="F265" t="s">
        <v>715</v>
      </c>
      <c r="G265" t="s">
        <v>713</v>
      </c>
      <c r="H265" t="s">
        <v>714</v>
      </c>
      <c r="I265" t="s">
        <v>716</v>
      </c>
      <c r="J265" t="s">
        <v>17</v>
      </c>
      <c r="K265" t="s">
        <v>725</v>
      </c>
      <c r="L265" t="s">
        <v>726</v>
      </c>
    </row>
    <row r="266" spans="1:12" x14ac:dyDescent="0.2">
      <c r="A266" t="s">
        <v>712</v>
      </c>
      <c r="B266" t="s">
        <v>713</v>
      </c>
      <c r="C266" t="s">
        <v>714</v>
      </c>
      <c r="D266" t="s">
        <v>713</v>
      </c>
      <c r="F266" t="s">
        <v>715</v>
      </c>
      <c r="G266" t="s">
        <v>713</v>
      </c>
      <c r="H266" t="s">
        <v>714</v>
      </c>
      <c r="I266" t="s">
        <v>716</v>
      </c>
      <c r="J266" t="s">
        <v>17</v>
      </c>
      <c r="K266" t="s">
        <v>730</v>
      </c>
      <c r="L266" t="s">
        <v>731</v>
      </c>
    </row>
    <row r="267" spans="1:12" x14ac:dyDescent="0.2">
      <c r="A267" t="s">
        <v>712</v>
      </c>
      <c r="B267" t="s">
        <v>713</v>
      </c>
      <c r="C267" t="s">
        <v>714</v>
      </c>
      <c r="D267" t="s">
        <v>713</v>
      </c>
      <c r="F267" t="s">
        <v>715</v>
      </c>
      <c r="G267" t="s">
        <v>713</v>
      </c>
      <c r="H267" t="s">
        <v>714</v>
      </c>
      <c r="I267" t="s">
        <v>716</v>
      </c>
      <c r="J267" t="s">
        <v>17</v>
      </c>
      <c r="K267" t="s">
        <v>723</v>
      </c>
      <c r="L267" t="s">
        <v>724</v>
      </c>
    </row>
    <row r="268" spans="1:12" x14ac:dyDescent="0.2">
      <c r="A268" t="s">
        <v>712</v>
      </c>
      <c r="B268" t="s">
        <v>713</v>
      </c>
      <c r="C268" t="s">
        <v>714</v>
      </c>
      <c r="D268" t="s">
        <v>713</v>
      </c>
      <c r="F268" t="s">
        <v>715</v>
      </c>
      <c r="G268" t="s">
        <v>713</v>
      </c>
      <c r="H268" t="s">
        <v>714</v>
      </c>
      <c r="I268" t="s">
        <v>716</v>
      </c>
      <c r="J268" t="s">
        <v>17</v>
      </c>
      <c r="K268" t="s">
        <v>719</v>
      </c>
      <c r="L268" t="s">
        <v>720</v>
      </c>
    </row>
    <row r="269" spans="1:12" x14ac:dyDescent="0.2">
      <c r="A269" t="s">
        <v>712</v>
      </c>
      <c r="B269" t="s">
        <v>713</v>
      </c>
      <c r="C269" t="s">
        <v>714</v>
      </c>
      <c r="D269" t="s">
        <v>713</v>
      </c>
      <c r="F269" t="s">
        <v>715</v>
      </c>
      <c r="G269" t="s">
        <v>713</v>
      </c>
      <c r="H269" t="s">
        <v>714</v>
      </c>
      <c r="I269" t="s">
        <v>716</v>
      </c>
      <c r="J269" t="s">
        <v>17</v>
      </c>
      <c r="K269" t="s">
        <v>717</v>
      </c>
      <c r="L269" t="s">
        <v>718</v>
      </c>
    </row>
    <row r="270" spans="1:12" x14ac:dyDescent="0.2">
      <c r="A270" t="s">
        <v>712</v>
      </c>
      <c r="B270" t="s">
        <v>713</v>
      </c>
      <c r="C270" t="s">
        <v>714</v>
      </c>
      <c r="D270" t="s">
        <v>713</v>
      </c>
      <c r="F270" t="s">
        <v>715</v>
      </c>
      <c r="G270" t="s">
        <v>713</v>
      </c>
      <c r="H270" t="s">
        <v>714</v>
      </c>
      <c r="I270" t="s">
        <v>716</v>
      </c>
      <c r="J270" t="s">
        <v>17</v>
      </c>
      <c r="K270" t="s">
        <v>727</v>
      </c>
      <c r="L270" t="s">
        <v>728</v>
      </c>
    </row>
    <row r="271" spans="1:12" x14ac:dyDescent="0.2">
      <c r="A271" t="s">
        <v>712</v>
      </c>
      <c r="B271" t="s">
        <v>713</v>
      </c>
      <c r="C271" t="s">
        <v>714</v>
      </c>
      <c r="D271" t="s">
        <v>713</v>
      </c>
      <c r="F271" t="s">
        <v>715</v>
      </c>
      <c r="G271" t="s">
        <v>713</v>
      </c>
      <c r="H271" t="s">
        <v>714</v>
      </c>
      <c r="I271" t="s">
        <v>716</v>
      </c>
      <c r="J271" t="s">
        <v>17</v>
      </c>
      <c r="K271" t="s">
        <v>727</v>
      </c>
      <c r="L271" t="s">
        <v>729</v>
      </c>
    </row>
    <row r="272" spans="1:12" x14ac:dyDescent="0.2">
      <c r="A272" t="s">
        <v>734</v>
      </c>
      <c r="B272" t="s">
        <v>122</v>
      </c>
      <c r="C272" t="s">
        <v>123</v>
      </c>
      <c r="D272" t="s">
        <v>122</v>
      </c>
      <c r="F272" t="s">
        <v>735</v>
      </c>
      <c r="G272" t="s">
        <v>122</v>
      </c>
      <c r="H272" t="s">
        <v>123</v>
      </c>
      <c r="I272" t="s">
        <v>124</v>
      </c>
      <c r="J272" t="s">
        <v>17</v>
      </c>
      <c r="K272" t="s">
        <v>117</v>
      </c>
      <c r="L272" t="s">
        <v>118</v>
      </c>
    </row>
    <row r="273" spans="1:12" x14ac:dyDescent="0.2">
      <c r="A273" t="s">
        <v>734</v>
      </c>
      <c r="B273" t="s">
        <v>122</v>
      </c>
      <c r="C273" t="s">
        <v>123</v>
      </c>
      <c r="D273" t="s">
        <v>122</v>
      </c>
      <c r="F273" t="s">
        <v>735</v>
      </c>
      <c r="G273" t="s">
        <v>122</v>
      </c>
      <c r="H273" t="s">
        <v>123</v>
      </c>
      <c r="I273" t="s">
        <v>124</v>
      </c>
      <c r="J273" t="s">
        <v>17</v>
      </c>
      <c r="K273" t="s">
        <v>577</v>
      </c>
      <c r="L273" t="s">
        <v>578</v>
      </c>
    </row>
    <row r="274" spans="1:12" x14ac:dyDescent="0.2">
      <c r="A274" t="s">
        <v>736</v>
      </c>
      <c r="B274" t="s">
        <v>585</v>
      </c>
      <c r="C274" t="s">
        <v>586</v>
      </c>
      <c r="D274" t="s">
        <v>585</v>
      </c>
      <c r="F274" t="s">
        <v>376</v>
      </c>
      <c r="G274" t="s">
        <v>585</v>
      </c>
      <c r="H274" t="s">
        <v>586</v>
      </c>
      <c r="I274" t="s">
        <v>586</v>
      </c>
      <c r="J274" t="s">
        <v>17</v>
      </c>
      <c r="K274" t="s">
        <v>590</v>
      </c>
      <c r="L274" t="s">
        <v>591</v>
      </c>
    </row>
    <row r="275" spans="1:12" x14ac:dyDescent="0.2">
      <c r="A275" t="s">
        <v>737</v>
      </c>
      <c r="B275" t="s">
        <v>88</v>
      </c>
      <c r="C275" t="s">
        <v>89</v>
      </c>
      <c r="D275" t="s">
        <v>88</v>
      </c>
      <c r="F275" t="s">
        <v>738</v>
      </c>
      <c r="G275" t="s">
        <v>88</v>
      </c>
      <c r="H275" t="s">
        <v>89</v>
      </c>
      <c r="I275" t="s">
        <v>178</v>
      </c>
      <c r="J275" t="s">
        <v>17</v>
      </c>
      <c r="K275" t="s">
        <v>243</v>
      </c>
      <c r="L275" t="s">
        <v>244</v>
      </c>
    </row>
    <row r="276" spans="1:12" x14ac:dyDescent="0.2">
      <c r="A276" t="s">
        <v>739</v>
      </c>
      <c r="B276" t="s">
        <v>740</v>
      </c>
      <c r="C276" t="s">
        <v>741</v>
      </c>
      <c r="D276" t="s">
        <v>740</v>
      </c>
      <c r="F276" t="s">
        <v>742</v>
      </c>
      <c r="G276" t="s">
        <v>740</v>
      </c>
      <c r="H276" t="s">
        <v>741</v>
      </c>
      <c r="I276" t="s">
        <v>743</v>
      </c>
      <c r="J276" t="s">
        <v>17</v>
      </c>
      <c r="K276" t="s">
        <v>748</v>
      </c>
      <c r="L276" t="s">
        <v>749</v>
      </c>
    </row>
    <row r="277" spans="1:12" x14ac:dyDescent="0.2">
      <c r="A277" t="s">
        <v>739</v>
      </c>
      <c r="B277" t="s">
        <v>740</v>
      </c>
      <c r="C277" t="s">
        <v>741</v>
      </c>
      <c r="D277" t="s">
        <v>740</v>
      </c>
      <c r="F277" t="s">
        <v>742</v>
      </c>
      <c r="G277" t="s">
        <v>740</v>
      </c>
      <c r="H277" t="s">
        <v>741</v>
      </c>
      <c r="I277" t="s">
        <v>743</v>
      </c>
      <c r="J277" t="s">
        <v>17</v>
      </c>
      <c r="K277" t="s">
        <v>750</v>
      </c>
      <c r="L277" t="s">
        <v>751</v>
      </c>
    </row>
    <row r="278" spans="1:12" x14ac:dyDescent="0.2">
      <c r="A278" t="s">
        <v>739</v>
      </c>
      <c r="B278" t="s">
        <v>740</v>
      </c>
      <c r="C278" t="s">
        <v>741</v>
      </c>
      <c r="D278" t="s">
        <v>740</v>
      </c>
      <c r="F278" t="s">
        <v>742</v>
      </c>
      <c r="G278" t="s">
        <v>740</v>
      </c>
      <c r="H278" t="s">
        <v>741</v>
      </c>
      <c r="I278" t="s">
        <v>743</v>
      </c>
      <c r="J278" t="s">
        <v>17</v>
      </c>
      <c r="K278" t="s">
        <v>744</v>
      </c>
      <c r="L278" t="s">
        <v>745</v>
      </c>
    </row>
    <row r="279" spans="1:12" x14ac:dyDescent="0.2">
      <c r="A279" t="s">
        <v>739</v>
      </c>
      <c r="B279" t="s">
        <v>740</v>
      </c>
      <c r="C279" t="s">
        <v>741</v>
      </c>
      <c r="D279" t="s">
        <v>740</v>
      </c>
      <c r="F279" t="s">
        <v>742</v>
      </c>
      <c r="G279" t="s">
        <v>740</v>
      </c>
      <c r="H279" t="s">
        <v>741</v>
      </c>
      <c r="I279" t="s">
        <v>743</v>
      </c>
      <c r="J279" t="s">
        <v>17</v>
      </c>
      <c r="K279" t="s">
        <v>752</v>
      </c>
      <c r="L279" t="s">
        <v>753</v>
      </c>
    </row>
    <row r="280" spans="1:12" x14ac:dyDescent="0.2">
      <c r="A280" t="s">
        <v>739</v>
      </c>
      <c r="B280" t="s">
        <v>740</v>
      </c>
      <c r="C280" t="s">
        <v>741</v>
      </c>
      <c r="D280" t="s">
        <v>740</v>
      </c>
      <c r="F280" t="s">
        <v>742</v>
      </c>
      <c r="G280" t="s">
        <v>740</v>
      </c>
      <c r="H280" t="s">
        <v>741</v>
      </c>
      <c r="I280" t="s">
        <v>743</v>
      </c>
      <c r="J280" t="s">
        <v>17</v>
      </c>
      <c r="K280" t="s">
        <v>746</v>
      </c>
      <c r="L280" t="s">
        <v>747</v>
      </c>
    </row>
    <row r="281" spans="1:12" x14ac:dyDescent="0.2">
      <c r="A281" t="s">
        <v>754</v>
      </c>
      <c r="B281" t="s">
        <v>755</v>
      </c>
      <c r="C281" t="s">
        <v>756</v>
      </c>
      <c r="D281" t="s">
        <v>755</v>
      </c>
      <c r="F281" t="s">
        <v>757</v>
      </c>
      <c r="G281" t="s">
        <v>755</v>
      </c>
      <c r="H281" t="s">
        <v>756</v>
      </c>
      <c r="I281" t="s">
        <v>756</v>
      </c>
      <c r="J281" t="s">
        <v>17</v>
      </c>
      <c r="K281" t="s">
        <v>762</v>
      </c>
      <c r="L281" t="s">
        <v>763</v>
      </c>
    </row>
    <row r="282" spans="1:12" x14ac:dyDescent="0.2">
      <c r="A282" t="s">
        <v>754</v>
      </c>
      <c r="B282" t="s">
        <v>755</v>
      </c>
      <c r="C282" t="s">
        <v>756</v>
      </c>
      <c r="D282" t="s">
        <v>755</v>
      </c>
      <c r="F282" t="s">
        <v>757</v>
      </c>
      <c r="G282" t="s">
        <v>755</v>
      </c>
      <c r="H282" t="s">
        <v>756</v>
      </c>
      <c r="I282" t="s">
        <v>756</v>
      </c>
      <c r="J282" t="s">
        <v>17</v>
      </c>
      <c r="K282" t="s">
        <v>760</v>
      </c>
      <c r="L282" t="s">
        <v>761</v>
      </c>
    </row>
    <row r="283" spans="1:12" x14ac:dyDescent="0.2">
      <c r="A283" t="s">
        <v>754</v>
      </c>
      <c r="B283" t="s">
        <v>755</v>
      </c>
      <c r="C283" t="s">
        <v>756</v>
      </c>
      <c r="F283" t="s">
        <v>757</v>
      </c>
      <c r="G283" t="s">
        <v>755</v>
      </c>
      <c r="H283" t="s">
        <v>756</v>
      </c>
      <c r="I283" t="s">
        <v>756</v>
      </c>
      <c r="J283" t="s">
        <v>17</v>
      </c>
      <c r="K283" t="s">
        <v>758</v>
      </c>
      <c r="L283" t="s">
        <v>759</v>
      </c>
    </row>
    <row r="284" spans="1:12" x14ac:dyDescent="0.2">
      <c r="A284" t="s">
        <v>764</v>
      </c>
      <c r="B284" t="s">
        <v>765</v>
      </c>
      <c r="C284" t="s">
        <v>766</v>
      </c>
      <c r="D284" t="s">
        <v>765</v>
      </c>
      <c r="F284" t="s">
        <v>767</v>
      </c>
      <c r="G284" t="s">
        <v>765</v>
      </c>
      <c r="H284" t="s">
        <v>766</v>
      </c>
      <c r="I284" t="s">
        <v>766</v>
      </c>
      <c r="J284" t="s">
        <v>17</v>
      </c>
      <c r="K284" t="s">
        <v>427</v>
      </c>
      <c r="L284" t="s">
        <v>768</v>
      </c>
    </row>
    <row r="285" spans="1:12" x14ac:dyDescent="0.2">
      <c r="A285" t="s">
        <v>764</v>
      </c>
      <c r="B285" t="s">
        <v>765</v>
      </c>
      <c r="C285" t="s">
        <v>766</v>
      </c>
      <c r="D285" t="s">
        <v>765</v>
      </c>
      <c r="F285" t="s">
        <v>767</v>
      </c>
      <c r="G285" t="s">
        <v>765</v>
      </c>
      <c r="H285" t="s">
        <v>766</v>
      </c>
      <c r="I285" t="s">
        <v>766</v>
      </c>
      <c r="J285" t="s">
        <v>17</v>
      </c>
      <c r="K285" t="s">
        <v>769</v>
      </c>
      <c r="L285" t="s">
        <v>770</v>
      </c>
    </row>
    <row r="286" spans="1:12" x14ac:dyDescent="0.2">
      <c r="A286" t="s">
        <v>771</v>
      </c>
      <c r="B286" t="s">
        <v>772</v>
      </c>
      <c r="C286" t="s">
        <v>773</v>
      </c>
      <c r="D286" t="s">
        <v>772</v>
      </c>
      <c r="F286" t="s">
        <v>774</v>
      </c>
      <c r="G286" t="s">
        <v>772</v>
      </c>
      <c r="H286" t="s">
        <v>773</v>
      </c>
      <c r="I286" t="s">
        <v>775</v>
      </c>
      <c r="J286" t="s">
        <v>17</v>
      </c>
      <c r="K286" t="s">
        <v>780</v>
      </c>
      <c r="L286" t="s">
        <v>781</v>
      </c>
    </row>
    <row r="287" spans="1:12" x14ac:dyDescent="0.2">
      <c r="A287" t="s">
        <v>771</v>
      </c>
      <c r="B287" t="s">
        <v>772</v>
      </c>
      <c r="C287" t="s">
        <v>773</v>
      </c>
      <c r="D287" t="s">
        <v>772</v>
      </c>
      <c r="F287" t="s">
        <v>774</v>
      </c>
      <c r="G287" t="s">
        <v>772</v>
      </c>
      <c r="H287" t="s">
        <v>773</v>
      </c>
      <c r="I287" t="s">
        <v>775</v>
      </c>
      <c r="J287" t="s">
        <v>17</v>
      </c>
      <c r="K287" t="s">
        <v>782</v>
      </c>
      <c r="L287" t="s">
        <v>783</v>
      </c>
    </row>
    <row r="288" spans="1:12" x14ac:dyDescent="0.2">
      <c r="A288" t="s">
        <v>771</v>
      </c>
      <c r="B288" t="s">
        <v>772</v>
      </c>
      <c r="C288" t="s">
        <v>773</v>
      </c>
      <c r="D288" t="s">
        <v>772</v>
      </c>
      <c r="F288" t="s">
        <v>774</v>
      </c>
      <c r="G288" t="s">
        <v>772</v>
      </c>
      <c r="H288" t="s">
        <v>773</v>
      </c>
      <c r="I288" t="s">
        <v>775</v>
      </c>
      <c r="J288" t="s">
        <v>17</v>
      </c>
      <c r="K288" t="s">
        <v>778</v>
      </c>
      <c r="L288" t="s">
        <v>779</v>
      </c>
    </row>
    <row r="289" spans="1:12" x14ac:dyDescent="0.2">
      <c r="A289" t="s">
        <v>771</v>
      </c>
      <c r="B289" t="s">
        <v>772</v>
      </c>
      <c r="C289" t="s">
        <v>773</v>
      </c>
      <c r="D289" t="s">
        <v>772</v>
      </c>
      <c r="F289" t="s">
        <v>774</v>
      </c>
      <c r="G289" t="s">
        <v>772</v>
      </c>
      <c r="H289" t="s">
        <v>773</v>
      </c>
      <c r="I289" t="s">
        <v>775</v>
      </c>
      <c r="J289" t="s">
        <v>17</v>
      </c>
      <c r="K289" t="s">
        <v>786</v>
      </c>
      <c r="L289" t="s">
        <v>787</v>
      </c>
    </row>
    <row r="290" spans="1:12" x14ac:dyDescent="0.2">
      <c r="A290" t="s">
        <v>771</v>
      </c>
      <c r="B290" t="s">
        <v>772</v>
      </c>
      <c r="C290" t="s">
        <v>773</v>
      </c>
      <c r="D290" t="s">
        <v>772</v>
      </c>
      <c r="F290" t="s">
        <v>774</v>
      </c>
      <c r="G290" t="s">
        <v>772</v>
      </c>
      <c r="H290" t="s">
        <v>773</v>
      </c>
      <c r="I290" t="s">
        <v>775</v>
      </c>
      <c r="J290" t="s">
        <v>17</v>
      </c>
      <c r="K290" t="s">
        <v>776</v>
      </c>
      <c r="L290" t="s">
        <v>777</v>
      </c>
    </row>
    <row r="291" spans="1:12" x14ac:dyDescent="0.2">
      <c r="A291" t="s">
        <v>771</v>
      </c>
      <c r="B291" t="s">
        <v>772</v>
      </c>
      <c r="C291" t="s">
        <v>773</v>
      </c>
      <c r="D291" t="s">
        <v>772</v>
      </c>
      <c r="F291" t="s">
        <v>774</v>
      </c>
      <c r="G291" t="s">
        <v>772</v>
      </c>
      <c r="H291" t="s">
        <v>773</v>
      </c>
      <c r="I291" t="s">
        <v>775</v>
      </c>
      <c r="J291" t="s">
        <v>17</v>
      </c>
      <c r="K291" t="s">
        <v>784</v>
      </c>
      <c r="L291" t="s">
        <v>785</v>
      </c>
    </row>
    <row r="292" spans="1:12" x14ac:dyDescent="0.2">
      <c r="A292" t="s">
        <v>788</v>
      </c>
      <c r="B292" t="s">
        <v>755</v>
      </c>
      <c r="C292" t="s">
        <v>756</v>
      </c>
      <c r="D292" t="s">
        <v>755</v>
      </c>
      <c r="F292" t="s">
        <v>757</v>
      </c>
      <c r="G292" t="s">
        <v>755</v>
      </c>
      <c r="H292" t="s">
        <v>756</v>
      </c>
      <c r="I292" t="s">
        <v>756</v>
      </c>
      <c r="J292" t="s">
        <v>17</v>
      </c>
      <c r="K292" t="s">
        <v>758</v>
      </c>
      <c r="L292" t="s">
        <v>759</v>
      </c>
    </row>
    <row r="293" spans="1:12" x14ac:dyDescent="0.2">
      <c r="A293" t="s">
        <v>789</v>
      </c>
      <c r="B293" t="s">
        <v>790</v>
      </c>
      <c r="C293" t="s">
        <v>791</v>
      </c>
      <c r="D293" t="s">
        <v>790</v>
      </c>
      <c r="F293" t="s">
        <v>792</v>
      </c>
      <c r="G293" t="s">
        <v>790</v>
      </c>
      <c r="H293" t="s">
        <v>791</v>
      </c>
      <c r="I293" t="s">
        <v>793</v>
      </c>
      <c r="J293" t="s">
        <v>17</v>
      </c>
      <c r="K293" t="s">
        <v>819</v>
      </c>
      <c r="L293" t="s">
        <v>820</v>
      </c>
    </row>
    <row r="294" spans="1:12" x14ac:dyDescent="0.2">
      <c r="A294" t="s">
        <v>789</v>
      </c>
      <c r="B294" t="s">
        <v>790</v>
      </c>
      <c r="C294" t="s">
        <v>791</v>
      </c>
      <c r="D294" t="s">
        <v>790</v>
      </c>
      <c r="F294" t="s">
        <v>792</v>
      </c>
      <c r="G294" t="s">
        <v>790</v>
      </c>
      <c r="H294" t="s">
        <v>791</v>
      </c>
      <c r="I294" t="s">
        <v>793</v>
      </c>
      <c r="J294" t="s">
        <v>17</v>
      </c>
      <c r="K294" t="s">
        <v>794</v>
      </c>
      <c r="L294" t="s">
        <v>795</v>
      </c>
    </row>
    <row r="295" spans="1:12" x14ac:dyDescent="0.2">
      <c r="A295" t="s">
        <v>789</v>
      </c>
      <c r="B295" t="s">
        <v>790</v>
      </c>
      <c r="C295" t="s">
        <v>791</v>
      </c>
      <c r="D295" t="s">
        <v>790</v>
      </c>
      <c r="F295" t="s">
        <v>792</v>
      </c>
      <c r="G295" t="s">
        <v>790</v>
      </c>
      <c r="H295" t="s">
        <v>791</v>
      </c>
      <c r="I295" t="s">
        <v>793</v>
      </c>
      <c r="J295" t="s">
        <v>17</v>
      </c>
      <c r="K295" t="s">
        <v>149</v>
      </c>
      <c r="L295" t="s">
        <v>808</v>
      </c>
    </row>
    <row r="296" spans="1:12" x14ac:dyDescent="0.2">
      <c r="A296" t="s">
        <v>789</v>
      </c>
      <c r="B296" t="s">
        <v>790</v>
      </c>
      <c r="C296" t="s">
        <v>791</v>
      </c>
      <c r="D296" t="s">
        <v>790</v>
      </c>
      <c r="F296" t="s">
        <v>792</v>
      </c>
      <c r="G296" t="s">
        <v>790</v>
      </c>
      <c r="H296" t="s">
        <v>791</v>
      </c>
      <c r="I296" t="s">
        <v>793</v>
      </c>
      <c r="J296" t="s">
        <v>17</v>
      </c>
      <c r="K296" t="s">
        <v>817</v>
      </c>
      <c r="L296" t="s">
        <v>818</v>
      </c>
    </row>
    <row r="297" spans="1:12" x14ac:dyDescent="0.2">
      <c r="A297" t="s">
        <v>789</v>
      </c>
      <c r="B297" t="s">
        <v>790</v>
      </c>
      <c r="C297" t="s">
        <v>791</v>
      </c>
      <c r="D297" t="s">
        <v>790</v>
      </c>
      <c r="F297" t="s">
        <v>792</v>
      </c>
      <c r="G297" t="s">
        <v>790</v>
      </c>
      <c r="H297" t="s">
        <v>791</v>
      </c>
      <c r="I297" t="s">
        <v>793</v>
      </c>
      <c r="J297" t="s">
        <v>17</v>
      </c>
      <c r="K297" t="s">
        <v>815</v>
      </c>
      <c r="L297" t="s">
        <v>816</v>
      </c>
    </row>
    <row r="298" spans="1:12" x14ac:dyDescent="0.2">
      <c r="A298" t="s">
        <v>789</v>
      </c>
      <c r="B298" t="s">
        <v>790</v>
      </c>
      <c r="C298" t="s">
        <v>791</v>
      </c>
      <c r="D298" t="s">
        <v>790</v>
      </c>
      <c r="F298" t="s">
        <v>792</v>
      </c>
      <c r="G298" t="s">
        <v>790</v>
      </c>
      <c r="H298" t="s">
        <v>791</v>
      </c>
      <c r="I298" t="s">
        <v>793</v>
      </c>
      <c r="J298" t="s">
        <v>17</v>
      </c>
      <c r="K298" t="s">
        <v>811</v>
      </c>
      <c r="L298" t="s">
        <v>812</v>
      </c>
    </row>
    <row r="299" spans="1:12" x14ac:dyDescent="0.2">
      <c r="A299" t="s">
        <v>789</v>
      </c>
      <c r="B299" t="s">
        <v>790</v>
      </c>
      <c r="C299" t="s">
        <v>791</v>
      </c>
      <c r="D299" t="s">
        <v>790</v>
      </c>
      <c r="F299" t="s">
        <v>792</v>
      </c>
      <c r="G299" t="s">
        <v>790</v>
      </c>
      <c r="H299" t="s">
        <v>791</v>
      </c>
      <c r="I299" t="s">
        <v>793</v>
      </c>
      <c r="J299" t="s">
        <v>17</v>
      </c>
      <c r="K299" t="s">
        <v>798</v>
      </c>
      <c r="L299" t="s">
        <v>799</v>
      </c>
    </row>
    <row r="300" spans="1:12" x14ac:dyDescent="0.2">
      <c r="A300" t="s">
        <v>789</v>
      </c>
      <c r="B300" t="s">
        <v>790</v>
      </c>
      <c r="C300" t="s">
        <v>791</v>
      </c>
      <c r="D300" t="s">
        <v>790</v>
      </c>
      <c r="F300" t="s">
        <v>792</v>
      </c>
      <c r="G300" t="s">
        <v>790</v>
      </c>
      <c r="H300" t="s">
        <v>791</v>
      </c>
      <c r="I300" t="s">
        <v>793</v>
      </c>
      <c r="J300" t="s">
        <v>17</v>
      </c>
      <c r="K300" t="s">
        <v>813</v>
      </c>
      <c r="L300" t="s">
        <v>814</v>
      </c>
    </row>
    <row r="301" spans="1:12" x14ac:dyDescent="0.2">
      <c r="A301" t="s">
        <v>789</v>
      </c>
      <c r="B301" t="s">
        <v>790</v>
      </c>
      <c r="C301" t="s">
        <v>791</v>
      </c>
      <c r="D301" t="s">
        <v>790</v>
      </c>
      <c r="F301" t="s">
        <v>792</v>
      </c>
      <c r="G301" t="s">
        <v>790</v>
      </c>
      <c r="H301" t="s">
        <v>791</v>
      </c>
      <c r="I301" t="s">
        <v>793</v>
      </c>
      <c r="J301" t="s">
        <v>17</v>
      </c>
      <c r="K301" t="s">
        <v>802</v>
      </c>
      <c r="L301" t="s">
        <v>803</v>
      </c>
    </row>
    <row r="302" spans="1:12" x14ac:dyDescent="0.2">
      <c r="A302" t="s">
        <v>789</v>
      </c>
      <c r="B302" t="s">
        <v>790</v>
      </c>
      <c r="C302" t="s">
        <v>791</v>
      </c>
      <c r="D302" t="s">
        <v>790</v>
      </c>
      <c r="F302" t="s">
        <v>792</v>
      </c>
      <c r="G302" t="s">
        <v>790</v>
      </c>
      <c r="H302" t="s">
        <v>791</v>
      </c>
      <c r="I302" t="s">
        <v>793</v>
      </c>
      <c r="J302" t="s">
        <v>17</v>
      </c>
      <c r="K302" t="s">
        <v>796</v>
      </c>
      <c r="L302" t="s">
        <v>797</v>
      </c>
    </row>
    <row r="303" spans="1:12" x14ac:dyDescent="0.2">
      <c r="A303" t="s">
        <v>789</v>
      </c>
      <c r="B303" t="s">
        <v>790</v>
      </c>
      <c r="C303" t="s">
        <v>791</v>
      </c>
      <c r="D303" t="s">
        <v>790</v>
      </c>
      <c r="F303" t="s">
        <v>792</v>
      </c>
      <c r="G303" t="s">
        <v>790</v>
      </c>
      <c r="H303" t="s">
        <v>791</v>
      </c>
      <c r="I303" t="s">
        <v>793</v>
      </c>
      <c r="J303" t="s">
        <v>17</v>
      </c>
      <c r="K303" t="s">
        <v>804</v>
      </c>
      <c r="L303" t="s">
        <v>805</v>
      </c>
    </row>
    <row r="304" spans="1:12" x14ac:dyDescent="0.2">
      <c r="A304" t="s">
        <v>789</v>
      </c>
      <c r="B304" t="s">
        <v>790</v>
      </c>
      <c r="C304" t="s">
        <v>791</v>
      </c>
      <c r="D304" t="s">
        <v>790</v>
      </c>
      <c r="F304" t="s">
        <v>792</v>
      </c>
      <c r="G304" t="s">
        <v>790</v>
      </c>
      <c r="H304" t="s">
        <v>791</v>
      </c>
      <c r="I304" t="s">
        <v>793</v>
      </c>
      <c r="J304" t="s">
        <v>17</v>
      </c>
      <c r="K304" t="s">
        <v>229</v>
      </c>
      <c r="L304" t="s">
        <v>821</v>
      </c>
    </row>
    <row r="305" spans="1:12" x14ac:dyDescent="0.2">
      <c r="A305" t="s">
        <v>789</v>
      </c>
      <c r="B305" t="s">
        <v>790</v>
      </c>
      <c r="C305" t="s">
        <v>791</v>
      </c>
      <c r="D305" t="s">
        <v>790</v>
      </c>
      <c r="F305" t="s">
        <v>792</v>
      </c>
      <c r="G305" t="s">
        <v>790</v>
      </c>
      <c r="H305" t="s">
        <v>791</v>
      </c>
      <c r="I305" t="s">
        <v>793</v>
      </c>
      <c r="J305" t="s">
        <v>17</v>
      </c>
      <c r="K305" t="s">
        <v>809</v>
      </c>
      <c r="L305" t="s">
        <v>810</v>
      </c>
    </row>
    <row r="306" spans="1:12" x14ac:dyDescent="0.2">
      <c r="A306" t="s">
        <v>789</v>
      </c>
      <c r="B306" t="s">
        <v>790</v>
      </c>
      <c r="C306" t="s">
        <v>791</v>
      </c>
      <c r="D306" t="s">
        <v>790</v>
      </c>
      <c r="F306" t="s">
        <v>792</v>
      </c>
      <c r="G306" t="s">
        <v>790</v>
      </c>
      <c r="H306" t="s">
        <v>791</v>
      </c>
      <c r="I306" t="s">
        <v>793</v>
      </c>
      <c r="J306" t="s">
        <v>17</v>
      </c>
      <c r="K306" t="s">
        <v>806</v>
      </c>
      <c r="L306" t="s">
        <v>807</v>
      </c>
    </row>
    <row r="307" spans="1:12" x14ac:dyDescent="0.2">
      <c r="A307" t="s">
        <v>789</v>
      </c>
      <c r="B307" t="s">
        <v>790</v>
      </c>
      <c r="C307" t="s">
        <v>791</v>
      </c>
      <c r="D307" t="s">
        <v>790</v>
      </c>
      <c r="F307" t="s">
        <v>792</v>
      </c>
      <c r="G307" t="s">
        <v>790</v>
      </c>
      <c r="H307" t="s">
        <v>791</v>
      </c>
      <c r="I307" t="s">
        <v>793</v>
      </c>
      <c r="J307" t="s">
        <v>17</v>
      </c>
      <c r="K307" t="s">
        <v>800</v>
      </c>
      <c r="L307" t="s">
        <v>801</v>
      </c>
    </row>
    <row r="308" spans="1:12" x14ac:dyDescent="0.2">
      <c r="A308" t="s">
        <v>822</v>
      </c>
      <c r="B308" t="s">
        <v>680</v>
      </c>
      <c r="C308" t="s">
        <v>681</v>
      </c>
      <c r="D308" t="s">
        <v>680</v>
      </c>
      <c r="F308" t="s">
        <v>823</v>
      </c>
      <c r="G308" t="s">
        <v>680</v>
      </c>
      <c r="H308" t="s">
        <v>681</v>
      </c>
      <c r="I308" t="s">
        <v>683</v>
      </c>
      <c r="J308" t="s">
        <v>17</v>
      </c>
      <c r="K308" t="s">
        <v>826</v>
      </c>
      <c r="L308" t="s">
        <v>827</v>
      </c>
    </row>
    <row r="309" spans="1:12" x14ac:dyDescent="0.2">
      <c r="A309" t="s">
        <v>822</v>
      </c>
      <c r="B309" t="s">
        <v>680</v>
      </c>
      <c r="C309" t="s">
        <v>681</v>
      </c>
      <c r="D309" t="s">
        <v>680</v>
      </c>
      <c r="F309" t="s">
        <v>823</v>
      </c>
      <c r="G309" t="s">
        <v>680</v>
      </c>
      <c r="H309" t="s">
        <v>681</v>
      </c>
      <c r="I309" t="s">
        <v>683</v>
      </c>
      <c r="J309" t="s">
        <v>17</v>
      </c>
      <c r="K309" t="s">
        <v>824</v>
      </c>
      <c r="L309" t="s">
        <v>825</v>
      </c>
    </row>
    <row r="310" spans="1:12" x14ac:dyDescent="0.2">
      <c r="A310" t="s">
        <v>828</v>
      </c>
      <c r="B310" t="s">
        <v>470</v>
      </c>
      <c r="C310" t="s">
        <v>471</v>
      </c>
      <c r="D310" t="s">
        <v>470</v>
      </c>
      <c r="F310" t="s">
        <v>829</v>
      </c>
      <c r="G310" t="s">
        <v>470</v>
      </c>
      <c r="H310" t="s">
        <v>471</v>
      </c>
      <c r="I310" t="s">
        <v>473</v>
      </c>
      <c r="J310" t="s">
        <v>17</v>
      </c>
      <c r="K310" t="s">
        <v>830</v>
      </c>
      <c r="L310" t="s">
        <v>831</v>
      </c>
    </row>
    <row r="311" spans="1:12" x14ac:dyDescent="0.2">
      <c r="A311" t="s">
        <v>832</v>
      </c>
      <c r="B311" t="s">
        <v>833</v>
      </c>
      <c r="C311" t="s">
        <v>834</v>
      </c>
      <c r="D311" t="s">
        <v>833</v>
      </c>
      <c r="F311" t="s">
        <v>835</v>
      </c>
      <c r="G311" t="s">
        <v>833</v>
      </c>
      <c r="H311" t="s">
        <v>834</v>
      </c>
      <c r="I311" t="s">
        <v>836</v>
      </c>
      <c r="J311" t="s">
        <v>17</v>
      </c>
      <c r="K311" t="s">
        <v>668</v>
      </c>
      <c r="L311" t="s">
        <v>837</v>
      </c>
    </row>
    <row r="312" spans="1:12" x14ac:dyDescent="0.2">
      <c r="A312" t="s">
        <v>832</v>
      </c>
      <c r="B312" t="s">
        <v>833</v>
      </c>
      <c r="C312" t="s">
        <v>834</v>
      </c>
      <c r="D312" t="s">
        <v>833</v>
      </c>
      <c r="F312" t="s">
        <v>835</v>
      </c>
      <c r="G312" t="s">
        <v>833</v>
      </c>
      <c r="H312" t="s">
        <v>834</v>
      </c>
      <c r="I312" t="s">
        <v>836</v>
      </c>
      <c r="J312" t="s">
        <v>17</v>
      </c>
      <c r="K312" t="s">
        <v>840</v>
      </c>
      <c r="L312" t="s">
        <v>841</v>
      </c>
    </row>
    <row r="313" spans="1:12" x14ac:dyDescent="0.2">
      <c r="A313" t="s">
        <v>832</v>
      </c>
      <c r="B313" t="s">
        <v>833</v>
      </c>
      <c r="C313" t="s">
        <v>834</v>
      </c>
      <c r="D313" t="s">
        <v>833</v>
      </c>
      <c r="F313" t="s">
        <v>835</v>
      </c>
      <c r="G313" t="s">
        <v>833</v>
      </c>
      <c r="H313" t="s">
        <v>834</v>
      </c>
      <c r="I313" t="s">
        <v>836</v>
      </c>
      <c r="J313" t="s">
        <v>17</v>
      </c>
      <c r="K313" t="s">
        <v>838</v>
      </c>
      <c r="L313" t="s">
        <v>839</v>
      </c>
    </row>
    <row r="314" spans="1:12" x14ac:dyDescent="0.2">
      <c r="A314" t="s">
        <v>842</v>
      </c>
      <c r="B314" t="s">
        <v>517</v>
      </c>
      <c r="C314" t="s">
        <v>518</v>
      </c>
      <c r="D314" t="s">
        <v>517</v>
      </c>
      <c r="F314" t="s">
        <v>604</v>
      </c>
      <c r="G314" t="s">
        <v>517</v>
      </c>
      <c r="H314" t="s">
        <v>518</v>
      </c>
      <c r="I314" t="s">
        <v>520</v>
      </c>
      <c r="J314" t="s">
        <v>17</v>
      </c>
      <c r="K314" t="s">
        <v>846</v>
      </c>
      <c r="L314" t="s">
        <v>847</v>
      </c>
    </row>
    <row r="315" spans="1:12" x14ac:dyDescent="0.2">
      <c r="A315" t="s">
        <v>842</v>
      </c>
      <c r="B315" t="s">
        <v>517</v>
      </c>
      <c r="C315" t="s">
        <v>518</v>
      </c>
      <c r="D315" t="s">
        <v>517</v>
      </c>
      <c r="F315" t="s">
        <v>604</v>
      </c>
      <c r="G315" t="s">
        <v>517</v>
      </c>
      <c r="H315" t="s">
        <v>518</v>
      </c>
      <c r="I315" t="s">
        <v>520</v>
      </c>
      <c r="J315" t="s">
        <v>17</v>
      </c>
      <c r="K315" t="s">
        <v>353</v>
      </c>
      <c r="L315" t="s">
        <v>843</v>
      </c>
    </row>
    <row r="316" spans="1:12" x14ac:dyDescent="0.2">
      <c r="A316" t="s">
        <v>842</v>
      </c>
      <c r="B316" t="s">
        <v>517</v>
      </c>
      <c r="C316" t="s">
        <v>518</v>
      </c>
      <c r="D316" t="s">
        <v>517</v>
      </c>
      <c r="F316" t="s">
        <v>604</v>
      </c>
      <c r="G316" t="s">
        <v>517</v>
      </c>
      <c r="H316" t="s">
        <v>518</v>
      </c>
      <c r="I316" t="s">
        <v>520</v>
      </c>
      <c r="J316" t="s">
        <v>17</v>
      </c>
      <c r="K316" t="s">
        <v>848</v>
      </c>
      <c r="L316" t="s">
        <v>849</v>
      </c>
    </row>
    <row r="317" spans="1:12" x14ac:dyDescent="0.2">
      <c r="A317" t="s">
        <v>842</v>
      </c>
      <c r="B317" t="s">
        <v>517</v>
      </c>
      <c r="C317" t="s">
        <v>518</v>
      </c>
      <c r="D317" t="s">
        <v>517</v>
      </c>
      <c r="F317" t="s">
        <v>604</v>
      </c>
      <c r="G317" t="s">
        <v>517</v>
      </c>
      <c r="H317" t="s">
        <v>518</v>
      </c>
      <c r="I317" t="s">
        <v>520</v>
      </c>
      <c r="J317" t="s">
        <v>17</v>
      </c>
      <c r="K317" t="s">
        <v>844</v>
      </c>
      <c r="L317" t="s">
        <v>845</v>
      </c>
    </row>
    <row r="318" spans="1:12" x14ac:dyDescent="0.2">
      <c r="A318" t="s">
        <v>850</v>
      </c>
      <c r="B318" t="s">
        <v>98</v>
      </c>
      <c r="C318" t="s">
        <v>99</v>
      </c>
      <c r="D318" t="s">
        <v>98</v>
      </c>
      <c r="E318" t="s">
        <v>98</v>
      </c>
      <c r="F318" t="s">
        <v>851</v>
      </c>
      <c r="G318" t="s">
        <v>98</v>
      </c>
      <c r="H318" t="s">
        <v>99</v>
      </c>
      <c r="I318" t="s">
        <v>101</v>
      </c>
      <c r="J318" t="s">
        <v>17</v>
      </c>
      <c r="K318" t="s">
        <v>104</v>
      </c>
      <c r="L318" t="s">
        <v>105</v>
      </c>
    </row>
    <row r="319" spans="1:12" x14ac:dyDescent="0.2">
      <c r="A319" t="s">
        <v>852</v>
      </c>
      <c r="B319" t="s">
        <v>470</v>
      </c>
      <c r="C319" t="s">
        <v>471</v>
      </c>
      <c r="F319" t="s">
        <v>774</v>
      </c>
      <c r="G319" t="s">
        <v>470</v>
      </c>
      <c r="H319" t="s">
        <v>471</v>
      </c>
      <c r="I319" t="s">
        <v>473</v>
      </c>
      <c r="J319" t="s">
        <v>17</v>
      </c>
      <c r="K319" t="s">
        <v>853</v>
      </c>
      <c r="L319" t="s">
        <v>854</v>
      </c>
    </row>
    <row r="320" spans="1:12" x14ac:dyDescent="0.2">
      <c r="A320" t="s">
        <v>855</v>
      </c>
      <c r="B320" t="s">
        <v>856</v>
      </c>
      <c r="C320" t="s">
        <v>857</v>
      </c>
      <c r="F320" t="s">
        <v>115</v>
      </c>
      <c r="G320" t="s">
        <v>856</v>
      </c>
      <c r="H320" t="s">
        <v>857</v>
      </c>
      <c r="I320" t="s">
        <v>857</v>
      </c>
      <c r="J320" t="s">
        <v>17</v>
      </c>
      <c r="K320" t="s">
        <v>746</v>
      </c>
      <c r="L320" t="s">
        <v>858</v>
      </c>
    </row>
    <row r="321" spans="1:12" x14ac:dyDescent="0.2">
      <c r="A321" t="s">
        <v>855</v>
      </c>
      <c r="B321" t="s">
        <v>856</v>
      </c>
      <c r="C321" t="s">
        <v>857</v>
      </c>
      <c r="F321" t="s">
        <v>115</v>
      </c>
      <c r="G321" t="s">
        <v>856</v>
      </c>
      <c r="H321" t="s">
        <v>857</v>
      </c>
      <c r="I321" t="s">
        <v>857</v>
      </c>
      <c r="J321" t="s">
        <v>17</v>
      </c>
      <c r="K321" t="s">
        <v>859</v>
      </c>
      <c r="L321" t="s">
        <v>860</v>
      </c>
    </row>
    <row r="322" spans="1:12" x14ac:dyDescent="0.2">
      <c r="A322" t="s">
        <v>861</v>
      </c>
      <c r="B322" t="s">
        <v>122</v>
      </c>
      <c r="C322" t="s">
        <v>123</v>
      </c>
      <c r="D322" t="s">
        <v>122</v>
      </c>
      <c r="F322" t="s">
        <v>862</v>
      </c>
      <c r="G322" t="s">
        <v>122</v>
      </c>
      <c r="H322" t="s">
        <v>123</v>
      </c>
      <c r="I322" t="s">
        <v>124</v>
      </c>
      <c r="J322" t="s">
        <v>17</v>
      </c>
      <c r="K322" t="s">
        <v>867</v>
      </c>
      <c r="L322" t="s">
        <v>868</v>
      </c>
    </row>
    <row r="323" spans="1:12" x14ac:dyDescent="0.2">
      <c r="A323" t="s">
        <v>861</v>
      </c>
      <c r="B323" t="s">
        <v>122</v>
      </c>
      <c r="C323" t="s">
        <v>123</v>
      </c>
      <c r="D323" t="s">
        <v>122</v>
      </c>
      <c r="F323" t="s">
        <v>862</v>
      </c>
      <c r="G323" t="s">
        <v>122</v>
      </c>
      <c r="H323" t="s">
        <v>123</v>
      </c>
      <c r="I323" t="s">
        <v>124</v>
      </c>
      <c r="J323" t="s">
        <v>17</v>
      </c>
      <c r="K323" t="s">
        <v>865</v>
      </c>
      <c r="L323" t="s">
        <v>866</v>
      </c>
    </row>
    <row r="324" spans="1:12" x14ac:dyDescent="0.2">
      <c r="A324" t="s">
        <v>861</v>
      </c>
      <c r="B324" t="s">
        <v>122</v>
      </c>
      <c r="C324" t="s">
        <v>123</v>
      </c>
      <c r="D324" t="s">
        <v>122</v>
      </c>
      <c r="F324" t="s">
        <v>862</v>
      </c>
      <c r="G324" t="s">
        <v>122</v>
      </c>
      <c r="H324" t="s">
        <v>123</v>
      </c>
      <c r="I324" t="s">
        <v>124</v>
      </c>
      <c r="J324" t="s">
        <v>17</v>
      </c>
      <c r="K324" t="s">
        <v>863</v>
      </c>
      <c r="L324" t="s">
        <v>864</v>
      </c>
    </row>
    <row r="325" spans="1:12" x14ac:dyDescent="0.2">
      <c r="A325" t="s">
        <v>869</v>
      </c>
      <c r="B325" t="s">
        <v>870</v>
      </c>
      <c r="C325" t="s">
        <v>871</v>
      </c>
      <c r="D325" t="s">
        <v>870</v>
      </c>
      <c r="F325" t="s">
        <v>738</v>
      </c>
      <c r="G325" t="s">
        <v>870</v>
      </c>
      <c r="H325" t="s">
        <v>871</v>
      </c>
      <c r="I325" t="s">
        <v>871</v>
      </c>
      <c r="J325" t="s">
        <v>17</v>
      </c>
      <c r="K325" t="s">
        <v>873</v>
      </c>
      <c r="L325" t="s">
        <v>874</v>
      </c>
    </row>
    <row r="326" spans="1:12" x14ac:dyDescent="0.2">
      <c r="A326" t="s">
        <v>869</v>
      </c>
      <c r="B326" t="s">
        <v>870</v>
      </c>
      <c r="C326" t="s">
        <v>871</v>
      </c>
      <c r="F326" t="s">
        <v>738</v>
      </c>
      <c r="G326" t="s">
        <v>870</v>
      </c>
      <c r="H326" t="s">
        <v>871</v>
      </c>
      <c r="I326" t="s">
        <v>871</v>
      </c>
      <c r="J326" t="s">
        <v>17</v>
      </c>
      <c r="K326" t="s">
        <v>427</v>
      </c>
      <c r="L326" t="s">
        <v>872</v>
      </c>
    </row>
    <row r="327" spans="1:12" x14ac:dyDescent="0.2">
      <c r="A327" t="s">
        <v>875</v>
      </c>
      <c r="B327" t="s">
        <v>876</v>
      </c>
      <c r="C327" t="s">
        <v>877</v>
      </c>
      <c r="F327" t="s">
        <v>878</v>
      </c>
      <c r="G327" t="s">
        <v>876</v>
      </c>
      <c r="H327" t="s">
        <v>877</v>
      </c>
      <c r="I327" t="s">
        <v>877</v>
      </c>
      <c r="J327" t="s">
        <v>17</v>
      </c>
      <c r="K327" t="s">
        <v>884</v>
      </c>
      <c r="L327" t="s">
        <v>885</v>
      </c>
    </row>
    <row r="328" spans="1:12" x14ac:dyDescent="0.2">
      <c r="A328" t="s">
        <v>875</v>
      </c>
      <c r="B328" t="s">
        <v>876</v>
      </c>
      <c r="C328" t="s">
        <v>877</v>
      </c>
      <c r="D328" t="s">
        <v>876</v>
      </c>
      <c r="F328" t="s">
        <v>878</v>
      </c>
      <c r="G328" t="s">
        <v>876</v>
      </c>
      <c r="H328" t="s">
        <v>877</v>
      </c>
      <c r="I328" t="s">
        <v>877</v>
      </c>
      <c r="J328" t="s">
        <v>17</v>
      </c>
      <c r="K328" t="s">
        <v>880</v>
      </c>
      <c r="L328" t="s">
        <v>881</v>
      </c>
    </row>
    <row r="329" spans="1:12" x14ac:dyDescent="0.2">
      <c r="A329" t="s">
        <v>875</v>
      </c>
      <c r="B329" t="s">
        <v>876</v>
      </c>
      <c r="C329" t="s">
        <v>877</v>
      </c>
      <c r="D329" t="s">
        <v>876</v>
      </c>
      <c r="F329" t="s">
        <v>878</v>
      </c>
      <c r="G329" t="s">
        <v>876</v>
      </c>
      <c r="H329" t="s">
        <v>877</v>
      </c>
      <c r="I329" t="s">
        <v>877</v>
      </c>
      <c r="J329" t="s">
        <v>17</v>
      </c>
      <c r="K329" t="s">
        <v>892</v>
      </c>
      <c r="L329" t="s">
        <v>893</v>
      </c>
    </row>
    <row r="330" spans="1:12" x14ac:dyDescent="0.2">
      <c r="A330" t="s">
        <v>875</v>
      </c>
      <c r="B330" t="s">
        <v>876</v>
      </c>
      <c r="C330" t="s">
        <v>877</v>
      </c>
      <c r="F330" t="s">
        <v>878</v>
      </c>
      <c r="G330" t="s">
        <v>876</v>
      </c>
      <c r="H330" t="s">
        <v>877</v>
      </c>
      <c r="I330" t="s">
        <v>877</v>
      </c>
      <c r="J330" t="s">
        <v>17</v>
      </c>
      <c r="K330" t="s">
        <v>746</v>
      </c>
      <c r="L330" t="s">
        <v>879</v>
      </c>
    </row>
    <row r="331" spans="1:12" x14ac:dyDescent="0.2">
      <c r="A331" t="s">
        <v>875</v>
      </c>
      <c r="B331" t="s">
        <v>876</v>
      </c>
      <c r="C331" t="s">
        <v>877</v>
      </c>
      <c r="D331" t="s">
        <v>876</v>
      </c>
      <c r="F331" t="s">
        <v>878</v>
      </c>
      <c r="G331" t="s">
        <v>876</v>
      </c>
      <c r="H331" t="s">
        <v>877</v>
      </c>
      <c r="I331" t="s">
        <v>877</v>
      </c>
      <c r="J331" t="s">
        <v>17</v>
      </c>
      <c r="K331" t="s">
        <v>890</v>
      </c>
      <c r="L331" t="s">
        <v>891</v>
      </c>
    </row>
    <row r="332" spans="1:12" x14ac:dyDescent="0.2">
      <c r="A332" t="s">
        <v>875</v>
      </c>
      <c r="B332" t="s">
        <v>876</v>
      </c>
      <c r="C332" t="s">
        <v>877</v>
      </c>
      <c r="F332" t="s">
        <v>878</v>
      </c>
      <c r="G332" t="s">
        <v>876</v>
      </c>
      <c r="H332" t="s">
        <v>877</v>
      </c>
      <c r="I332" t="s">
        <v>877</v>
      </c>
      <c r="J332" t="s">
        <v>17</v>
      </c>
      <c r="K332" t="s">
        <v>888</v>
      </c>
      <c r="L332" t="s">
        <v>889</v>
      </c>
    </row>
    <row r="333" spans="1:12" x14ac:dyDescent="0.2">
      <c r="A333" t="s">
        <v>875</v>
      </c>
      <c r="B333" t="s">
        <v>876</v>
      </c>
      <c r="C333" t="s">
        <v>877</v>
      </c>
      <c r="F333" t="s">
        <v>878</v>
      </c>
      <c r="G333" t="s">
        <v>876</v>
      </c>
      <c r="H333" t="s">
        <v>877</v>
      </c>
      <c r="I333" t="s">
        <v>877</v>
      </c>
      <c r="J333" t="s">
        <v>17</v>
      </c>
      <c r="K333" t="s">
        <v>882</v>
      </c>
      <c r="L333" t="s">
        <v>883</v>
      </c>
    </row>
    <row r="334" spans="1:12" x14ac:dyDescent="0.2">
      <c r="A334" t="s">
        <v>875</v>
      </c>
      <c r="B334" t="s">
        <v>876</v>
      </c>
      <c r="C334" t="s">
        <v>877</v>
      </c>
      <c r="D334" t="s">
        <v>876</v>
      </c>
      <c r="F334" t="s">
        <v>878</v>
      </c>
      <c r="G334" t="s">
        <v>876</v>
      </c>
      <c r="H334" t="s">
        <v>877</v>
      </c>
      <c r="I334" t="s">
        <v>877</v>
      </c>
      <c r="J334" t="s">
        <v>17</v>
      </c>
      <c r="K334" t="s">
        <v>886</v>
      </c>
      <c r="L334" t="s">
        <v>887</v>
      </c>
    </row>
    <row r="335" spans="1:12" x14ac:dyDescent="0.2">
      <c r="A335" t="s">
        <v>894</v>
      </c>
      <c r="B335" t="s">
        <v>895</v>
      </c>
      <c r="C335" t="s">
        <v>896</v>
      </c>
      <c r="D335" t="s">
        <v>895</v>
      </c>
      <c r="F335" t="s">
        <v>897</v>
      </c>
      <c r="G335" t="s">
        <v>895</v>
      </c>
      <c r="H335" t="s">
        <v>896</v>
      </c>
      <c r="I335" t="s">
        <v>898</v>
      </c>
      <c r="J335" t="s">
        <v>17</v>
      </c>
      <c r="K335" t="s">
        <v>911</v>
      </c>
      <c r="L335" t="s">
        <v>912</v>
      </c>
    </row>
    <row r="336" spans="1:12" x14ac:dyDescent="0.2">
      <c r="A336" t="s">
        <v>894</v>
      </c>
      <c r="B336" t="s">
        <v>895</v>
      </c>
      <c r="C336" t="s">
        <v>896</v>
      </c>
      <c r="D336" t="s">
        <v>895</v>
      </c>
      <c r="F336" t="s">
        <v>897</v>
      </c>
      <c r="G336" t="s">
        <v>895</v>
      </c>
      <c r="H336" t="s">
        <v>896</v>
      </c>
      <c r="I336" t="s">
        <v>898</v>
      </c>
      <c r="J336" t="s">
        <v>17</v>
      </c>
      <c r="K336" t="s">
        <v>902</v>
      </c>
      <c r="L336" t="s">
        <v>903</v>
      </c>
    </row>
    <row r="337" spans="1:12" x14ac:dyDescent="0.2">
      <c r="A337" t="s">
        <v>894</v>
      </c>
      <c r="B337" t="s">
        <v>895</v>
      </c>
      <c r="C337" t="s">
        <v>896</v>
      </c>
      <c r="D337" t="s">
        <v>895</v>
      </c>
      <c r="F337" t="s">
        <v>897</v>
      </c>
      <c r="G337" t="s">
        <v>895</v>
      </c>
      <c r="H337" t="s">
        <v>896</v>
      </c>
      <c r="I337" t="s">
        <v>898</v>
      </c>
      <c r="J337" t="s">
        <v>17</v>
      </c>
      <c r="K337" t="s">
        <v>151</v>
      </c>
      <c r="L337" t="s">
        <v>910</v>
      </c>
    </row>
    <row r="338" spans="1:12" x14ac:dyDescent="0.2">
      <c r="A338" t="s">
        <v>894</v>
      </c>
      <c r="B338" t="s">
        <v>895</v>
      </c>
      <c r="C338" t="s">
        <v>896</v>
      </c>
      <c r="D338" t="s">
        <v>895</v>
      </c>
      <c r="F338" t="s">
        <v>897</v>
      </c>
      <c r="G338" t="s">
        <v>895</v>
      </c>
      <c r="H338" t="s">
        <v>896</v>
      </c>
      <c r="I338" t="s">
        <v>898</v>
      </c>
      <c r="J338" t="s">
        <v>17</v>
      </c>
      <c r="K338" t="s">
        <v>908</v>
      </c>
      <c r="L338" t="s">
        <v>909</v>
      </c>
    </row>
    <row r="339" spans="1:12" x14ac:dyDescent="0.2">
      <c r="A339" t="s">
        <v>894</v>
      </c>
      <c r="B339" t="s">
        <v>895</v>
      </c>
      <c r="C339" t="s">
        <v>896</v>
      </c>
      <c r="D339" t="s">
        <v>895</v>
      </c>
      <c r="F339" t="s">
        <v>897</v>
      </c>
      <c r="G339" t="s">
        <v>895</v>
      </c>
      <c r="H339" t="s">
        <v>896</v>
      </c>
      <c r="I339" t="s">
        <v>898</v>
      </c>
      <c r="J339" t="s">
        <v>17</v>
      </c>
      <c r="K339" t="s">
        <v>906</v>
      </c>
      <c r="L339" t="s">
        <v>907</v>
      </c>
    </row>
    <row r="340" spans="1:12" x14ac:dyDescent="0.2">
      <c r="A340" t="s">
        <v>894</v>
      </c>
      <c r="B340" t="s">
        <v>895</v>
      </c>
      <c r="C340" t="s">
        <v>896</v>
      </c>
      <c r="D340" t="s">
        <v>895</v>
      </c>
      <c r="F340" t="s">
        <v>897</v>
      </c>
      <c r="G340" t="s">
        <v>895</v>
      </c>
      <c r="H340" t="s">
        <v>896</v>
      </c>
      <c r="I340" t="s">
        <v>898</v>
      </c>
      <c r="J340" t="s">
        <v>17</v>
      </c>
      <c r="K340" t="s">
        <v>634</v>
      </c>
      <c r="L340" t="s">
        <v>899</v>
      </c>
    </row>
    <row r="341" spans="1:12" x14ac:dyDescent="0.2">
      <c r="A341" t="s">
        <v>894</v>
      </c>
      <c r="B341" t="s">
        <v>895</v>
      </c>
      <c r="C341" t="s">
        <v>896</v>
      </c>
      <c r="D341" t="s">
        <v>895</v>
      </c>
      <c r="F341" t="s">
        <v>897</v>
      </c>
      <c r="G341" t="s">
        <v>895</v>
      </c>
      <c r="H341" t="s">
        <v>896</v>
      </c>
      <c r="I341" t="s">
        <v>898</v>
      </c>
      <c r="J341" t="s">
        <v>17</v>
      </c>
      <c r="K341" t="s">
        <v>904</v>
      </c>
      <c r="L341" t="s">
        <v>905</v>
      </c>
    </row>
    <row r="342" spans="1:12" x14ac:dyDescent="0.2">
      <c r="A342" t="s">
        <v>894</v>
      </c>
      <c r="B342" t="s">
        <v>895</v>
      </c>
      <c r="C342" t="s">
        <v>896</v>
      </c>
      <c r="D342" t="s">
        <v>895</v>
      </c>
      <c r="F342" t="s">
        <v>897</v>
      </c>
      <c r="G342" t="s">
        <v>895</v>
      </c>
      <c r="H342" t="s">
        <v>896</v>
      </c>
      <c r="I342" t="s">
        <v>898</v>
      </c>
      <c r="J342" t="s">
        <v>17</v>
      </c>
      <c r="K342" t="s">
        <v>900</v>
      </c>
      <c r="L342" t="s">
        <v>901</v>
      </c>
    </row>
    <row r="343" spans="1:12" x14ac:dyDescent="0.2">
      <c r="A343" t="s">
        <v>913</v>
      </c>
      <c r="B343" t="s">
        <v>914</v>
      </c>
      <c r="C343" t="s">
        <v>915</v>
      </c>
      <c r="D343" t="s">
        <v>914</v>
      </c>
      <c r="F343" t="s">
        <v>916</v>
      </c>
      <c r="G343" t="s">
        <v>914</v>
      </c>
      <c r="H343" t="s">
        <v>915</v>
      </c>
      <c r="I343" t="s">
        <v>917</v>
      </c>
      <c r="J343" t="s">
        <v>17</v>
      </c>
      <c r="K343" t="s">
        <v>930</v>
      </c>
      <c r="L343" t="s">
        <v>931</v>
      </c>
    </row>
    <row r="344" spans="1:12" x14ac:dyDescent="0.2">
      <c r="A344" t="s">
        <v>913</v>
      </c>
      <c r="B344" t="s">
        <v>914</v>
      </c>
      <c r="C344" t="s">
        <v>915</v>
      </c>
      <c r="D344" t="s">
        <v>914</v>
      </c>
      <c r="F344" t="s">
        <v>916</v>
      </c>
      <c r="G344" t="s">
        <v>914</v>
      </c>
      <c r="H344" t="s">
        <v>915</v>
      </c>
      <c r="I344" t="s">
        <v>917</v>
      </c>
      <c r="J344" t="s">
        <v>17</v>
      </c>
      <c r="K344" t="s">
        <v>928</v>
      </c>
      <c r="L344" t="s">
        <v>929</v>
      </c>
    </row>
    <row r="345" spans="1:12" x14ac:dyDescent="0.2">
      <c r="A345" t="s">
        <v>913</v>
      </c>
      <c r="B345" t="s">
        <v>914</v>
      </c>
      <c r="C345" t="s">
        <v>915</v>
      </c>
      <c r="D345" t="s">
        <v>914</v>
      </c>
      <c r="F345" t="s">
        <v>916</v>
      </c>
      <c r="G345" t="s">
        <v>914</v>
      </c>
      <c r="H345" t="s">
        <v>915</v>
      </c>
      <c r="I345" t="s">
        <v>917</v>
      </c>
      <c r="J345" t="s">
        <v>17</v>
      </c>
      <c r="K345" t="s">
        <v>934</v>
      </c>
      <c r="L345" t="s">
        <v>935</v>
      </c>
    </row>
    <row r="346" spans="1:12" x14ac:dyDescent="0.2">
      <c r="A346" t="s">
        <v>913</v>
      </c>
      <c r="B346" t="s">
        <v>914</v>
      </c>
      <c r="C346" t="s">
        <v>915</v>
      </c>
      <c r="D346" t="s">
        <v>914</v>
      </c>
      <c r="F346" t="s">
        <v>916</v>
      </c>
      <c r="G346" t="s">
        <v>914</v>
      </c>
      <c r="H346" t="s">
        <v>915</v>
      </c>
      <c r="I346" t="s">
        <v>917</v>
      </c>
      <c r="J346" t="s">
        <v>17</v>
      </c>
      <c r="K346" t="s">
        <v>926</v>
      </c>
      <c r="L346" t="s">
        <v>927</v>
      </c>
    </row>
    <row r="347" spans="1:12" x14ac:dyDescent="0.2">
      <c r="A347" t="s">
        <v>913</v>
      </c>
      <c r="B347" t="s">
        <v>914</v>
      </c>
      <c r="C347" t="s">
        <v>915</v>
      </c>
      <c r="D347" t="s">
        <v>914</v>
      </c>
      <c r="F347" t="s">
        <v>916</v>
      </c>
      <c r="G347" t="s">
        <v>914</v>
      </c>
      <c r="H347" t="s">
        <v>915</v>
      </c>
      <c r="I347" t="s">
        <v>917</v>
      </c>
      <c r="J347" t="s">
        <v>17</v>
      </c>
      <c r="K347" t="s">
        <v>134</v>
      </c>
      <c r="L347" t="s">
        <v>921</v>
      </c>
    </row>
    <row r="348" spans="1:12" x14ac:dyDescent="0.2">
      <c r="A348" t="s">
        <v>913</v>
      </c>
      <c r="B348" t="s">
        <v>914</v>
      </c>
      <c r="C348" t="s">
        <v>915</v>
      </c>
      <c r="D348" t="s">
        <v>914</v>
      </c>
      <c r="F348" t="s">
        <v>916</v>
      </c>
      <c r="G348" t="s">
        <v>914</v>
      </c>
      <c r="H348" t="s">
        <v>915</v>
      </c>
      <c r="I348" t="s">
        <v>917</v>
      </c>
      <c r="J348" t="s">
        <v>17</v>
      </c>
      <c r="K348" t="s">
        <v>922</v>
      </c>
      <c r="L348" t="s">
        <v>923</v>
      </c>
    </row>
    <row r="349" spans="1:12" x14ac:dyDescent="0.2">
      <c r="A349" t="s">
        <v>913</v>
      </c>
      <c r="B349" t="s">
        <v>914</v>
      </c>
      <c r="C349" t="s">
        <v>915</v>
      </c>
      <c r="D349" t="s">
        <v>914</v>
      </c>
      <c r="F349" t="s">
        <v>916</v>
      </c>
      <c r="G349" t="s">
        <v>914</v>
      </c>
      <c r="H349" t="s">
        <v>915</v>
      </c>
      <c r="I349" t="s">
        <v>917</v>
      </c>
      <c r="J349" t="s">
        <v>17</v>
      </c>
      <c r="K349" t="s">
        <v>884</v>
      </c>
      <c r="L349" t="s">
        <v>918</v>
      </c>
    </row>
    <row r="350" spans="1:12" x14ac:dyDescent="0.2">
      <c r="A350" t="s">
        <v>913</v>
      </c>
      <c r="B350" t="s">
        <v>914</v>
      </c>
      <c r="C350" t="s">
        <v>915</v>
      </c>
      <c r="D350" t="s">
        <v>914</v>
      </c>
      <c r="F350" t="s">
        <v>916</v>
      </c>
      <c r="G350" t="s">
        <v>914</v>
      </c>
      <c r="H350" t="s">
        <v>915</v>
      </c>
      <c r="I350" t="s">
        <v>917</v>
      </c>
      <c r="J350" t="s">
        <v>17</v>
      </c>
      <c r="K350" t="s">
        <v>919</v>
      </c>
      <c r="L350" t="s">
        <v>920</v>
      </c>
    </row>
    <row r="351" spans="1:12" x14ac:dyDescent="0.2">
      <c r="A351" t="s">
        <v>913</v>
      </c>
      <c r="B351" t="s">
        <v>914</v>
      </c>
      <c r="C351" t="s">
        <v>915</v>
      </c>
      <c r="D351" t="s">
        <v>914</v>
      </c>
      <c r="F351" t="s">
        <v>916</v>
      </c>
      <c r="G351" t="s">
        <v>914</v>
      </c>
      <c r="H351" t="s">
        <v>915</v>
      </c>
      <c r="I351" t="s">
        <v>917</v>
      </c>
      <c r="J351" t="s">
        <v>17</v>
      </c>
      <c r="K351" t="s">
        <v>924</v>
      </c>
      <c r="L351" t="s">
        <v>925</v>
      </c>
    </row>
    <row r="352" spans="1:12" x14ac:dyDescent="0.2">
      <c r="A352" t="s">
        <v>913</v>
      </c>
      <c r="B352" t="s">
        <v>914</v>
      </c>
      <c r="C352" t="s">
        <v>915</v>
      </c>
      <c r="D352" t="s">
        <v>914</v>
      </c>
      <c r="F352" t="s">
        <v>916</v>
      </c>
      <c r="G352" t="s">
        <v>914</v>
      </c>
      <c r="H352" t="s">
        <v>915</v>
      </c>
      <c r="I352" t="s">
        <v>917</v>
      </c>
      <c r="J352" t="s">
        <v>17</v>
      </c>
      <c r="K352" t="s">
        <v>932</v>
      </c>
      <c r="L352" t="s">
        <v>933</v>
      </c>
    </row>
    <row r="353" spans="1:12" x14ac:dyDescent="0.2">
      <c r="A353" t="s">
        <v>936</v>
      </c>
      <c r="B353" t="s">
        <v>937</v>
      </c>
      <c r="C353" t="s">
        <v>938</v>
      </c>
      <c r="D353" t="s">
        <v>937</v>
      </c>
      <c r="F353" t="s">
        <v>115</v>
      </c>
      <c r="G353" t="s">
        <v>937</v>
      </c>
      <c r="H353" t="s">
        <v>938</v>
      </c>
      <c r="I353" t="s">
        <v>939</v>
      </c>
      <c r="J353" t="s">
        <v>17</v>
      </c>
      <c r="K353" t="s">
        <v>134</v>
      </c>
      <c r="L353" t="s">
        <v>940</v>
      </c>
    </row>
    <row r="354" spans="1:12" x14ac:dyDescent="0.2">
      <c r="A354" t="s">
        <v>936</v>
      </c>
      <c r="B354" t="s">
        <v>937</v>
      </c>
      <c r="C354" t="s">
        <v>938</v>
      </c>
      <c r="D354" t="s">
        <v>937</v>
      </c>
      <c r="F354" t="s">
        <v>115</v>
      </c>
      <c r="G354" t="s">
        <v>937</v>
      </c>
      <c r="H354" t="s">
        <v>938</v>
      </c>
      <c r="I354" t="s">
        <v>939</v>
      </c>
      <c r="J354" t="s">
        <v>17</v>
      </c>
      <c r="K354" t="s">
        <v>941</v>
      </c>
      <c r="L354" t="s">
        <v>942</v>
      </c>
    </row>
    <row r="355" spans="1:12" x14ac:dyDescent="0.2">
      <c r="A355" t="s">
        <v>936</v>
      </c>
      <c r="B355" t="s">
        <v>937</v>
      </c>
      <c r="C355" t="s">
        <v>938</v>
      </c>
      <c r="D355" t="s">
        <v>937</v>
      </c>
      <c r="F355" t="s">
        <v>115</v>
      </c>
      <c r="G355" t="s">
        <v>937</v>
      </c>
      <c r="H355" t="s">
        <v>938</v>
      </c>
      <c r="I355" t="s">
        <v>939</v>
      </c>
      <c r="J355" t="s">
        <v>17</v>
      </c>
      <c r="K355" t="s">
        <v>943</v>
      </c>
      <c r="L355" t="s">
        <v>944</v>
      </c>
    </row>
    <row r="356" spans="1:12" x14ac:dyDescent="0.2">
      <c r="A356" t="s">
        <v>945</v>
      </c>
      <c r="B356" t="s">
        <v>946</v>
      </c>
      <c r="C356" t="s">
        <v>947</v>
      </c>
      <c r="D356" t="s">
        <v>946</v>
      </c>
      <c r="F356" t="s">
        <v>738</v>
      </c>
      <c r="G356" t="s">
        <v>946</v>
      </c>
      <c r="H356" t="s">
        <v>947</v>
      </c>
      <c r="I356" t="s">
        <v>948</v>
      </c>
      <c r="J356" t="s">
        <v>17</v>
      </c>
      <c r="K356" t="s">
        <v>953</v>
      </c>
      <c r="L356" t="s">
        <v>954</v>
      </c>
    </row>
    <row r="357" spans="1:12" x14ac:dyDescent="0.2">
      <c r="A357" t="s">
        <v>945</v>
      </c>
      <c r="B357" t="s">
        <v>946</v>
      </c>
      <c r="C357" t="s">
        <v>947</v>
      </c>
      <c r="D357" t="s">
        <v>946</v>
      </c>
      <c r="F357" t="s">
        <v>738</v>
      </c>
      <c r="G357" t="s">
        <v>946</v>
      </c>
      <c r="H357" t="s">
        <v>947</v>
      </c>
      <c r="I357" t="s">
        <v>948</v>
      </c>
      <c r="J357" t="s">
        <v>17</v>
      </c>
      <c r="K357" t="s">
        <v>955</v>
      </c>
      <c r="L357" t="s">
        <v>956</v>
      </c>
    </row>
    <row r="358" spans="1:12" x14ac:dyDescent="0.2">
      <c r="A358" t="s">
        <v>945</v>
      </c>
      <c r="B358" t="s">
        <v>946</v>
      </c>
      <c r="C358" t="s">
        <v>947</v>
      </c>
      <c r="D358" t="s">
        <v>946</v>
      </c>
      <c r="F358" t="s">
        <v>738</v>
      </c>
      <c r="G358" t="s">
        <v>946</v>
      </c>
      <c r="H358" t="s">
        <v>947</v>
      </c>
      <c r="I358" t="s">
        <v>948</v>
      </c>
      <c r="J358" t="s">
        <v>17</v>
      </c>
      <c r="K358" t="s">
        <v>949</v>
      </c>
      <c r="L358" t="s">
        <v>950</v>
      </c>
    </row>
    <row r="359" spans="1:12" x14ac:dyDescent="0.2">
      <c r="A359" t="s">
        <v>945</v>
      </c>
      <c r="B359" t="s">
        <v>946</v>
      </c>
      <c r="C359" t="s">
        <v>947</v>
      </c>
      <c r="D359" t="s">
        <v>946</v>
      </c>
      <c r="F359" t="s">
        <v>738</v>
      </c>
      <c r="G359" t="s">
        <v>946</v>
      </c>
      <c r="H359" t="s">
        <v>947</v>
      </c>
      <c r="I359" t="s">
        <v>948</v>
      </c>
      <c r="J359" t="s">
        <v>17</v>
      </c>
      <c r="K359" t="s">
        <v>951</v>
      </c>
      <c r="L359" t="s">
        <v>952</v>
      </c>
    </row>
    <row r="360" spans="1:12" x14ac:dyDescent="0.2">
      <c r="A360" t="s">
        <v>957</v>
      </c>
      <c r="B360" t="s">
        <v>346</v>
      </c>
      <c r="C360" t="s">
        <v>347</v>
      </c>
      <c r="D360" t="s">
        <v>346</v>
      </c>
      <c r="F360" t="s">
        <v>958</v>
      </c>
      <c r="G360" t="s">
        <v>346</v>
      </c>
      <c r="H360" t="s">
        <v>347</v>
      </c>
      <c r="I360" t="s">
        <v>347</v>
      </c>
      <c r="J360" t="s">
        <v>17</v>
      </c>
      <c r="K360" t="s">
        <v>349</v>
      </c>
      <c r="L360" t="s">
        <v>350</v>
      </c>
    </row>
    <row r="361" spans="1:12" x14ac:dyDescent="0.2">
      <c r="A361" t="s">
        <v>959</v>
      </c>
      <c r="B361" t="s">
        <v>960</v>
      </c>
      <c r="C361" t="s">
        <v>961</v>
      </c>
      <c r="D361" t="s">
        <v>960</v>
      </c>
      <c r="F361" t="s">
        <v>738</v>
      </c>
      <c r="G361" t="s">
        <v>960</v>
      </c>
      <c r="H361" t="s">
        <v>961</v>
      </c>
      <c r="I361" t="s">
        <v>961</v>
      </c>
      <c r="J361" t="s">
        <v>17</v>
      </c>
      <c r="K361" t="s">
        <v>427</v>
      </c>
      <c r="L361" t="s">
        <v>962</v>
      </c>
    </row>
    <row r="362" spans="1:12" x14ac:dyDescent="0.2">
      <c r="A362" t="s">
        <v>959</v>
      </c>
      <c r="B362" t="s">
        <v>960</v>
      </c>
      <c r="C362" t="s">
        <v>961</v>
      </c>
      <c r="D362" t="s">
        <v>960</v>
      </c>
      <c r="F362" t="s">
        <v>738</v>
      </c>
      <c r="G362" t="s">
        <v>960</v>
      </c>
      <c r="H362" t="s">
        <v>961</v>
      </c>
      <c r="I362" t="s">
        <v>961</v>
      </c>
      <c r="J362" t="s">
        <v>17</v>
      </c>
      <c r="K362" t="s">
        <v>965</v>
      </c>
      <c r="L362" t="s">
        <v>966</v>
      </c>
    </row>
    <row r="363" spans="1:12" x14ac:dyDescent="0.2">
      <c r="A363" t="s">
        <v>959</v>
      </c>
      <c r="B363" t="s">
        <v>960</v>
      </c>
      <c r="C363" t="s">
        <v>961</v>
      </c>
      <c r="D363" t="s">
        <v>960</v>
      </c>
      <c r="F363" t="s">
        <v>738</v>
      </c>
      <c r="G363" t="s">
        <v>960</v>
      </c>
      <c r="H363" t="s">
        <v>961</v>
      </c>
      <c r="I363" t="s">
        <v>961</v>
      </c>
      <c r="J363" t="s">
        <v>17</v>
      </c>
      <c r="K363" t="s">
        <v>963</v>
      </c>
      <c r="L363" t="s">
        <v>964</v>
      </c>
    </row>
    <row r="364" spans="1:12" x14ac:dyDescent="0.2">
      <c r="A364" t="s">
        <v>967</v>
      </c>
      <c r="B364" t="s">
        <v>968</v>
      </c>
      <c r="C364" t="s">
        <v>969</v>
      </c>
      <c r="D364" t="s">
        <v>968</v>
      </c>
      <c r="F364" t="s">
        <v>738</v>
      </c>
      <c r="G364" t="s">
        <v>968</v>
      </c>
      <c r="H364" t="s">
        <v>969</v>
      </c>
      <c r="I364" t="s">
        <v>969</v>
      </c>
      <c r="J364" t="s">
        <v>17</v>
      </c>
      <c r="K364" t="s">
        <v>970</v>
      </c>
      <c r="L364" t="s">
        <v>971</v>
      </c>
    </row>
    <row r="365" spans="1:12" x14ac:dyDescent="0.2">
      <c r="A365" t="s">
        <v>967</v>
      </c>
      <c r="B365" t="s">
        <v>968</v>
      </c>
      <c r="C365" t="s">
        <v>969</v>
      </c>
      <c r="D365" t="s">
        <v>968</v>
      </c>
      <c r="F365" t="s">
        <v>738</v>
      </c>
      <c r="G365" t="s">
        <v>968</v>
      </c>
      <c r="H365" t="s">
        <v>969</v>
      </c>
      <c r="I365" t="s">
        <v>969</v>
      </c>
      <c r="J365" t="s">
        <v>17</v>
      </c>
      <c r="K365" t="s">
        <v>972</v>
      </c>
      <c r="L365" t="s">
        <v>973</v>
      </c>
    </row>
    <row r="366" spans="1:12" x14ac:dyDescent="0.2">
      <c r="A366" t="s">
        <v>974</v>
      </c>
      <c r="B366" t="s">
        <v>169</v>
      </c>
      <c r="C366" t="s">
        <v>170</v>
      </c>
      <c r="D366" t="s">
        <v>169</v>
      </c>
      <c r="F366" t="s">
        <v>975</v>
      </c>
      <c r="G366" t="s">
        <v>169</v>
      </c>
      <c r="H366" t="s">
        <v>170</v>
      </c>
      <c r="I366" t="s">
        <v>976</v>
      </c>
      <c r="J366" t="s">
        <v>17</v>
      </c>
      <c r="K366" t="s">
        <v>983</v>
      </c>
      <c r="L366" t="s">
        <v>984</v>
      </c>
    </row>
    <row r="367" spans="1:12" x14ac:dyDescent="0.2">
      <c r="A367" t="s">
        <v>974</v>
      </c>
      <c r="B367" t="s">
        <v>169</v>
      </c>
      <c r="C367" t="s">
        <v>170</v>
      </c>
      <c r="D367" t="s">
        <v>169</v>
      </c>
      <c r="F367" t="s">
        <v>975</v>
      </c>
      <c r="G367" t="s">
        <v>169</v>
      </c>
      <c r="H367" t="s">
        <v>170</v>
      </c>
      <c r="I367" t="s">
        <v>976</v>
      </c>
      <c r="J367" t="s">
        <v>17</v>
      </c>
      <c r="K367" t="s">
        <v>991</v>
      </c>
      <c r="L367" t="s">
        <v>992</v>
      </c>
    </row>
    <row r="368" spans="1:12" x14ac:dyDescent="0.2">
      <c r="A368" t="s">
        <v>974</v>
      </c>
      <c r="B368" t="s">
        <v>169</v>
      </c>
      <c r="C368" t="s">
        <v>170</v>
      </c>
      <c r="D368" t="s">
        <v>169</v>
      </c>
      <c r="F368" t="s">
        <v>975</v>
      </c>
      <c r="G368" t="s">
        <v>169</v>
      </c>
      <c r="H368" t="s">
        <v>170</v>
      </c>
      <c r="I368" t="s">
        <v>976</v>
      </c>
      <c r="J368" t="s">
        <v>17</v>
      </c>
      <c r="K368" t="s">
        <v>1003</v>
      </c>
      <c r="L368" t="s">
        <v>1004</v>
      </c>
    </row>
    <row r="369" spans="1:12" x14ac:dyDescent="0.2">
      <c r="A369" t="s">
        <v>974</v>
      </c>
      <c r="B369" t="s">
        <v>169</v>
      </c>
      <c r="C369" t="s">
        <v>170</v>
      </c>
      <c r="D369" t="s">
        <v>169</v>
      </c>
      <c r="F369" t="s">
        <v>975</v>
      </c>
      <c r="G369" t="s">
        <v>169</v>
      </c>
      <c r="H369" t="s">
        <v>170</v>
      </c>
      <c r="I369" t="s">
        <v>976</v>
      </c>
      <c r="J369" t="s">
        <v>17</v>
      </c>
      <c r="K369" t="s">
        <v>981</v>
      </c>
      <c r="L369" t="s">
        <v>982</v>
      </c>
    </row>
    <row r="370" spans="1:12" x14ac:dyDescent="0.2">
      <c r="A370" t="s">
        <v>974</v>
      </c>
      <c r="B370" t="s">
        <v>169</v>
      </c>
      <c r="C370" t="s">
        <v>170</v>
      </c>
      <c r="D370" t="s">
        <v>169</v>
      </c>
      <c r="F370" t="s">
        <v>975</v>
      </c>
      <c r="G370" t="s">
        <v>169</v>
      </c>
      <c r="H370" t="s">
        <v>170</v>
      </c>
      <c r="I370" t="s">
        <v>976</v>
      </c>
      <c r="J370" t="s">
        <v>17</v>
      </c>
      <c r="K370" t="s">
        <v>989</v>
      </c>
      <c r="L370" t="s">
        <v>990</v>
      </c>
    </row>
    <row r="371" spans="1:12" x14ac:dyDescent="0.2">
      <c r="A371" t="s">
        <v>974</v>
      </c>
      <c r="B371" t="s">
        <v>169</v>
      </c>
      <c r="C371" t="s">
        <v>170</v>
      </c>
      <c r="D371" t="s">
        <v>169</v>
      </c>
      <c r="F371" t="s">
        <v>975</v>
      </c>
      <c r="G371" t="s">
        <v>169</v>
      </c>
      <c r="H371" t="s">
        <v>170</v>
      </c>
      <c r="I371" t="s">
        <v>976</v>
      </c>
      <c r="J371" t="s">
        <v>17</v>
      </c>
      <c r="K371" t="s">
        <v>977</v>
      </c>
      <c r="L371" t="s">
        <v>978</v>
      </c>
    </row>
    <row r="372" spans="1:12" x14ac:dyDescent="0.2">
      <c r="A372" t="s">
        <v>974</v>
      </c>
      <c r="B372" t="s">
        <v>169</v>
      </c>
      <c r="C372" t="s">
        <v>170</v>
      </c>
      <c r="D372" t="s">
        <v>169</v>
      </c>
      <c r="F372" t="s">
        <v>975</v>
      </c>
      <c r="G372" t="s">
        <v>169</v>
      </c>
      <c r="H372" t="s">
        <v>170</v>
      </c>
      <c r="I372" t="s">
        <v>976</v>
      </c>
      <c r="J372" t="s">
        <v>17</v>
      </c>
      <c r="K372" t="s">
        <v>999</v>
      </c>
      <c r="L372" t="s">
        <v>1000</v>
      </c>
    </row>
    <row r="373" spans="1:12" x14ac:dyDescent="0.2">
      <c r="A373" t="s">
        <v>974</v>
      </c>
      <c r="B373" t="s">
        <v>169</v>
      </c>
      <c r="C373" t="s">
        <v>170</v>
      </c>
      <c r="D373" t="s">
        <v>169</v>
      </c>
      <c r="F373" t="s">
        <v>975</v>
      </c>
      <c r="G373" t="s">
        <v>169</v>
      </c>
      <c r="H373" t="s">
        <v>170</v>
      </c>
      <c r="I373" t="s">
        <v>976</v>
      </c>
      <c r="J373" t="s">
        <v>17</v>
      </c>
      <c r="K373" t="s">
        <v>987</v>
      </c>
      <c r="L373" t="s">
        <v>988</v>
      </c>
    </row>
    <row r="374" spans="1:12" x14ac:dyDescent="0.2">
      <c r="A374" t="s">
        <v>974</v>
      </c>
      <c r="B374" t="s">
        <v>169</v>
      </c>
      <c r="C374" t="s">
        <v>170</v>
      </c>
      <c r="D374" t="s">
        <v>169</v>
      </c>
      <c r="F374" t="s">
        <v>975</v>
      </c>
      <c r="G374" t="s">
        <v>169</v>
      </c>
      <c r="H374" t="s">
        <v>170</v>
      </c>
      <c r="I374" t="s">
        <v>976</v>
      </c>
      <c r="J374" t="s">
        <v>17</v>
      </c>
      <c r="K374" t="s">
        <v>979</v>
      </c>
      <c r="L374" t="s">
        <v>980</v>
      </c>
    </row>
    <row r="375" spans="1:12" x14ac:dyDescent="0.2">
      <c r="A375" t="s">
        <v>974</v>
      </c>
      <c r="B375" t="s">
        <v>169</v>
      </c>
      <c r="C375" t="s">
        <v>170</v>
      </c>
      <c r="D375" t="s">
        <v>169</v>
      </c>
      <c r="F375" t="s">
        <v>975</v>
      </c>
      <c r="G375" t="s">
        <v>169</v>
      </c>
      <c r="H375" t="s">
        <v>170</v>
      </c>
      <c r="I375" t="s">
        <v>976</v>
      </c>
      <c r="J375" t="s">
        <v>17</v>
      </c>
      <c r="K375" t="s">
        <v>985</v>
      </c>
      <c r="L375" t="s">
        <v>986</v>
      </c>
    </row>
    <row r="376" spans="1:12" x14ac:dyDescent="0.2">
      <c r="A376" t="s">
        <v>974</v>
      </c>
      <c r="B376" t="s">
        <v>169</v>
      </c>
      <c r="C376" t="s">
        <v>170</v>
      </c>
      <c r="D376" t="s">
        <v>169</v>
      </c>
      <c r="F376" t="s">
        <v>975</v>
      </c>
      <c r="G376" t="s">
        <v>169</v>
      </c>
      <c r="H376" t="s">
        <v>170</v>
      </c>
      <c r="I376" t="s">
        <v>976</v>
      </c>
      <c r="J376" t="s">
        <v>17</v>
      </c>
      <c r="K376" t="s">
        <v>268</v>
      </c>
      <c r="L376" t="s">
        <v>998</v>
      </c>
    </row>
    <row r="377" spans="1:12" x14ac:dyDescent="0.2">
      <c r="A377" t="s">
        <v>974</v>
      </c>
      <c r="B377" t="s">
        <v>169</v>
      </c>
      <c r="C377" t="s">
        <v>170</v>
      </c>
      <c r="D377" t="s">
        <v>169</v>
      </c>
      <c r="F377" t="s">
        <v>975</v>
      </c>
      <c r="G377" t="s">
        <v>169</v>
      </c>
      <c r="H377" t="s">
        <v>170</v>
      </c>
      <c r="I377" t="s">
        <v>976</v>
      </c>
      <c r="J377" t="s">
        <v>17</v>
      </c>
      <c r="K377" t="s">
        <v>258</v>
      </c>
      <c r="L377" t="s">
        <v>997</v>
      </c>
    </row>
    <row r="378" spans="1:12" x14ac:dyDescent="0.2">
      <c r="A378" t="s">
        <v>974</v>
      </c>
      <c r="B378" t="s">
        <v>169</v>
      </c>
      <c r="C378" t="s">
        <v>170</v>
      </c>
      <c r="D378" t="s">
        <v>169</v>
      </c>
      <c r="F378" t="s">
        <v>975</v>
      </c>
      <c r="G378" t="s">
        <v>169</v>
      </c>
      <c r="H378" t="s">
        <v>170</v>
      </c>
      <c r="I378" t="s">
        <v>976</v>
      </c>
      <c r="J378" t="s">
        <v>17</v>
      </c>
      <c r="K378" t="s">
        <v>1001</v>
      </c>
      <c r="L378" t="s">
        <v>1002</v>
      </c>
    </row>
    <row r="379" spans="1:12" x14ac:dyDescent="0.2">
      <c r="A379" t="s">
        <v>974</v>
      </c>
      <c r="B379" t="s">
        <v>169</v>
      </c>
      <c r="C379" t="s">
        <v>170</v>
      </c>
      <c r="D379" t="s">
        <v>169</v>
      </c>
      <c r="F379" t="s">
        <v>975</v>
      </c>
      <c r="G379" t="s">
        <v>169</v>
      </c>
      <c r="H379" t="s">
        <v>170</v>
      </c>
      <c r="I379" t="s">
        <v>976</v>
      </c>
      <c r="J379" t="s">
        <v>17</v>
      </c>
      <c r="K379" t="s">
        <v>993</v>
      </c>
      <c r="L379" t="s">
        <v>994</v>
      </c>
    </row>
    <row r="380" spans="1:12" x14ac:dyDescent="0.2">
      <c r="A380" t="s">
        <v>974</v>
      </c>
      <c r="B380" t="s">
        <v>169</v>
      </c>
      <c r="C380" t="s">
        <v>170</v>
      </c>
      <c r="D380" t="s">
        <v>169</v>
      </c>
      <c r="F380" t="s">
        <v>975</v>
      </c>
      <c r="G380" t="s">
        <v>169</v>
      </c>
      <c r="H380" t="s">
        <v>170</v>
      </c>
      <c r="I380" t="s">
        <v>976</v>
      </c>
      <c r="J380" t="s">
        <v>17</v>
      </c>
      <c r="K380" t="s">
        <v>995</v>
      </c>
      <c r="L380" t="s">
        <v>996</v>
      </c>
    </row>
    <row r="381" spans="1:12" x14ac:dyDescent="0.2">
      <c r="A381" t="s">
        <v>1005</v>
      </c>
      <c r="B381" t="s">
        <v>1006</v>
      </c>
      <c r="C381" t="s">
        <v>1007</v>
      </c>
      <c r="D381" t="s">
        <v>1006</v>
      </c>
      <c r="F381" t="s">
        <v>1008</v>
      </c>
      <c r="G381" t="s">
        <v>1006</v>
      </c>
      <c r="H381" t="s">
        <v>1007</v>
      </c>
      <c r="I381" t="s">
        <v>1009</v>
      </c>
      <c r="J381" t="s">
        <v>17</v>
      </c>
      <c r="K381" t="s">
        <v>1010</v>
      </c>
      <c r="L381" t="s">
        <v>1011</v>
      </c>
    </row>
    <row r="382" spans="1:12" x14ac:dyDescent="0.2">
      <c r="A382" t="s">
        <v>1005</v>
      </c>
      <c r="B382" t="s">
        <v>1006</v>
      </c>
      <c r="C382" t="s">
        <v>1007</v>
      </c>
      <c r="D382" t="s">
        <v>1006</v>
      </c>
      <c r="F382" t="s">
        <v>1008</v>
      </c>
      <c r="G382" t="s">
        <v>1006</v>
      </c>
      <c r="H382" t="s">
        <v>1007</v>
      </c>
      <c r="I382" t="s">
        <v>1009</v>
      </c>
      <c r="J382" t="s">
        <v>17</v>
      </c>
      <c r="K382" t="s">
        <v>1012</v>
      </c>
      <c r="L382" t="s">
        <v>1013</v>
      </c>
    </row>
    <row r="383" spans="1:12" x14ac:dyDescent="0.2">
      <c r="A383" t="s">
        <v>1005</v>
      </c>
      <c r="B383" t="s">
        <v>1006</v>
      </c>
      <c r="C383" t="s">
        <v>1007</v>
      </c>
      <c r="D383" t="s">
        <v>1006</v>
      </c>
      <c r="F383" t="s">
        <v>1008</v>
      </c>
      <c r="G383" t="s">
        <v>1006</v>
      </c>
      <c r="H383" t="s">
        <v>1007</v>
      </c>
      <c r="I383" t="s">
        <v>1009</v>
      </c>
      <c r="J383" t="s">
        <v>17</v>
      </c>
      <c r="K383" t="s">
        <v>1014</v>
      </c>
      <c r="L383" t="s">
        <v>1015</v>
      </c>
    </row>
    <row r="384" spans="1:12" x14ac:dyDescent="0.2">
      <c r="A384" t="s">
        <v>1016</v>
      </c>
      <c r="B384" t="s">
        <v>1017</v>
      </c>
      <c r="C384" t="s">
        <v>1018</v>
      </c>
      <c r="D384" t="s">
        <v>1017</v>
      </c>
      <c r="F384" t="s">
        <v>738</v>
      </c>
      <c r="G384" t="s">
        <v>1017</v>
      </c>
      <c r="H384" t="s">
        <v>1018</v>
      </c>
      <c r="I384" t="s">
        <v>1019</v>
      </c>
      <c r="J384" t="s">
        <v>17</v>
      </c>
      <c r="K384" t="s">
        <v>1020</v>
      </c>
      <c r="L384" t="s">
        <v>1021</v>
      </c>
    </row>
    <row r="385" spans="1:12" x14ac:dyDescent="0.2">
      <c r="A385" t="s">
        <v>1016</v>
      </c>
      <c r="B385" t="s">
        <v>1017</v>
      </c>
      <c r="C385" t="s">
        <v>1018</v>
      </c>
      <c r="D385" t="s">
        <v>1017</v>
      </c>
      <c r="F385" t="s">
        <v>738</v>
      </c>
      <c r="G385" t="s">
        <v>1017</v>
      </c>
      <c r="H385" t="s">
        <v>1018</v>
      </c>
      <c r="I385" t="s">
        <v>1019</v>
      </c>
      <c r="J385" t="s">
        <v>17</v>
      </c>
      <c r="K385" t="s">
        <v>151</v>
      </c>
      <c r="L385" t="s">
        <v>1024</v>
      </c>
    </row>
    <row r="386" spans="1:12" x14ac:dyDescent="0.2">
      <c r="A386" t="s">
        <v>1016</v>
      </c>
      <c r="B386" t="s">
        <v>1017</v>
      </c>
      <c r="C386" t="s">
        <v>1018</v>
      </c>
      <c r="D386" t="s">
        <v>1017</v>
      </c>
      <c r="F386" t="s">
        <v>738</v>
      </c>
      <c r="G386" t="s">
        <v>1017</v>
      </c>
      <c r="H386" t="s">
        <v>1018</v>
      </c>
      <c r="I386" t="s">
        <v>1019</v>
      </c>
      <c r="J386" t="s">
        <v>17</v>
      </c>
      <c r="K386" t="s">
        <v>1022</v>
      </c>
      <c r="L386" t="s">
        <v>1023</v>
      </c>
    </row>
    <row r="387" spans="1:12" x14ac:dyDescent="0.2">
      <c r="A387" t="s">
        <v>1025</v>
      </c>
      <c r="B387" t="s">
        <v>517</v>
      </c>
      <c r="C387" t="s">
        <v>518</v>
      </c>
      <c r="D387" t="s">
        <v>833</v>
      </c>
      <c r="F387" t="s">
        <v>604</v>
      </c>
      <c r="G387" t="s">
        <v>517</v>
      </c>
      <c r="H387" t="s">
        <v>518</v>
      </c>
      <c r="I387" t="s">
        <v>520</v>
      </c>
      <c r="J387" t="s">
        <v>17</v>
      </c>
      <c r="K387" t="s">
        <v>1026</v>
      </c>
      <c r="L387" t="s">
        <v>1027</v>
      </c>
    </row>
    <row r="388" spans="1:12" x14ac:dyDescent="0.2">
      <c r="A388" t="s">
        <v>1025</v>
      </c>
      <c r="B388" t="s">
        <v>517</v>
      </c>
      <c r="C388" t="s">
        <v>518</v>
      </c>
      <c r="D388" t="s">
        <v>833</v>
      </c>
      <c r="F388" t="s">
        <v>604</v>
      </c>
      <c r="G388" t="s">
        <v>517</v>
      </c>
      <c r="H388" t="s">
        <v>518</v>
      </c>
      <c r="I388" t="s">
        <v>520</v>
      </c>
      <c r="J388" t="s">
        <v>17</v>
      </c>
      <c r="K388" t="s">
        <v>521</v>
      </c>
      <c r="L388" t="s">
        <v>522</v>
      </c>
    </row>
    <row r="389" spans="1:12" x14ac:dyDescent="0.2">
      <c r="A389" t="s">
        <v>1028</v>
      </c>
      <c r="B389" t="s">
        <v>1029</v>
      </c>
      <c r="C389" t="s">
        <v>1030</v>
      </c>
      <c r="D389" t="s">
        <v>1029</v>
      </c>
      <c r="F389" t="s">
        <v>897</v>
      </c>
      <c r="G389" t="s">
        <v>1029</v>
      </c>
      <c r="H389" t="s">
        <v>1030</v>
      </c>
      <c r="I389" t="s">
        <v>1031</v>
      </c>
      <c r="J389" t="s">
        <v>17</v>
      </c>
      <c r="K389" t="s">
        <v>1034</v>
      </c>
      <c r="L389" t="s">
        <v>1035</v>
      </c>
    </row>
    <row r="390" spans="1:12" x14ac:dyDescent="0.2">
      <c r="A390" t="s">
        <v>1028</v>
      </c>
      <c r="B390" t="s">
        <v>1029</v>
      </c>
      <c r="C390" t="s">
        <v>1030</v>
      </c>
      <c r="D390" t="s">
        <v>1029</v>
      </c>
      <c r="F390" t="s">
        <v>897</v>
      </c>
      <c r="G390" t="s">
        <v>1029</v>
      </c>
      <c r="H390" t="s">
        <v>1030</v>
      </c>
      <c r="I390" t="s">
        <v>1031</v>
      </c>
      <c r="J390" t="s">
        <v>17</v>
      </c>
      <c r="K390" t="s">
        <v>1032</v>
      </c>
      <c r="L390" t="s">
        <v>1033</v>
      </c>
    </row>
    <row r="391" spans="1:12" x14ac:dyDescent="0.2">
      <c r="A391" t="s">
        <v>1036</v>
      </c>
      <c r="B391" t="s">
        <v>403</v>
      </c>
      <c r="C391" t="s">
        <v>404</v>
      </c>
      <c r="D391" t="s">
        <v>403</v>
      </c>
      <c r="F391" t="s">
        <v>897</v>
      </c>
      <c r="G391" t="s">
        <v>403</v>
      </c>
      <c r="H391" t="s">
        <v>404</v>
      </c>
      <c r="I391" t="s">
        <v>406</v>
      </c>
      <c r="J391" t="s">
        <v>17</v>
      </c>
      <c r="K391" t="s">
        <v>407</v>
      </c>
      <c r="L391" t="s">
        <v>408</v>
      </c>
    </row>
    <row r="392" spans="1:12" x14ac:dyDescent="0.2">
      <c r="A392" t="s">
        <v>1036</v>
      </c>
      <c r="B392" t="s">
        <v>403</v>
      </c>
      <c r="C392" t="s">
        <v>404</v>
      </c>
      <c r="D392" t="s">
        <v>403</v>
      </c>
      <c r="F392" t="s">
        <v>897</v>
      </c>
      <c r="G392" t="s">
        <v>403</v>
      </c>
      <c r="H392" t="s">
        <v>404</v>
      </c>
      <c r="I392" t="s">
        <v>406</v>
      </c>
      <c r="J392" t="s">
        <v>17</v>
      </c>
      <c r="K392" t="s">
        <v>412</v>
      </c>
      <c r="L392" t="s">
        <v>413</v>
      </c>
    </row>
    <row r="393" spans="1:12" x14ac:dyDescent="0.2">
      <c r="A393" t="s">
        <v>1037</v>
      </c>
      <c r="B393" t="s">
        <v>876</v>
      </c>
      <c r="C393" t="s">
        <v>877</v>
      </c>
      <c r="D393" t="s">
        <v>876</v>
      </c>
      <c r="F393" t="s">
        <v>738</v>
      </c>
      <c r="G393" t="s">
        <v>876</v>
      </c>
      <c r="H393" t="s">
        <v>877</v>
      </c>
      <c r="I393" t="s">
        <v>877</v>
      </c>
      <c r="J393" t="s">
        <v>17</v>
      </c>
      <c r="K393" t="s">
        <v>1038</v>
      </c>
      <c r="L393" t="s">
        <v>1039</v>
      </c>
    </row>
    <row r="394" spans="1:12" x14ac:dyDescent="0.2">
      <c r="A394" t="s">
        <v>1040</v>
      </c>
      <c r="B394" t="s">
        <v>1041</v>
      </c>
      <c r="C394" t="s">
        <v>1042</v>
      </c>
      <c r="D394" t="s">
        <v>1041</v>
      </c>
      <c r="F394" t="s">
        <v>738</v>
      </c>
      <c r="G394" t="s">
        <v>1041</v>
      </c>
      <c r="H394" t="s">
        <v>1042</v>
      </c>
      <c r="I394" t="s">
        <v>1043</v>
      </c>
      <c r="J394" t="s">
        <v>17</v>
      </c>
      <c r="K394" t="s">
        <v>1044</v>
      </c>
      <c r="L394" t="s">
        <v>1045</v>
      </c>
    </row>
    <row r="395" spans="1:12" x14ac:dyDescent="0.2">
      <c r="A395" t="s">
        <v>1040</v>
      </c>
      <c r="B395" t="s">
        <v>1041</v>
      </c>
      <c r="C395" t="s">
        <v>1042</v>
      </c>
      <c r="D395" t="s">
        <v>1041</v>
      </c>
      <c r="F395" t="s">
        <v>738</v>
      </c>
      <c r="G395" t="s">
        <v>1041</v>
      </c>
      <c r="H395" t="s">
        <v>1042</v>
      </c>
      <c r="I395" t="s">
        <v>1043</v>
      </c>
      <c r="J395" t="s">
        <v>17</v>
      </c>
      <c r="K395" t="s">
        <v>1054</v>
      </c>
      <c r="L395" t="s">
        <v>1055</v>
      </c>
    </row>
    <row r="396" spans="1:12" x14ac:dyDescent="0.2">
      <c r="A396" t="s">
        <v>1040</v>
      </c>
      <c r="B396" t="s">
        <v>1041</v>
      </c>
      <c r="C396" t="s">
        <v>1042</v>
      </c>
      <c r="D396" t="s">
        <v>1041</v>
      </c>
      <c r="F396" t="s">
        <v>738</v>
      </c>
      <c r="G396" t="s">
        <v>1041</v>
      </c>
      <c r="H396" t="s">
        <v>1042</v>
      </c>
      <c r="I396" t="s">
        <v>1043</v>
      </c>
      <c r="J396" t="s">
        <v>17</v>
      </c>
      <c r="K396" t="s">
        <v>1046</v>
      </c>
      <c r="L396" t="s">
        <v>1047</v>
      </c>
    </row>
    <row r="397" spans="1:12" x14ac:dyDescent="0.2">
      <c r="A397" t="s">
        <v>1040</v>
      </c>
      <c r="B397" t="s">
        <v>1041</v>
      </c>
      <c r="C397" t="s">
        <v>1042</v>
      </c>
      <c r="D397" t="s">
        <v>1041</v>
      </c>
      <c r="F397" t="s">
        <v>738</v>
      </c>
      <c r="G397" t="s">
        <v>1041</v>
      </c>
      <c r="H397" t="s">
        <v>1042</v>
      </c>
      <c r="I397" t="s">
        <v>1043</v>
      </c>
      <c r="J397" t="s">
        <v>17</v>
      </c>
      <c r="K397" t="s">
        <v>1056</v>
      </c>
      <c r="L397" t="s">
        <v>1057</v>
      </c>
    </row>
    <row r="398" spans="1:12" x14ac:dyDescent="0.2">
      <c r="A398" t="s">
        <v>1040</v>
      </c>
      <c r="B398" t="s">
        <v>1041</v>
      </c>
      <c r="C398" t="s">
        <v>1042</v>
      </c>
      <c r="D398" t="s">
        <v>1041</v>
      </c>
      <c r="F398" t="s">
        <v>738</v>
      </c>
      <c r="G398" t="s">
        <v>1041</v>
      </c>
      <c r="H398" t="s">
        <v>1042</v>
      </c>
      <c r="I398" t="s">
        <v>1043</v>
      </c>
      <c r="J398" t="s">
        <v>17</v>
      </c>
      <c r="K398" t="s">
        <v>1052</v>
      </c>
      <c r="L398" t="s">
        <v>1053</v>
      </c>
    </row>
    <row r="399" spans="1:12" x14ac:dyDescent="0.2">
      <c r="A399" t="s">
        <v>1040</v>
      </c>
      <c r="B399" t="s">
        <v>1041</v>
      </c>
      <c r="C399" t="s">
        <v>1042</v>
      </c>
      <c r="D399" t="s">
        <v>1041</v>
      </c>
      <c r="F399" t="s">
        <v>738</v>
      </c>
      <c r="G399" t="s">
        <v>1041</v>
      </c>
      <c r="H399" t="s">
        <v>1042</v>
      </c>
      <c r="I399" t="s">
        <v>1043</v>
      </c>
      <c r="J399" t="s">
        <v>17</v>
      </c>
      <c r="K399" t="s">
        <v>1050</v>
      </c>
      <c r="L399" t="s">
        <v>1051</v>
      </c>
    </row>
    <row r="400" spans="1:12" x14ac:dyDescent="0.2">
      <c r="A400" t="s">
        <v>1040</v>
      </c>
      <c r="B400" t="s">
        <v>1041</v>
      </c>
      <c r="C400" t="s">
        <v>1042</v>
      </c>
      <c r="D400" t="s">
        <v>1041</v>
      </c>
      <c r="F400" t="s">
        <v>738</v>
      </c>
      <c r="G400" t="s">
        <v>1041</v>
      </c>
      <c r="H400" t="s">
        <v>1042</v>
      </c>
      <c r="I400" t="s">
        <v>1043</v>
      </c>
      <c r="J400" t="s">
        <v>17</v>
      </c>
      <c r="K400" t="s">
        <v>1048</v>
      </c>
      <c r="L400" t="s">
        <v>1049</v>
      </c>
    </row>
    <row r="401" spans="1:12" x14ac:dyDescent="0.2">
      <c r="A401" t="s">
        <v>1058</v>
      </c>
      <c r="B401" t="s">
        <v>611</v>
      </c>
      <c r="C401" t="s">
        <v>612</v>
      </c>
      <c r="D401" t="s">
        <v>611</v>
      </c>
      <c r="F401" t="s">
        <v>1059</v>
      </c>
      <c r="G401" t="s">
        <v>611</v>
      </c>
      <c r="H401" t="s">
        <v>612</v>
      </c>
      <c r="I401" t="s">
        <v>614</v>
      </c>
      <c r="J401" t="s">
        <v>17</v>
      </c>
      <c r="K401" t="s">
        <v>615</v>
      </c>
      <c r="L401" t="s">
        <v>616</v>
      </c>
    </row>
    <row r="402" spans="1:12" x14ac:dyDescent="0.2">
      <c r="A402" t="s">
        <v>1060</v>
      </c>
      <c r="B402" t="s">
        <v>1061</v>
      </c>
      <c r="C402" t="s">
        <v>1062</v>
      </c>
      <c r="D402" t="s">
        <v>1061</v>
      </c>
      <c r="F402" t="s">
        <v>738</v>
      </c>
      <c r="G402" t="s">
        <v>1061</v>
      </c>
      <c r="H402" t="s">
        <v>1062</v>
      </c>
      <c r="I402" t="s">
        <v>1063</v>
      </c>
      <c r="J402" t="s">
        <v>17</v>
      </c>
      <c r="K402" t="s">
        <v>1064</v>
      </c>
      <c r="L402" t="s">
        <v>1065</v>
      </c>
    </row>
    <row r="403" spans="1:12" x14ac:dyDescent="0.2">
      <c r="A403" t="s">
        <v>1066</v>
      </c>
      <c r="B403" t="s">
        <v>1067</v>
      </c>
      <c r="C403" t="s">
        <v>1068</v>
      </c>
      <c r="D403" t="s">
        <v>1067</v>
      </c>
      <c r="F403" t="s">
        <v>1069</v>
      </c>
      <c r="G403" t="s">
        <v>1067</v>
      </c>
      <c r="H403" t="s">
        <v>1068</v>
      </c>
      <c r="I403" t="s">
        <v>1070</v>
      </c>
      <c r="J403" t="s">
        <v>17</v>
      </c>
      <c r="K403" t="s">
        <v>1077</v>
      </c>
      <c r="L403" t="s">
        <v>1078</v>
      </c>
    </row>
    <row r="404" spans="1:12" x14ac:dyDescent="0.2">
      <c r="A404" t="s">
        <v>1066</v>
      </c>
      <c r="B404" t="s">
        <v>1067</v>
      </c>
      <c r="C404" t="s">
        <v>1068</v>
      </c>
      <c r="D404" t="s">
        <v>1067</v>
      </c>
      <c r="F404" t="s">
        <v>1069</v>
      </c>
      <c r="G404" t="s">
        <v>1067</v>
      </c>
      <c r="H404" t="s">
        <v>1068</v>
      </c>
      <c r="I404" t="s">
        <v>1070</v>
      </c>
      <c r="J404" t="s">
        <v>17</v>
      </c>
      <c r="K404" t="s">
        <v>1073</v>
      </c>
      <c r="L404" t="s">
        <v>1074</v>
      </c>
    </row>
    <row r="405" spans="1:12" x14ac:dyDescent="0.2">
      <c r="A405" t="s">
        <v>1066</v>
      </c>
      <c r="B405" t="s">
        <v>1067</v>
      </c>
      <c r="C405" t="s">
        <v>1068</v>
      </c>
      <c r="D405" t="s">
        <v>1067</v>
      </c>
      <c r="F405" t="s">
        <v>1069</v>
      </c>
      <c r="G405" t="s">
        <v>1067</v>
      </c>
      <c r="H405" t="s">
        <v>1068</v>
      </c>
      <c r="I405" t="s">
        <v>1070</v>
      </c>
      <c r="J405" t="s">
        <v>17</v>
      </c>
      <c r="K405" t="s">
        <v>1075</v>
      </c>
      <c r="L405" t="s">
        <v>1076</v>
      </c>
    </row>
    <row r="406" spans="1:12" x14ac:dyDescent="0.2">
      <c r="A406" t="s">
        <v>1066</v>
      </c>
      <c r="B406" t="s">
        <v>1067</v>
      </c>
      <c r="C406" t="s">
        <v>1068</v>
      </c>
      <c r="D406" t="s">
        <v>1067</v>
      </c>
      <c r="F406" t="s">
        <v>1069</v>
      </c>
      <c r="G406" t="s">
        <v>1067</v>
      </c>
      <c r="H406" t="s">
        <v>1068</v>
      </c>
      <c r="I406" t="s">
        <v>1070</v>
      </c>
      <c r="J406" t="s">
        <v>17</v>
      </c>
      <c r="K406" t="s">
        <v>1071</v>
      </c>
      <c r="L406" t="s">
        <v>1072</v>
      </c>
    </row>
    <row r="407" spans="1:12" x14ac:dyDescent="0.2">
      <c r="A407" t="s">
        <v>1079</v>
      </c>
      <c r="B407" t="s">
        <v>630</v>
      </c>
      <c r="C407" t="s">
        <v>631</v>
      </c>
      <c r="F407" t="s">
        <v>738</v>
      </c>
      <c r="G407" t="s">
        <v>630</v>
      </c>
      <c r="H407" t="s">
        <v>631</v>
      </c>
      <c r="I407" t="s">
        <v>631</v>
      </c>
      <c r="J407" t="s">
        <v>17</v>
      </c>
      <c r="K407" t="s">
        <v>645</v>
      </c>
      <c r="L407" t="s">
        <v>646</v>
      </c>
    </row>
    <row r="408" spans="1:12" x14ac:dyDescent="0.2">
      <c r="A408" t="s">
        <v>1080</v>
      </c>
      <c r="B408" t="s">
        <v>876</v>
      </c>
      <c r="C408" t="s">
        <v>877</v>
      </c>
      <c r="D408" t="s">
        <v>876</v>
      </c>
      <c r="F408" t="s">
        <v>738</v>
      </c>
      <c r="G408" t="s">
        <v>876</v>
      </c>
      <c r="H408" t="s">
        <v>877</v>
      </c>
      <c r="I408" t="s">
        <v>1081</v>
      </c>
      <c r="J408" t="s">
        <v>17</v>
      </c>
      <c r="K408" t="s">
        <v>1082</v>
      </c>
      <c r="L408" t="s">
        <v>1083</v>
      </c>
    </row>
    <row r="409" spans="1:12" x14ac:dyDescent="0.2">
      <c r="A409" t="s">
        <v>1084</v>
      </c>
      <c r="B409" t="s">
        <v>470</v>
      </c>
      <c r="C409" t="s">
        <v>471</v>
      </c>
      <c r="D409" t="s">
        <v>470</v>
      </c>
      <c r="F409" t="s">
        <v>738</v>
      </c>
      <c r="G409" t="s">
        <v>470</v>
      </c>
      <c r="H409" t="s">
        <v>471</v>
      </c>
      <c r="I409" t="s">
        <v>473</v>
      </c>
      <c r="J409" t="s">
        <v>17</v>
      </c>
      <c r="K409" t="s">
        <v>853</v>
      </c>
      <c r="L409" t="s">
        <v>854</v>
      </c>
    </row>
    <row r="410" spans="1:12" x14ac:dyDescent="0.2">
      <c r="A410" t="s">
        <v>1085</v>
      </c>
      <c r="B410" t="s">
        <v>1086</v>
      </c>
      <c r="C410" t="s">
        <v>1087</v>
      </c>
      <c r="D410" t="s">
        <v>1086</v>
      </c>
      <c r="F410" t="s">
        <v>738</v>
      </c>
      <c r="G410" t="s">
        <v>1086</v>
      </c>
      <c r="H410" t="s">
        <v>1087</v>
      </c>
      <c r="I410" t="s">
        <v>1088</v>
      </c>
      <c r="J410" t="s">
        <v>17</v>
      </c>
      <c r="K410" t="s">
        <v>1064</v>
      </c>
      <c r="L410" t="s">
        <v>1089</v>
      </c>
    </row>
    <row r="411" spans="1:12" x14ac:dyDescent="0.2">
      <c r="A411" t="s">
        <v>1090</v>
      </c>
      <c r="B411" t="s">
        <v>1091</v>
      </c>
      <c r="C411" t="s">
        <v>1092</v>
      </c>
      <c r="D411" t="s">
        <v>1091</v>
      </c>
      <c r="F411" t="s">
        <v>738</v>
      </c>
      <c r="G411" t="s">
        <v>1091</v>
      </c>
      <c r="H411" t="s">
        <v>1092</v>
      </c>
      <c r="I411" t="s">
        <v>1092</v>
      </c>
      <c r="J411" t="s">
        <v>17</v>
      </c>
      <c r="K411" t="s">
        <v>1096</v>
      </c>
      <c r="L411" t="s">
        <v>1097</v>
      </c>
    </row>
    <row r="412" spans="1:12" x14ac:dyDescent="0.2">
      <c r="A412" t="s">
        <v>1090</v>
      </c>
      <c r="B412" t="s">
        <v>1091</v>
      </c>
      <c r="C412" t="s">
        <v>1092</v>
      </c>
      <c r="D412" t="s">
        <v>1091</v>
      </c>
      <c r="F412" t="s">
        <v>738</v>
      </c>
      <c r="G412" t="s">
        <v>1091</v>
      </c>
      <c r="H412" t="s">
        <v>1092</v>
      </c>
      <c r="I412" t="s">
        <v>1092</v>
      </c>
      <c r="J412" t="s">
        <v>17</v>
      </c>
      <c r="K412" t="s">
        <v>1098</v>
      </c>
      <c r="L412" t="s">
        <v>1099</v>
      </c>
    </row>
    <row r="413" spans="1:12" x14ac:dyDescent="0.2">
      <c r="A413" t="s">
        <v>1090</v>
      </c>
      <c r="B413" t="s">
        <v>1091</v>
      </c>
      <c r="C413" t="s">
        <v>1092</v>
      </c>
      <c r="D413" t="s">
        <v>1091</v>
      </c>
      <c r="F413" t="s">
        <v>738</v>
      </c>
      <c r="G413" t="s">
        <v>1091</v>
      </c>
      <c r="H413" t="s">
        <v>1092</v>
      </c>
      <c r="I413" t="s">
        <v>1092</v>
      </c>
      <c r="J413" t="s">
        <v>17</v>
      </c>
      <c r="K413" t="s">
        <v>225</v>
      </c>
      <c r="L413" t="s">
        <v>1093</v>
      </c>
    </row>
    <row r="414" spans="1:12" x14ac:dyDescent="0.2">
      <c r="A414" t="s">
        <v>1090</v>
      </c>
      <c r="B414" t="s">
        <v>1091</v>
      </c>
      <c r="C414" t="s">
        <v>1092</v>
      </c>
      <c r="D414" t="s">
        <v>1091</v>
      </c>
      <c r="F414" t="s">
        <v>738</v>
      </c>
      <c r="G414" t="s">
        <v>1091</v>
      </c>
      <c r="H414" t="s">
        <v>1092</v>
      </c>
      <c r="I414" t="s">
        <v>1092</v>
      </c>
      <c r="J414" t="s">
        <v>17</v>
      </c>
      <c r="K414" t="s">
        <v>1094</v>
      </c>
      <c r="L414" t="s">
        <v>1095</v>
      </c>
    </row>
    <row r="415" spans="1:12" x14ac:dyDescent="0.2">
      <c r="A415" t="s">
        <v>1100</v>
      </c>
      <c r="B415" t="s">
        <v>62</v>
      </c>
      <c r="C415" t="s">
        <v>63</v>
      </c>
      <c r="D415" t="s">
        <v>62</v>
      </c>
      <c r="E415" t="s">
        <v>62</v>
      </c>
      <c r="F415" t="s">
        <v>738</v>
      </c>
      <c r="G415" t="s">
        <v>62</v>
      </c>
      <c r="H415" t="s">
        <v>63</v>
      </c>
      <c r="I415" t="s">
        <v>1101</v>
      </c>
      <c r="J415" t="s">
        <v>17</v>
      </c>
      <c r="K415" t="s">
        <v>1102</v>
      </c>
      <c r="L415" t="s">
        <v>1103</v>
      </c>
    </row>
    <row r="416" spans="1:12" x14ac:dyDescent="0.2">
      <c r="A416" t="s">
        <v>1104</v>
      </c>
      <c r="B416" t="s">
        <v>1105</v>
      </c>
      <c r="C416" t="s">
        <v>1106</v>
      </c>
      <c r="D416" t="s">
        <v>1105</v>
      </c>
      <c r="F416" t="s">
        <v>738</v>
      </c>
      <c r="G416" t="s">
        <v>1105</v>
      </c>
      <c r="H416" t="s">
        <v>1106</v>
      </c>
      <c r="I416" t="s">
        <v>1107</v>
      </c>
      <c r="J416" t="s">
        <v>17</v>
      </c>
      <c r="K416" t="s">
        <v>884</v>
      </c>
      <c r="L416" t="s">
        <v>1108</v>
      </c>
    </row>
    <row r="417" spans="1:12" x14ac:dyDescent="0.2">
      <c r="A417" t="s">
        <v>1104</v>
      </c>
      <c r="B417" t="s">
        <v>1105</v>
      </c>
      <c r="C417" t="s">
        <v>1106</v>
      </c>
      <c r="D417" t="s">
        <v>1105</v>
      </c>
      <c r="F417" t="s">
        <v>738</v>
      </c>
      <c r="G417" t="s">
        <v>1105</v>
      </c>
      <c r="H417" t="s">
        <v>1106</v>
      </c>
      <c r="I417" t="s">
        <v>1107</v>
      </c>
      <c r="J417" t="s">
        <v>17</v>
      </c>
      <c r="K417" t="s">
        <v>1111</v>
      </c>
      <c r="L417" t="s">
        <v>1112</v>
      </c>
    </row>
    <row r="418" spans="1:12" x14ac:dyDescent="0.2">
      <c r="A418" t="s">
        <v>1104</v>
      </c>
      <c r="B418" t="s">
        <v>1105</v>
      </c>
      <c r="C418" t="s">
        <v>1106</v>
      </c>
      <c r="D418" t="s">
        <v>1105</v>
      </c>
      <c r="F418" t="s">
        <v>738</v>
      </c>
      <c r="G418" t="s">
        <v>1105</v>
      </c>
      <c r="H418" t="s">
        <v>1106</v>
      </c>
      <c r="I418" t="s">
        <v>1107</v>
      </c>
      <c r="J418" t="s">
        <v>17</v>
      </c>
      <c r="K418" t="s">
        <v>1109</v>
      </c>
      <c r="L418" t="s">
        <v>1110</v>
      </c>
    </row>
    <row r="419" spans="1:12" x14ac:dyDescent="0.2">
      <c r="A419" t="s">
        <v>1113</v>
      </c>
      <c r="B419" t="s">
        <v>88</v>
      </c>
      <c r="C419" t="s">
        <v>89</v>
      </c>
      <c r="D419" t="s">
        <v>1114</v>
      </c>
      <c r="F419" t="s">
        <v>738</v>
      </c>
      <c r="G419" t="s">
        <v>1114</v>
      </c>
      <c r="H419" t="s">
        <v>1115</v>
      </c>
      <c r="I419" t="s">
        <v>1116</v>
      </c>
      <c r="J419" t="s">
        <v>17</v>
      </c>
      <c r="K419" t="s">
        <v>1117</v>
      </c>
      <c r="L419" t="s">
        <v>1118</v>
      </c>
    </row>
    <row r="420" spans="1:12" x14ac:dyDescent="0.2">
      <c r="A420" t="s">
        <v>1119</v>
      </c>
      <c r="B420" t="s">
        <v>1120</v>
      </c>
      <c r="C420" t="s">
        <v>1121</v>
      </c>
      <c r="D420" t="s">
        <v>1120</v>
      </c>
      <c r="F420" t="s">
        <v>738</v>
      </c>
      <c r="G420" t="s">
        <v>1120</v>
      </c>
      <c r="H420" t="s">
        <v>1121</v>
      </c>
      <c r="I420" t="s">
        <v>1122</v>
      </c>
      <c r="J420" t="s">
        <v>17</v>
      </c>
      <c r="K420" t="s">
        <v>1133</v>
      </c>
      <c r="L420" t="s">
        <v>1134</v>
      </c>
    </row>
    <row r="421" spans="1:12" x14ac:dyDescent="0.2">
      <c r="A421" t="s">
        <v>1119</v>
      </c>
      <c r="B421" t="s">
        <v>1120</v>
      </c>
      <c r="C421" t="s">
        <v>1121</v>
      </c>
      <c r="D421" t="s">
        <v>1120</v>
      </c>
      <c r="F421" t="s">
        <v>738</v>
      </c>
      <c r="G421" t="s">
        <v>1120</v>
      </c>
      <c r="H421" t="s">
        <v>1121</v>
      </c>
      <c r="I421" t="s">
        <v>1122</v>
      </c>
      <c r="J421" t="s">
        <v>17</v>
      </c>
      <c r="K421" t="s">
        <v>1125</v>
      </c>
      <c r="L421" t="s">
        <v>1126</v>
      </c>
    </row>
    <row r="422" spans="1:12" x14ac:dyDescent="0.2">
      <c r="A422" t="s">
        <v>1119</v>
      </c>
      <c r="B422" t="s">
        <v>1120</v>
      </c>
      <c r="C422" t="s">
        <v>1121</v>
      </c>
      <c r="D422" t="s">
        <v>1120</v>
      </c>
      <c r="F422" t="s">
        <v>738</v>
      </c>
      <c r="G422" t="s">
        <v>1120</v>
      </c>
      <c r="H422" t="s">
        <v>1121</v>
      </c>
      <c r="I422" t="s">
        <v>1122</v>
      </c>
      <c r="J422" t="s">
        <v>17</v>
      </c>
      <c r="K422" t="s">
        <v>1131</v>
      </c>
      <c r="L422" t="s">
        <v>1132</v>
      </c>
    </row>
    <row r="423" spans="1:12" x14ac:dyDescent="0.2">
      <c r="A423" t="s">
        <v>1119</v>
      </c>
      <c r="B423" t="s">
        <v>1120</v>
      </c>
      <c r="C423" t="s">
        <v>1121</v>
      </c>
      <c r="D423" t="s">
        <v>1120</v>
      </c>
      <c r="F423" t="s">
        <v>738</v>
      </c>
      <c r="G423" t="s">
        <v>1120</v>
      </c>
      <c r="H423" t="s">
        <v>1121</v>
      </c>
      <c r="I423" t="s">
        <v>1122</v>
      </c>
      <c r="J423" t="s">
        <v>17</v>
      </c>
      <c r="K423" t="s">
        <v>1129</v>
      </c>
      <c r="L423" t="s">
        <v>1130</v>
      </c>
    </row>
    <row r="424" spans="1:12" x14ac:dyDescent="0.2">
      <c r="A424" t="s">
        <v>1119</v>
      </c>
      <c r="B424" t="s">
        <v>1120</v>
      </c>
      <c r="C424" t="s">
        <v>1121</v>
      </c>
      <c r="D424" t="s">
        <v>1120</v>
      </c>
      <c r="F424" t="s">
        <v>738</v>
      </c>
      <c r="G424" t="s">
        <v>1120</v>
      </c>
      <c r="H424" t="s">
        <v>1121</v>
      </c>
      <c r="I424" t="s">
        <v>1122</v>
      </c>
      <c r="J424" t="s">
        <v>17</v>
      </c>
      <c r="K424" t="s">
        <v>1123</v>
      </c>
      <c r="L424" t="s">
        <v>1124</v>
      </c>
    </row>
    <row r="425" spans="1:12" x14ac:dyDescent="0.2">
      <c r="A425" t="s">
        <v>1119</v>
      </c>
      <c r="B425" t="s">
        <v>1120</v>
      </c>
      <c r="C425" t="s">
        <v>1121</v>
      </c>
      <c r="D425" t="s">
        <v>1120</v>
      </c>
      <c r="F425" t="s">
        <v>738</v>
      </c>
      <c r="G425" t="s">
        <v>1120</v>
      </c>
      <c r="H425" t="s">
        <v>1121</v>
      </c>
      <c r="I425" t="s">
        <v>1122</v>
      </c>
      <c r="J425" t="s">
        <v>17</v>
      </c>
      <c r="K425" t="s">
        <v>1127</v>
      </c>
      <c r="L425" t="s">
        <v>1128</v>
      </c>
    </row>
    <row r="426" spans="1:12" x14ac:dyDescent="0.2">
      <c r="A426" t="s">
        <v>1135</v>
      </c>
      <c r="B426" t="s">
        <v>1136</v>
      </c>
      <c r="C426" t="s">
        <v>1137</v>
      </c>
      <c r="D426" t="s">
        <v>1136</v>
      </c>
      <c r="F426" t="s">
        <v>738</v>
      </c>
      <c r="G426" t="s">
        <v>1136</v>
      </c>
      <c r="H426" t="s">
        <v>1137</v>
      </c>
      <c r="I426" t="s">
        <v>1138</v>
      </c>
      <c r="J426" t="s">
        <v>17</v>
      </c>
      <c r="K426" t="s">
        <v>1142</v>
      </c>
      <c r="L426" t="s">
        <v>1143</v>
      </c>
    </row>
    <row r="427" spans="1:12" x14ac:dyDescent="0.2">
      <c r="A427" t="s">
        <v>1135</v>
      </c>
      <c r="B427" t="s">
        <v>1136</v>
      </c>
      <c r="C427" t="s">
        <v>1137</v>
      </c>
      <c r="D427" t="s">
        <v>1136</v>
      </c>
      <c r="F427" t="s">
        <v>738</v>
      </c>
      <c r="G427" t="s">
        <v>1136</v>
      </c>
      <c r="H427" t="s">
        <v>1137</v>
      </c>
      <c r="I427" t="s">
        <v>1138</v>
      </c>
      <c r="J427" t="s">
        <v>17</v>
      </c>
      <c r="K427" t="s">
        <v>1144</v>
      </c>
      <c r="L427" t="s">
        <v>1145</v>
      </c>
    </row>
    <row r="428" spans="1:12" x14ac:dyDescent="0.2">
      <c r="A428" t="s">
        <v>1135</v>
      </c>
      <c r="B428" t="s">
        <v>1136</v>
      </c>
      <c r="C428" t="s">
        <v>1137</v>
      </c>
      <c r="D428" t="s">
        <v>1136</v>
      </c>
      <c r="F428" t="s">
        <v>738</v>
      </c>
      <c r="G428" t="s">
        <v>1136</v>
      </c>
      <c r="H428" t="s">
        <v>1137</v>
      </c>
      <c r="I428" t="s">
        <v>1138</v>
      </c>
      <c r="J428" t="s">
        <v>17</v>
      </c>
      <c r="K428" t="s">
        <v>693</v>
      </c>
      <c r="L428" t="s">
        <v>1139</v>
      </c>
    </row>
    <row r="429" spans="1:12" x14ac:dyDescent="0.2">
      <c r="A429" t="s">
        <v>1135</v>
      </c>
      <c r="B429" t="s">
        <v>1136</v>
      </c>
      <c r="C429" t="s">
        <v>1137</v>
      </c>
      <c r="D429" t="s">
        <v>1136</v>
      </c>
      <c r="F429" t="s">
        <v>738</v>
      </c>
      <c r="G429" t="s">
        <v>1136</v>
      </c>
      <c r="H429" t="s">
        <v>1137</v>
      </c>
      <c r="I429" t="s">
        <v>1138</v>
      </c>
      <c r="J429" t="s">
        <v>17</v>
      </c>
      <c r="K429" t="s">
        <v>1140</v>
      </c>
      <c r="L429" t="s">
        <v>1141</v>
      </c>
    </row>
    <row r="430" spans="1:12" x14ac:dyDescent="0.2">
      <c r="A430" t="s">
        <v>1135</v>
      </c>
      <c r="B430" t="s">
        <v>1136</v>
      </c>
      <c r="C430" t="s">
        <v>1137</v>
      </c>
      <c r="D430" t="s">
        <v>1136</v>
      </c>
      <c r="F430" t="s">
        <v>738</v>
      </c>
      <c r="G430" t="s">
        <v>1136</v>
      </c>
      <c r="H430" t="s">
        <v>1137</v>
      </c>
      <c r="I430" t="s">
        <v>1138</v>
      </c>
      <c r="J430" t="s">
        <v>17</v>
      </c>
      <c r="K430" t="s">
        <v>1146</v>
      </c>
      <c r="L430" t="s">
        <v>1147</v>
      </c>
    </row>
    <row r="431" spans="1:12" x14ac:dyDescent="0.2">
      <c r="A431" t="s">
        <v>1148</v>
      </c>
      <c r="B431" t="s">
        <v>1149</v>
      </c>
      <c r="C431" t="s">
        <v>1150</v>
      </c>
      <c r="D431" t="s">
        <v>396</v>
      </c>
      <c r="F431" t="s">
        <v>1151</v>
      </c>
      <c r="G431" t="s">
        <v>396</v>
      </c>
      <c r="H431" t="s">
        <v>397</v>
      </c>
      <c r="I431" t="s">
        <v>1152</v>
      </c>
      <c r="J431" t="s">
        <v>17</v>
      </c>
      <c r="K431" t="s">
        <v>400</v>
      </c>
      <c r="L431" t="s">
        <v>401</v>
      </c>
    </row>
    <row r="432" spans="1:12" x14ac:dyDescent="0.2">
      <c r="A432" t="s">
        <v>1153</v>
      </c>
      <c r="B432" t="s">
        <v>1154</v>
      </c>
      <c r="C432" t="s">
        <v>1155</v>
      </c>
      <c r="D432" t="s">
        <v>1086</v>
      </c>
      <c r="E432" t="s">
        <v>1156</v>
      </c>
      <c r="F432" t="s">
        <v>1157</v>
      </c>
      <c r="G432" t="s">
        <v>1154</v>
      </c>
      <c r="H432" t="s">
        <v>1155</v>
      </c>
      <c r="I432" t="s">
        <v>1158</v>
      </c>
      <c r="J432" t="s">
        <v>17</v>
      </c>
      <c r="K432" t="s">
        <v>1165</v>
      </c>
      <c r="L432" t="s">
        <v>1166</v>
      </c>
    </row>
    <row r="433" spans="1:12" x14ac:dyDescent="0.2">
      <c r="A433" t="s">
        <v>1153</v>
      </c>
      <c r="B433" t="s">
        <v>1154</v>
      </c>
      <c r="C433" t="s">
        <v>1155</v>
      </c>
      <c r="D433" t="s">
        <v>1086</v>
      </c>
      <c r="E433" t="s">
        <v>1156</v>
      </c>
      <c r="F433" t="s">
        <v>1157</v>
      </c>
      <c r="G433" t="s">
        <v>1154</v>
      </c>
      <c r="H433" t="s">
        <v>1155</v>
      </c>
      <c r="I433" t="s">
        <v>1158</v>
      </c>
      <c r="J433" t="s">
        <v>17</v>
      </c>
      <c r="K433" t="s">
        <v>1163</v>
      </c>
      <c r="L433" t="s">
        <v>1164</v>
      </c>
    </row>
    <row r="434" spans="1:12" x14ac:dyDescent="0.2">
      <c r="A434" t="s">
        <v>1153</v>
      </c>
      <c r="B434" t="s">
        <v>1154</v>
      </c>
      <c r="C434" t="s">
        <v>1155</v>
      </c>
      <c r="D434" t="s">
        <v>1086</v>
      </c>
      <c r="E434" t="s">
        <v>1156</v>
      </c>
      <c r="F434" t="s">
        <v>1157</v>
      </c>
      <c r="G434" t="s">
        <v>1154</v>
      </c>
      <c r="H434" t="s">
        <v>1155</v>
      </c>
      <c r="I434" t="s">
        <v>1158</v>
      </c>
      <c r="J434" t="s">
        <v>17</v>
      </c>
      <c r="K434" t="s">
        <v>1161</v>
      </c>
      <c r="L434" t="s">
        <v>1162</v>
      </c>
    </row>
    <row r="435" spans="1:12" x14ac:dyDescent="0.2">
      <c r="A435" t="s">
        <v>1153</v>
      </c>
      <c r="B435" t="s">
        <v>1154</v>
      </c>
      <c r="C435" t="s">
        <v>1155</v>
      </c>
      <c r="D435" t="s">
        <v>1086</v>
      </c>
      <c r="E435" t="s">
        <v>1156</v>
      </c>
      <c r="F435" t="s">
        <v>1157</v>
      </c>
      <c r="G435" t="s">
        <v>1154</v>
      </c>
      <c r="H435" t="s">
        <v>1155</v>
      </c>
      <c r="I435" t="s">
        <v>1158</v>
      </c>
      <c r="J435" t="s">
        <v>17</v>
      </c>
      <c r="K435" t="s">
        <v>1159</v>
      </c>
      <c r="L435" t="s">
        <v>1160</v>
      </c>
    </row>
    <row r="436" spans="1:12" x14ac:dyDescent="0.2">
      <c r="A436" t="s">
        <v>1167</v>
      </c>
      <c r="B436" t="s">
        <v>1168</v>
      </c>
      <c r="C436" t="s">
        <v>1169</v>
      </c>
      <c r="D436" t="s">
        <v>1170</v>
      </c>
      <c r="F436" t="s">
        <v>738</v>
      </c>
      <c r="G436" t="s">
        <v>1170</v>
      </c>
      <c r="H436" t="s">
        <v>1171</v>
      </c>
      <c r="I436" t="s">
        <v>1172</v>
      </c>
      <c r="J436" t="s">
        <v>17</v>
      </c>
      <c r="K436" t="s">
        <v>1173</v>
      </c>
      <c r="L436" t="s">
        <v>1174</v>
      </c>
    </row>
    <row r="437" spans="1:12" x14ac:dyDescent="0.2">
      <c r="A437" t="s">
        <v>1175</v>
      </c>
      <c r="B437" t="s">
        <v>1176</v>
      </c>
      <c r="C437" t="s">
        <v>1177</v>
      </c>
      <c r="D437" t="s">
        <v>1176</v>
      </c>
      <c r="F437" t="s">
        <v>1178</v>
      </c>
      <c r="G437" t="s">
        <v>1176</v>
      </c>
      <c r="H437" t="s">
        <v>1177</v>
      </c>
      <c r="I437" t="s">
        <v>1179</v>
      </c>
      <c r="J437" t="s">
        <v>17</v>
      </c>
      <c r="K437" t="s">
        <v>1182</v>
      </c>
      <c r="L437" t="s">
        <v>1183</v>
      </c>
    </row>
    <row r="438" spans="1:12" x14ac:dyDescent="0.2">
      <c r="A438" t="s">
        <v>1175</v>
      </c>
      <c r="B438" t="s">
        <v>1176</v>
      </c>
      <c r="C438" t="s">
        <v>1177</v>
      </c>
      <c r="D438" t="s">
        <v>1176</v>
      </c>
      <c r="F438" t="s">
        <v>1178</v>
      </c>
      <c r="G438" t="s">
        <v>1176</v>
      </c>
      <c r="H438" t="s">
        <v>1177</v>
      </c>
      <c r="I438" t="s">
        <v>1179</v>
      </c>
      <c r="J438" t="s">
        <v>17</v>
      </c>
      <c r="K438" t="s">
        <v>1180</v>
      </c>
      <c r="L438" t="s">
        <v>1181</v>
      </c>
    </row>
    <row r="439" spans="1:12" x14ac:dyDescent="0.2">
      <c r="A439" t="s">
        <v>1184</v>
      </c>
      <c r="B439" t="s">
        <v>1176</v>
      </c>
      <c r="C439" t="s">
        <v>1177</v>
      </c>
      <c r="D439" t="s">
        <v>1176</v>
      </c>
      <c r="F439" t="s">
        <v>1178</v>
      </c>
      <c r="G439" t="s">
        <v>1176</v>
      </c>
      <c r="H439" t="s">
        <v>1177</v>
      </c>
      <c r="I439" t="s">
        <v>1179</v>
      </c>
      <c r="J439" t="s">
        <v>17</v>
      </c>
      <c r="K439" t="s">
        <v>1188</v>
      </c>
      <c r="L439" t="s">
        <v>1189</v>
      </c>
    </row>
    <row r="440" spans="1:12" x14ac:dyDescent="0.2">
      <c r="A440" t="s">
        <v>1184</v>
      </c>
      <c r="B440" t="s">
        <v>1176</v>
      </c>
      <c r="C440" t="s">
        <v>1177</v>
      </c>
      <c r="D440" t="s">
        <v>1176</v>
      </c>
      <c r="F440" t="s">
        <v>1178</v>
      </c>
      <c r="G440" t="s">
        <v>1176</v>
      </c>
      <c r="H440" t="s">
        <v>1177</v>
      </c>
      <c r="I440" t="s">
        <v>1179</v>
      </c>
      <c r="J440" t="s">
        <v>17</v>
      </c>
      <c r="K440" t="s">
        <v>1185</v>
      </c>
      <c r="L440" t="s">
        <v>1186</v>
      </c>
    </row>
    <row r="441" spans="1:12" x14ac:dyDescent="0.2">
      <c r="A441" t="s">
        <v>1184</v>
      </c>
      <c r="B441" t="s">
        <v>1176</v>
      </c>
      <c r="C441" t="s">
        <v>1177</v>
      </c>
      <c r="D441" t="s">
        <v>1176</v>
      </c>
      <c r="F441" t="s">
        <v>1190</v>
      </c>
      <c r="G441" t="s">
        <v>1176</v>
      </c>
      <c r="H441" t="s">
        <v>1177</v>
      </c>
      <c r="I441" t="s">
        <v>1179</v>
      </c>
      <c r="J441" t="s">
        <v>17</v>
      </c>
      <c r="K441" t="s">
        <v>840</v>
      </c>
      <c r="L441" t="s">
        <v>1191</v>
      </c>
    </row>
    <row r="442" spans="1:12" x14ac:dyDescent="0.2">
      <c r="A442" t="s">
        <v>1184</v>
      </c>
      <c r="B442" t="s">
        <v>1176</v>
      </c>
      <c r="C442" t="s">
        <v>1177</v>
      </c>
      <c r="D442" t="s">
        <v>1176</v>
      </c>
      <c r="F442" t="s">
        <v>1178</v>
      </c>
      <c r="G442" t="s">
        <v>1176</v>
      </c>
      <c r="H442" t="s">
        <v>1177</v>
      </c>
      <c r="I442" t="s">
        <v>1179</v>
      </c>
      <c r="J442" t="s">
        <v>17</v>
      </c>
      <c r="K442" t="s">
        <v>924</v>
      </c>
      <c r="L442" t="s">
        <v>1187</v>
      </c>
    </row>
    <row r="443" spans="1:12" x14ac:dyDescent="0.2">
      <c r="A443" t="s">
        <v>1192</v>
      </c>
      <c r="B443" t="s">
        <v>13</v>
      </c>
      <c r="C443" t="s">
        <v>14</v>
      </c>
      <c r="D443" t="s">
        <v>13</v>
      </c>
      <c r="F443" t="s">
        <v>1193</v>
      </c>
      <c r="G443" t="s">
        <v>13</v>
      </c>
      <c r="H443" t="s">
        <v>14</v>
      </c>
      <c r="I443" t="s">
        <v>16</v>
      </c>
      <c r="J443" t="s">
        <v>17</v>
      </c>
      <c r="K443" t="s">
        <v>1206</v>
      </c>
      <c r="L443" t="s">
        <v>1207</v>
      </c>
    </row>
    <row r="444" spans="1:12" x14ac:dyDescent="0.2">
      <c r="A444" t="s">
        <v>1192</v>
      </c>
      <c r="B444" t="s">
        <v>13</v>
      </c>
      <c r="C444" t="s">
        <v>14</v>
      </c>
      <c r="D444" t="s">
        <v>13</v>
      </c>
      <c r="F444" t="s">
        <v>1193</v>
      </c>
      <c r="G444" t="s">
        <v>13</v>
      </c>
      <c r="H444" t="s">
        <v>14</v>
      </c>
      <c r="I444" t="s">
        <v>16</v>
      </c>
      <c r="J444" t="s">
        <v>17</v>
      </c>
      <c r="K444" t="s">
        <v>1226</v>
      </c>
      <c r="L444" t="s">
        <v>1227</v>
      </c>
    </row>
    <row r="445" spans="1:12" x14ac:dyDescent="0.2">
      <c r="A445" t="s">
        <v>1192</v>
      </c>
      <c r="B445" t="s">
        <v>13</v>
      </c>
      <c r="C445" t="s">
        <v>14</v>
      </c>
      <c r="D445" t="s">
        <v>13</v>
      </c>
      <c r="F445" t="s">
        <v>1193</v>
      </c>
      <c r="G445" t="s">
        <v>13</v>
      </c>
      <c r="H445" t="s">
        <v>14</v>
      </c>
      <c r="I445" t="s">
        <v>16</v>
      </c>
      <c r="J445" t="s">
        <v>17</v>
      </c>
      <c r="K445" t="s">
        <v>1228</v>
      </c>
      <c r="L445" t="s">
        <v>1229</v>
      </c>
    </row>
    <row r="446" spans="1:12" x14ac:dyDescent="0.2">
      <c r="A446" t="s">
        <v>1192</v>
      </c>
      <c r="B446" t="s">
        <v>13</v>
      </c>
      <c r="C446" t="s">
        <v>14</v>
      </c>
      <c r="D446" t="s">
        <v>13</v>
      </c>
      <c r="F446" t="s">
        <v>1193</v>
      </c>
      <c r="G446" t="s">
        <v>13</v>
      </c>
      <c r="H446" t="s">
        <v>14</v>
      </c>
      <c r="I446" t="s">
        <v>16</v>
      </c>
      <c r="J446" t="s">
        <v>17</v>
      </c>
      <c r="K446" t="s">
        <v>1224</v>
      </c>
      <c r="L446" t="s">
        <v>1225</v>
      </c>
    </row>
    <row r="447" spans="1:12" x14ac:dyDescent="0.2">
      <c r="A447" t="s">
        <v>1192</v>
      </c>
      <c r="B447" t="s">
        <v>13</v>
      </c>
      <c r="C447" t="s">
        <v>14</v>
      </c>
      <c r="D447" t="s">
        <v>13</v>
      </c>
      <c r="F447" t="s">
        <v>1193</v>
      </c>
      <c r="G447" t="s">
        <v>13</v>
      </c>
      <c r="H447" t="s">
        <v>14</v>
      </c>
      <c r="I447" t="s">
        <v>16</v>
      </c>
      <c r="J447" t="s">
        <v>17</v>
      </c>
      <c r="K447" t="s">
        <v>1200</v>
      </c>
      <c r="L447" t="s">
        <v>1201</v>
      </c>
    </row>
    <row r="448" spans="1:12" x14ac:dyDescent="0.2">
      <c r="A448" t="s">
        <v>1192</v>
      </c>
      <c r="B448" t="s">
        <v>13</v>
      </c>
      <c r="C448" t="s">
        <v>14</v>
      </c>
      <c r="D448" t="s">
        <v>13</v>
      </c>
      <c r="F448" t="s">
        <v>1193</v>
      </c>
      <c r="G448" t="s">
        <v>13</v>
      </c>
      <c r="H448" t="s">
        <v>14</v>
      </c>
      <c r="I448" t="s">
        <v>16</v>
      </c>
      <c r="J448" t="s">
        <v>17</v>
      </c>
      <c r="K448" t="s">
        <v>1208</v>
      </c>
      <c r="L448" t="s">
        <v>1209</v>
      </c>
    </row>
    <row r="449" spans="1:12" x14ac:dyDescent="0.2">
      <c r="A449" t="s">
        <v>1192</v>
      </c>
      <c r="B449" t="s">
        <v>13</v>
      </c>
      <c r="C449" t="s">
        <v>14</v>
      </c>
      <c r="D449" t="s">
        <v>13</v>
      </c>
      <c r="F449" t="s">
        <v>1193</v>
      </c>
      <c r="G449" t="s">
        <v>13</v>
      </c>
      <c r="H449" t="s">
        <v>14</v>
      </c>
      <c r="I449" t="s">
        <v>16</v>
      </c>
      <c r="J449" t="s">
        <v>17</v>
      </c>
      <c r="K449" t="s">
        <v>1194</v>
      </c>
      <c r="L449" t="s">
        <v>1195</v>
      </c>
    </row>
    <row r="450" spans="1:12" x14ac:dyDescent="0.2">
      <c r="A450" t="s">
        <v>1192</v>
      </c>
      <c r="B450" t="s">
        <v>13</v>
      </c>
      <c r="C450" t="s">
        <v>14</v>
      </c>
      <c r="D450" t="s">
        <v>13</v>
      </c>
      <c r="F450" t="s">
        <v>1193</v>
      </c>
      <c r="G450" t="s">
        <v>13</v>
      </c>
      <c r="H450" t="s">
        <v>14</v>
      </c>
      <c r="I450" t="s">
        <v>16</v>
      </c>
      <c r="J450" t="s">
        <v>17</v>
      </c>
      <c r="K450" t="s">
        <v>1222</v>
      </c>
      <c r="L450" t="s">
        <v>1223</v>
      </c>
    </row>
    <row r="451" spans="1:12" x14ac:dyDescent="0.2">
      <c r="A451" t="s">
        <v>1192</v>
      </c>
      <c r="B451" t="s">
        <v>13</v>
      </c>
      <c r="C451" t="s">
        <v>14</v>
      </c>
      <c r="D451" t="s">
        <v>13</v>
      </c>
      <c r="F451" t="s">
        <v>1193</v>
      </c>
      <c r="G451" t="s">
        <v>13</v>
      </c>
      <c r="H451" t="s">
        <v>14</v>
      </c>
      <c r="I451" t="s">
        <v>16</v>
      </c>
      <c r="J451" t="s">
        <v>17</v>
      </c>
      <c r="K451" t="s">
        <v>1214</v>
      </c>
      <c r="L451" t="s">
        <v>1215</v>
      </c>
    </row>
    <row r="452" spans="1:12" x14ac:dyDescent="0.2">
      <c r="A452" t="s">
        <v>1192</v>
      </c>
      <c r="B452" t="s">
        <v>13</v>
      </c>
      <c r="C452" t="s">
        <v>14</v>
      </c>
      <c r="D452" t="s">
        <v>13</v>
      </c>
      <c r="F452" t="s">
        <v>1193</v>
      </c>
      <c r="G452" t="s">
        <v>13</v>
      </c>
      <c r="H452" t="s">
        <v>14</v>
      </c>
      <c r="I452" t="s">
        <v>16</v>
      </c>
      <c r="J452" t="s">
        <v>17</v>
      </c>
      <c r="K452" t="s">
        <v>1216</v>
      </c>
      <c r="L452" t="s">
        <v>1217</v>
      </c>
    </row>
    <row r="453" spans="1:12" x14ac:dyDescent="0.2">
      <c r="A453" t="s">
        <v>1192</v>
      </c>
      <c r="B453" t="s">
        <v>13</v>
      </c>
      <c r="C453" t="s">
        <v>14</v>
      </c>
      <c r="D453" t="s">
        <v>13</v>
      </c>
      <c r="F453" t="s">
        <v>1193</v>
      </c>
      <c r="G453" t="s">
        <v>13</v>
      </c>
      <c r="H453" t="s">
        <v>14</v>
      </c>
      <c r="I453" t="s">
        <v>16</v>
      </c>
      <c r="J453" t="s">
        <v>17</v>
      </c>
      <c r="K453" t="s">
        <v>1220</v>
      </c>
      <c r="L453" t="s">
        <v>1221</v>
      </c>
    </row>
    <row r="454" spans="1:12" x14ac:dyDescent="0.2">
      <c r="A454" t="s">
        <v>1192</v>
      </c>
      <c r="B454" t="s">
        <v>13</v>
      </c>
      <c r="C454" t="s">
        <v>14</v>
      </c>
      <c r="D454" t="s">
        <v>13</v>
      </c>
      <c r="F454" t="s">
        <v>1193</v>
      </c>
      <c r="G454" t="s">
        <v>13</v>
      </c>
      <c r="H454" t="s">
        <v>14</v>
      </c>
      <c r="I454" t="s">
        <v>16</v>
      </c>
      <c r="J454" t="s">
        <v>17</v>
      </c>
      <c r="K454" t="s">
        <v>1202</v>
      </c>
      <c r="L454" t="s">
        <v>1203</v>
      </c>
    </row>
    <row r="455" spans="1:12" x14ac:dyDescent="0.2">
      <c r="A455" t="s">
        <v>1192</v>
      </c>
      <c r="B455" t="s">
        <v>13</v>
      </c>
      <c r="C455" t="s">
        <v>14</v>
      </c>
      <c r="D455" t="s">
        <v>13</v>
      </c>
      <c r="F455" t="s">
        <v>1193</v>
      </c>
      <c r="G455" t="s">
        <v>13</v>
      </c>
      <c r="H455" t="s">
        <v>14</v>
      </c>
      <c r="I455" t="s">
        <v>16</v>
      </c>
      <c r="J455" t="s">
        <v>17</v>
      </c>
      <c r="K455" t="s">
        <v>1210</v>
      </c>
      <c r="L455" t="s">
        <v>1211</v>
      </c>
    </row>
    <row r="456" spans="1:12" x14ac:dyDescent="0.2">
      <c r="A456" t="s">
        <v>1192</v>
      </c>
      <c r="B456" t="s">
        <v>13</v>
      </c>
      <c r="C456" t="s">
        <v>14</v>
      </c>
      <c r="D456" t="s">
        <v>13</v>
      </c>
      <c r="F456" t="s">
        <v>1193</v>
      </c>
      <c r="G456" t="s">
        <v>13</v>
      </c>
      <c r="H456" t="s">
        <v>14</v>
      </c>
      <c r="I456" t="s">
        <v>16</v>
      </c>
      <c r="J456" t="s">
        <v>17</v>
      </c>
      <c r="K456" t="s">
        <v>1204</v>
      </c>
      <c r="L456" t="s">
        <v>1205</v>
      </c>
    </row>
    <row r="457" spans="1:12" x14ac:dyDescent="0.2">
      <c r="A457" t="s">
        <v>1192</v>
      </c>
      <c r="B457" t="s">
        <v>13</v>
      </c>
      <c r="C457" t="s">
        <v>14</v>
      </c>
      <c r="D457" t="s">
        <v>13</v>
      </c>
      <c r="F457" t="s">
        <v>1193</v>
      </c>
      <c r="G457" t="s">
        <v>13</v>
      </c>
      <c r="H457" t="s">
        <v>14</v>
      </c>
      <c r="I457" t="s">
        <v>16</v>
      </c>
      <c r="J457" t="s">
        <v>17</v>
      </c>
      <c r="K457" t="s">
        <v>1218</v>
      </c>
      <c r="L457" t="s">
        <v>1219</v>
      </c>
    </row>
    <row r="458" spans="1:12" x14ac:dyDescent="0.2">
      <c r="A458" t="s">
        <v>1192</v>
      </c>
      <c r="B458" t="s">
        <v>13</v>
      </c>
      <c r="C458" t="s">
        <v>14</v>
      </c>
      <c r="D458" t="s">
        <v>13</v>
      </c>
      <c r="F458" t="s">
        <v>1193</v>
      </c>
      <c r="G458" t="s">
        <v>13</v>
      </c>
      <c r="H458" t="s">
        <v>14</v>
      </c>
      <c r="I458" t="s">
        <v>16</v>
      </c>
      <c r="J458" t="s">
        <v>17</v>
      </c>
      <c r="K458" t="s">
        <v>1196</v>
      </c>
      <c r="L458" t="s">
        <v>1197</v>
      </c>
    </row>
    <row r="459" spans="1:12" x14ac:dyDescent="0.2">
      <c r="A459" t="s">
        <v>1192</v>
      </c>
      <c r="B459" t="s">
        <v>13</v>
      </c>
      <c r="C459" t="s">
        <v>14</v>
      </c>
      <c r="D459" t="s">
        <v>13</v>
      </c>
      <c r="F459" t="s">
        <v>1193</v>
      </c>
      <c r="G459" t="s">
        <v>13</v>
      </c>
      <c r="H459" t="s">
        <v>14</v>
      </c>
      <c r="I459" t="s">
        <v>16</v>
      </c>
      <c r="J459" t="s">
        <v>17</v>
      </c>
      <c r="K459" t="s">
        <v>1212</v>
      </c>
      <c r="L459" t="s">
        <v>1213</v>
      </c>
    </row>
    <row r="460" spans="1:12" x14ac:dyDescent="0.2">
      <c r="A460" t="s">
        <v>1192</v>
      </c>
      <c r="B460" t="s">
        <v>13</v>
      </c>
      <c r="C460" t="s">
        <v>14</v>
      </c>
      <c r="D460" t="s">
        <v>13</v>
      </c>
      <c r="F460" t="s">
        <v>1193</v>
      </c>
      <c r="G460" t="s">
        <v>13</v>
      </c>
      <c r="H460" t="s">
        <v>14</v>
      </c>
      <c r="I460" t="s">
        <v>16</v>
      </c>
      <c r="J460" t="s">
        <v>17</v>
      </c>
      <c r="K460" t="s">
        <v>1198</v>
      </c>
      <c r="L460" t="s">
        <v>1199</v>
      </c>
    </row>
    <row r="461" spans="1:12" x14ac:dyDescent="0.2">
      <c r="A461" t="s">
        <v>1230</v>
      </c>
      <c r="B461" t="s">
        <v>1231</v>
      </c>
      <c r="C461" t="s">
        <v>1232</v>
      </c>
      <c r="D461" t="s">
        <v>1231</v>
      </c>
      <c r="F461" t="s">
        <v>1233</v>
      </c>
      <c r="G461" t="s">
        <v>1231</v>
      </c>
      <c r="H461" t="s">
        <v>1232</v>
      </c>
      <c r="I461" t="s">
        <v>1234</v>
      </c>
      <c r="J461" t="s">
        <v>17</v>
      </c>
      <c r="K461" t="s">
        <v>1237</v>
      </c>
      <c r="L461" t="s">
        <v>1238</v>
      </c>
    </row>
    <row r="462" spans="1:12" x14ac:dyDescent="0.2">
      <c r="A462" t="s">
        <v>1230</v>
      </c>
      <c r="B462" t="s">
        <v>1231</v>
      </c>
      <c r="C462" t="s">
        <v>1232</v>
      </c>
      <c r="D462" t="s">
        <v>1231</v>
      </c>
      <c r="F462" t="s">
        <v>1233</v>
      </c>
      <c r="G462" t="s">
        <v>1231</v>
      </c>
      <c r="H462" t="s">
        <v>1232</v>
      </c>
      <c r="I462" t="s">
        <v>1234</v>
      </c>
      <c r="J462" t="s">
        <v>17</v>
      </c>
      <c r="K462" t="s">
        <v>1235</v>
      </c>
      <c r="L462" t="s">
        <v>1236</v>
      </c>
    </row>
    <row r="463" spans="1:12" x14ac:dyDescent="0.2">
      <c r="A463" t="s">
        <v>1230</v>
      </c>
      <c r="B463" t="s">
        <v>1231</v>
      </c>
      <c r="C463" t="s">
        <v>1232</v>
      </c>
      <c r="D463" t="s">
        <v>1231</v>
      </c>
      <c r="F463" t="s">
        <v>1233</v>
      </c>
      <c r="G463" t="s">
        <v>1231</v>
      </c>
      <c r="H463" t="s">
        <v>1232</v>
      </c>
      <c r="I463" t="s">
        <v>1234</v>
      </c>
      <c r="J463" t="s">
        <v>17</v>
      </c>
      <c r="K463" t="s">
        <v>1246</v>
      </c>
      <c r="L463" t="s">
        <v>1247</v>
      </c>
    </row>
    <row r="464" spans="1:12" x14ac:dyDescent="0.2">
      <c r="A464" t="s">
        <v>1230</v>
      </c>
      <c r="B464" t="s">
        <v>1231</v>
      </c>
      <c r="C464" t="s">
        <v>1232</v>
      </c>
      <c r="D464" t="s">
        <v>1231</v>
      </c>
      <c r="F464" t="s">
        <v>1233</v>
      </c>
      <c r="G464" t="s">
        <v>1231</v>
      </c>
      <c r="H464" t="s">
        <v>1232</v>
      </c>
      <c r="I464" t="s">
        <v>1234</v>
      </c>
      <c r="J464" t="s">
        <v>17</v>
      </c>
      <c r="K464" t="s">
        <v>1254</v>
      </c>
      <c r="L464" t="s">
        <v>1255</v>
      </c>
    </row>
    <row r="465" spans="1:12" x14ac:dyDescent="0.2">
      <c r="A465" t="s">
        <v>1230</v>
      </c>
      <c r="B465" t="s">
        <v>1231</v>
      </c>
      <c r="C465" t="s">
        <v>1232</v>
      </c>
      <c r="D465" t="s">
        <v>1231</v>
      </c>
      <c r="F465" t="s">
        <v>1233</v>
      </c>
      <c r="G465" t="s">
        <v>1231</v>
      </c>
      <c r="H465" t="s">
        <v>1232</v>
      </c>
      <c r="I465" t="s">
        <v>1234</v>
      </c>
      <c r="J465" t="s">
        <v>17</v>
      </c>
      <c r="K465" t="s">
        <v>1242</v>
      </c>
      <c r="L465" t="s">
        <v>1243</v>
      </c>
    </row>
    <row r="466" spans="1:12" x14ac:dyDescent="0.2">
      <c r="A466" t="s">
        <v>1230</v>
      </c>
      <c r="B466" t="s">
        <v>1231</v>
      </c>
      <c r="C466" t="s">
        <v>1232</v>
      </c>
      <c r="D466" t="s">
        <v>1231</v>
      </c>
      <c r="F466" t="s">
        <v>1233</v>
      </c>
      <c r="G466" t="s">
        <v>1231</v>
      </c>
      <c r="H466" t="s">
        <v>1232</v>
      </c>
      <c r="I466" t="s">
        <v>1234</v>
      </c>
      <c r="J466" t="s">
        <v>17</v>
      </c>
      <c r="K466" t="s">
        <v>1244</v>
      </c>
      <c r="L466" t="s">
        <v>1245</v>
      </c>
    </row>
    <row r="467" spans="1:12" x14ac:dyDescent="0.2">
      <c r="A467" t="s">
        <v>1230</v>
      </c>
      <c r="B467" t="s">
        <v>1231</v>
      </c>
      <c r="C467" t="s">
        <v>1232</v>
      </c>
      <c r="D467" t="s">
        <v>1231</v>
      </c>
      <c r="F467" t="s">
        <v>1233</v>
      </c>
      <c r="G467" t="s">
        <v>1231</v>
      </c>
      <c r="H467" t="s">
        <v>1232</v>
      </c>
      <c r="I467" t="s">
        <v>1234</v>
      </c>
      <c r="J467" t="s">
        <v>17</v>
      </c>
      <c r="K467" t="s">
        <v>1252</v>
      </c>
      <c r="L467" t="s">
        <v>1253</v>
      </c>
    </row>
    <row r="468" spans="1:12" x14ac:dyDescent="0.2">
      <c r="A468" t="s">
        <v>1230</v>
      </c>
      <c r="B468" t="s">
        <v>1231</v>
      </c>
      <c r="C468" t="s">
        <v>1232</v>
      </c>
      <c r="D468" t="s">
        <v>1231</v>
      </c>
      <c r="F468" t="s">
        <v>1233</v>
      </c>
      <c r="G468" t="s">
        <v>1231</v>
      </c>
      <c r="H468" t="s">
        <v>1232</v>
      </c>
      <c r="I468" t="s">
        <v>1234</v>
      </c>
      <c r="J468" t="s">
        <v>17</v>
      </c>
      <c r="K468" t="s">
        <v>1248</v>
      </c>
      <c r="L468" t="s">
        <v>1249</v>
      </c>
    </row>
    <row r="469" spans="1:12" x14ac:dyDescent="0.2">
      <c r="A469" t="s">
        <v>1230</v>
      </c>
      <c r="B469" t="s">
        <v>1231</v>
      </c>
      <c r="C469" t="s">
        <v>1232</v>
      </c>
      <c r="D469" t="s">
        <v>1231</v>
      </c>
      <c r="F469" t="s">
        <v>1233</v>
      </c>
      <c r="G469" t="s">
        <v>1231</v>
      </c>
      <c r="H469" t="s">
        <v>1232</v>
      </c>
      <c r="I469" t="s">
        <v>1234</v>
      </c>
      <c r="J469" t="s">
        <v>17</v>
      </c>
      <c r="K469" t="s">
        <v>252</v>
      </c>
      <c r="L469" t="s">
        <v>1239</v>
      </c>
    </row>
    <row r="470" spans="1:12" x14ac:dyDescent="0.2">
      <c r="A470" t="s">
        <v>1230</v>
      </c>
      <c r="B470" t="s">
        <v>1231</v>
      </c>
      <c r="C470" t="s">
        <v>1232</v>
      </c>
      <c r="D470" t="s">
        <v>1231</v>
      </c>
      <c r="F470" t="s">
        <v>1233</v>
      </c>
      <c r="G470" t="s">
        <v>1231</v>
      </c>
      <c r="H470" t="s">
        <v>1232</v>
      </c>
      <c r="I470" t="s">
        <v>1234</v>
      </c>
      <c r="J470" t="s">
        <v>17</v>
      </c>
      <c r="K470" t="s">
        <v>1240</v>
      </c>
      <c r="L470" t="s">
        <v>1241</v>
      </c>
    </row>
    <row r="471" spans="1:12" x14ac:dyDescent="0.2">
      <c r="A471" t="s">
        <v>1230</v>
      </c>
      <c r="B471" t="s">
        <v>1231</v>
      </c>
      <c r="C471" t="s">
        <v>1232</v>
      </c>
      <c r="D471" t="s">
        <v>1231</v>
      </c>
      <c r="F471" t="s">
        <v>1233</v>
      </c>
      <c r="G471" t="s">
        <v>1231</v>
      </c>
      <c r="H471" t="s">
        <v>1232</v>
      </c>
      <c r="I471" t="s">
        <v>1234</v>
      </c>
      <c r="J471" t="s">
        <v>17</v>
      </c>
      <c r="K471" t="s">
        <v>1250</v>
      </c>
      <c r="L471" t="s">
        <v>1251</v>
      </c>
    </row>
    <row r="472" spans="1:12" x14ac:dyDescent="0.2">
      <c r="A472" t="s">
        <v>1256</v>
      </c>
      <c r="B472" t="s">
        <v>1257</v>
      </c>
      <c r="C472" t="s">
        <v>1258</v>
      </c>
      <c r="D472" t="s">
        <v>1257</v>
      </c>
      <c r="F472" t="s">
        <v>1259</v>
      </c>
      <c r="G472" t="s">
        <v>1257</v>
      </c>
      <c r="H472" t="s">
        <v>1258</v>
      </c>
      <c r="I472" t="s">
        <v>1260</v>
      </c>
      <c r="J472" t="s">
        <v>17</v>
      </c>
      <c r="K472" t="s">
        <v>1264</v>
      </c>
      <c r="L472" t="s">
        <v>1265</v>
      </c>
    </row>
    <row r="473" spans="1:12" x14ac:dyDescent="0.2">
      <c r="A473" t="s">
        <v>1256</v>
      </c>
      <c r="B473" t="s">
        <v>1257</v>
      </c>
      <c r="C473" t="s">
        <v>1258</v>
      </c>
      <c r="D473" t="s">
        <v>1257</v>
      </c>
      <c r="F473" t="s">
        <v>1259</v>
      </c>
      <c r="G473" t="s">
        <v>1257</v>
      </c>
      <c r="H473" t="s">
        <v>1258</v>
      </c>
      <c r="I473" t="s">
        <v>1260</v>
      </c>
      <c r="J473" t="s">
        <v>17</v>
      </c>
      <c r="K473" t="s">
        <v>149</v>
      </c>
      <c r="L473" t="s">
        <v>1263</v>
      </c>
    </row>
    <row r="474" spans="1:12" x14ac:dyDescent="0.2">
      <c r="A474" t="s">
        <v>1256</v>
      </c>
      <c r="B474" t="s">
        <v>1257</v>
      </c>
      <c r="C474" t="s">
        <v>1258</v>
      </c>
      <c r="D474" t="s">
        <v>1257</v>
      </c>
      <c r="F474" t="s">
        <v>1259</v>
      </c>
      <c r="G474" t="s">
        <v>1257</v>
      </c>
      <c r="H474" t="s">
        <v>1258</v>
      </c>
      <c r="I474" t="s">
        <v>1266</v>
      </c>
      <c r="J474" t="s">
        <v>17</v>
      </c>
      <c r="K474" t="s">
        <v>1267</v>
      </c>
      <c r="L474" t="s">
        <v>1268</v>
      </c>
    </row>
    <row r="475" spans="1:12" x14ac:dyDescent="0.2">
      <c r="A475" t="s">
        <v>1256</v>
      </c>
      <c r="B475" t="s">
        <v>1257</v>
      </c>
      <c r="C475" t="s">
        <v>1258</v>
      </c>
      <c r="D475" t="s">
        <v>1257</v>
      </c>
      <c r="F475" t="s">
        <v>1259</v>
      </c>
      <c r="G475" t="s">
        <v>1257</v>
      </c>
      <c r="H475" t="s">
        <v>1258</v>
      </c>
      <c r="I475" t="s">
        <v>1260</v>
      </c>
      <c r="J475" t="s">
        <v>17</v>
      </c>
      <c r="K475" t="s">
        <v>1267</v>
      </c>
      <c r="L475" t="s">
        <v>1268</v>
      </c>
    </row>
    <row r="476" spans="1:12" x14ac:dyDescent="0.2">
      <c r="A476" t="s">
        <v>1256</v>
      </c>
      <c r="B476" t="s">
        <v>1257</v>
      </c>
      <c r="C476" t="s">
        <v>1258</v>
      </c>
      <c r="D476" t="s">
        <v>1257</v>
      </c>
      <c r="F476" t="s">
        <v>1259</v>
      </c>
      <c r="G476" t="s">
        <v>1257</v>
      </c>
      <c r="H476" t="s">
        <v>1258</v>
      </c>
      <c r="I476" t="s">
        <v>1260</v>
      </c>
      <c r="J476" t="s">
        <v>17</v>
      </c>
      <c r="K476" t="s">
        <v>1261</v>
      </c>
      <c r="L476" t="s">
        <v>1262</v>
      </c>
    </row>
    <row r="477" spans="1:12" x14ac:dyDescent="0.2">
      <c r="A477" t="s">
        <v>1269</v>
      </c>
      <c r="B477" t="s">
        <v>1149</v>
      </c>
      <c r="C477" t="s">
        <v>1150</v>
      </c>
      <c r="D477" t="s">
        <v>1149</v>
      </c>
      <c r="F477" t="s">
        <v>1270</v>
      </c>
      <c r="G477" t="s">
        <v>1149</v>
      </c>
      <c r="H477" t="s">
        <v>1150</v>
      </c>
      <c r="I477" t="s">
        <v>1271</v>
      </c>
      <c r="J477" t="s">
        <v>17</v>
      </c>
      <c r="K477" t="s">
        <v>1276</v>
      </c>
      <c r="L477" t="s">
        <v>1277</v>
      </c>
    </row>
    <row r="478" spans="1:12" x14ac:dyDescent="0.2">
      <c r="A478" t="s">
        <v>1269</v>
      </c>
      <c r="B478" t="s">
        <v>1149</v>
      </c>
      <c r="C478" t="s">
        <v>1150</v>
      </c>
      <c r="D478" t="s">
        <v>1149</v>
      </c>
      <c r="F478" t="s">
        <v>1270</v>
      </c>
      <c r="G478" t="s">
        <v>1149</v>
      </c>
      <c r="H478" t="s">
        <v>1150</v>
      </c>
      <c r="I478" t="s">
        <v>1271</v>
      </c>
      <c r="J478" t="s">
        <v>17</v>
      </c>
      <c r="K478" t="s">
        <v>1280</v>
      </c>
      <c r="L478" t="s">
        <v>1281</v>
      </c>
    </row>
    <row r="479" spans="1:12" x14ac:dyDescent="0.2">
      <c r="A479" t="s">
        <v>1269</v>
      </c>
      <c r="B479" t="s">
        <v>1149</v>
      </c>
      <c r="C479" t="s">
        <v>1150</v>
      </c>
      <c r="D479" t="s">
        <v>1149</v>
      </c>
      <c r="F479" t="s">
        <v>1270</v>
      </c>
      <c r="G479" t="s">
        <v>1149</v>
      </c>
      <c r="H479" t="s">
        <v>1150</v>
      </c>
      <c r="I479" t="s">
        <v>1271</v>
      </c>
      <c r="J479" t="s">
        <v>17</v>
      </c>
      <c r="K479" t="s">
        <v>1274</v>
      </c>
      <c r="L479" t="s">
        <v>1275</v>
      </c>
    </row>
    <row r="480" spans="1:12" x14ac:dyDescent="0.2">
      <c r="A480" t="s">
        <v>1269</v>
      </c>
      <c r="B480" t="s">
        <v>1149</v>
      </c>
      <c r="C480" t="s">
        <v>1150</v>
      </c>
      <c r="D480" t="s">
        <v>1149</v>
      </c>
      <c r="F480" t="s">
        <v>1270</v>
      </c>
      <c r="G480" t="s">
        <v>1149</v>
      </c>
      <c r="H480" t="s">
        <v>1150</v>
      </c>
      <c r="I480" t="s">
        <v>1271</v>
      </c>
      <c r="J480" t="s">
        <v>17</v>
      </c>
      <c r="K480" t="s">
        <v>1272</v>
      </c>
      <c r="L480" t="s">
        <v>1273</v>
      </c>
    </row>
    <row r="481" spans="1:12" x14ac:dyDescent="0.2">
      <c r="A481" t="s">
        <v>1269</v>
      </c>
      <c r="B481" t="s">
        <v>1149</v>
      </c>
      <c r="C481" t="s">
        <v>1150</v>
      </c>
      <c r="D481" t="s">
        <v>1149</v>
      </c>
      <c r="F481" t="s">
        <v>1270</v>
      </c>
      <c r="G481" t="s">
        <v>1149</v>
      </c>
      <c r="H481" t="s">
        <v>1150</v>
      </c>
      <c r="I481" t="s">
        <v>1271</v>
      </c>
      <c r="J481" t="s">
        <v>17</v>
      </c>
      <c r="K481" t="s">
        <v>1278</v>
      </c>
      <c r="L481" t="s">
        <v>1279</v>
      </c>
    </row>
    <row r="482" spans="1:12" x14ac:dyDescent="0.2">
      <c r="A482" t="s">
        <v>1282</v>
      </c>
      <c r="B482" t="s">
        <v>1283</v>
      </c>
      <c r="C482" t="s">
        <v>1284</v>
      </c>
      <c r="D482" t="s">
        <v>1283</v>
      </c>
      <c r="F482" t="s">
        <v>1285</v>
      </c>
      <c r="G482" t="s">
        <v>1283</v>
      </c>
      <c r="H482" t="s">
        <v>1284</v>
      </c>
      <c r="I482" t="s">
        <v>1286</v>
      </c>
      <c r="J482" t="s">
        <v>17</v>
      </c>
      <c r="K482" t="s">
        <v>1289</v>
      </c>
      <c r="L482" t="s">
        <v>1290</v>
      </c>
    </row>
    <row r="483" spans="1:12" x14ac:dyDescent="0.2">
      <c r="A483" t="s">
        <v>1282</v>
      </c>
      <c r="B483" t="s">
        <v>1283</v>
      </c>
      <c r="C483" t="s">
        <v>1284</v>
      </c>
      <c r="D483" t="s">
        <v>1283</v>
      </c>
      <c r="F483" t="s">
        <v>1285</v>
      </c>
      <c r="G483" t="s">
        <v>1283</v>
      </c>
      <c r="H483" t="s">
        <v>1284</v>
      </c>
      <c r="I483" t="s">
        <v>1286</v>
      </c>
      <c r="J483" t="s">
        <v>17</v>
      </c>
      <c r="K483" t="s">
        <v>1287</v>
      </c>
      <c r="L483" t="s">
        <v>1288</v>
      </c>
    </row>
    <row r="484" spans="1:12" x14ac:dyDescent="0.2">
      <c r="A484" t="s">
        <v>1291</v>
      </c>
      <c r="B484" t="s">
        <v>113</v>
      </c>
      <c r="C484" t="s">
        <v>114</v>
      </c>
      <c r="D484" t="s">
        <v>113</v>
      </c>
      <c r="F484" t="s">
        <v>1292</v>
      </c>
      <c r="G484" t="s">
        <v>113</v>
      </c>
      <c r="H484" t="s">
        <v>114</v>
      </c>
      <c r="I484" t="s">
        <v>1293</v>
      </c>
      <c r="J484" t="s">
        <v>17</v>
      </c>
      <c r="K484" t="s">
        <v>236</v>
      </c>
      <c r="L484" t="s">
        <v>237</v>
      </c>
    </row>
    <row r="485" spans="1:12" x14ac:dyDescent="0.2">
      <c r="A485" t="s">
        <v>1294</v>
      </c>
      <c r="B485" t="s">
        <v>1295</v>
      </c>
      <c r="C485" t="s">
        <v>1296</v>
      </c>
      <c r="D485" t="s">
        <v>1297</v>
      </c>
      <c r="F485" t="s">
        <v>738</v>
      </c>
      <c r="G485" t="s">
        <v>1295</v>
      </c>
      <c r="H485" t="s">
        <v>1296</v>
      </c>
      <c r="I485" t="s">
        <v>1298</v>
      </c>
      <c r="J485" t="s">
        <v>17</v>
      </c>
      <c r="K485" t="s">
        <v>1308</v>
      </c>
      <c r="L485" t="s">
        <v>1309</v>
      </c>
    </row>
    <row r="486" spans="1:12" x14ac:dyDescent="0.2">
      <c r="A486" t="s">
        <v>1294</v>
      </c>
      <c r="B486" t="s">
        <v>1295</v>
      </c>
      <c r="C486" t="s">
        <v>1296</v>
      </c>
      <c r="D486" t="s">
        <v>1297</v>
      </c>
      <c r="F486" t="s">
        <v>738</v>
      </c>
      <c r="G486" t="s">
        <v>1295</v>
      </c>
      <c r="H486" t="s">
        <v>1296</v>
      </c>
      <c r="I486" t="s">
        <v>1298</v>
      </c>
      <c r="J486" t="s">
        <v>17</v>
      </c>
      <c r="K486" t="s">
        <v>1301</v>
      </c>
      <c r="L486" t="s">
        <v>1302</v>
      </c>
    </row>
    <row r="487" spans="1:12" x14ac:dyDescent="0.2">
      <c r="A487" t="s">
        <v>1294</v>
      </c>
      <c r="B487" t="s">
        <v>1295</v>
      </c>
      <c r="C487" t="s">
        <v>1296</v>
      </c>
      <c r="D487" t="s">
        <v>1297</v>
      </c>
      <c r="F487" t="s">
        <v>738</v>
      </c>
      <c r="G487" t="s">
        <v>1295</v>
      </c>
      <c r="H487" t="s">
        <v>1296</v>
      </c>
      <c r="I487" t="s">
        <v>1298</v>
      </c>
      <c r="J487" t="s">
        <v>17</v>
      </c>
      <c r="K487" t="s">
        <v>1304</v>
      </c>
      <c r="L487" t="s">
        <v>1305</v>
      </c>
    </row>
    <row r="488" spans="1:12" x14ac:dyDescent="0.2">
      <c r="A488" t="s">
        <v>1294</v>
      </c>
      <c r="B488" t="s">
        <v>1295</v>
      </c>
      <c r="C488" t="s">
        <v>1296</v>
      </c>
      <c r="D488" t="s">
        <v>1297</v>
      </c>
      <c r="F488" t="s">
        <v>738</v>
      </c>
      <c r="G488" t="s">
        <v>1295</v>
      </c>
      <c r="H488" t="s">
        <v>1296</v>
      </c>
      <c r="I488" t="s">
        <v>1298</v>
      </c>
      <c r="J488" t="s">
        <v>17</v>
      </c>
      <c r="K488" t="s">
        <v>1306</v>
      </c>
      <c r="L488" t="s">
        <v>1307</v>
      </c>
    </row>
    <row r="489" spans="1:12" x14ac:dyDescent="0.2">
      <c r="A489" t="s">
        <v>1294</v>
      </c>
      <c r="B489" t="s">
        <v>1295</v>
      </c>
      <c r="C489" t="s">
        <v>1296</v>
      </c>
      <c r="D489" t="s">
        <v>1297</v>
      </c>
      <c r="F489" t="s">
        <v>738</v>
      </c>
      <c r="G489" t="s">
        <v>1295</v>
      </c>
      <c r="H489" t="s">
        <v>1296</v>
      </c>
      <c r="I489" t="s">
        <v>1298</v>
      </c>
      <c r="J489" t="s">
        <v>17</v>
      </c>
      <c r="K489" t="s">
        <v>1299</v>
      </c>
      <c r="L489" t="s">
        <v>1300</v>
      </c>
    </row>
    <row r="490" spans="1:12" x14ac:dyDescent="0.2">
      <c r="A490" t="s">
        <v>1294</v>
      </c>
      <c r="B490" t="s">
        <v>1295</v>
      </c>
      <c r="C490" t="s">
        <v>1296</v>
      </c>
      <c r="D490" t="s">
        <v>1297</v>
      </c>
      <c r="F490" t="s">
        <v>738</v>
      </c>
      <c r="G490" t="s">
        <v>1295</v>
      </c>
      <c r="H490" t="s">
        <v>1296</v>
      </c>
      <c r="I490" t="s">
        <v>1298</v>
      </c>
      <c r="J490" t="s">
        <v>17</v>
      </c>
      <c r="K490" t="s">
        <v>421</v>
      </c>
      <c r="L490" t="s">
        <v>1303</v>
      </c>
    </row>
    <row r="491" spans="1:12" x14ac:dyDescent="0.2">
      <c r="A491" t="s">
        <v>1294</v>
      </c>
      <c r="B491" t="s">
        <v>1295</v>
      </c>
      <c r="C491" t="s">
        <v>1296</v>
      </c>
      <c r="D491" t="s">
        <v>1297</v>
      </c>
      <c r="F491" t="s">
        <v>738</v>
      </c>
      <c r="G491" t="s">
        <v>1295</v>
      </c>
      <c r="H491" t="s">
        <v>1296</v>
      </c>
      <c r="I491" t="s">
        <v>1298</v>
      </c>
      <c r="J491" t="s">
        <v>17</v>
      </c>
      <c r="K491" t="s">
        <v>1310</v>
      </c>
      <c r="L491" t="s">
        <v>1311</v>
      </c>
    </row>
    <row r="492" spans="1:12" x14ac:dyDescent="0.2">
      <c r="A492" t="s">
        <v>1312</v>
      </c>
      <c r="B492" t="s">
        <v>88</v>
      </c>
      <c r="C492" t="s">
        <v>89</v>
      </c>
      <c r="D492" t="s">
        <v>88</v>
      </c>
      <c r="F492" t="s">
        <v>738</v>
      </c>
      <c r="G492" t="s">
        <v>88</v>
      </c>
      <c r="H492" t="s">
        <v>89</v>
      </c>
      <c r="I492" t="s">
        <v>92</v>
      </c>
      <c r="J492" t="s">
        <v>17</v>
      </c>
      <c r="K492" t="s">
        <v>1313</v>
      </c>
      <c r="L492" t="s">
        <v>1314</v>
      </c>
    </row>
    <row r="493" spans="1:12" x14ac:dyDescent="0.2">
      <c r="A493" t="s">
        <v>1315</v>
      </c>
      <c r="B493" t="s">
        <v>524</v>
      </c>
      <c r="C493" t="s">
        <v>525</v>
      </c>
      <c r="D493" t="s">
        <v>524</v>
      </c>
      <c r="F493" t="s">
        <v>1316</v>
      </c>
      <c r="G493" t="s">
        <v>524</v>
      </c>
      <c r="H493" t="s">
        <v>525</v>
      </c>
      <c r="I493" t="s">
        <v>1317</v>
      </c>
      <c r="J493" t="s">
        <v>17</v>
      </c>
      <c r="K493" t="s">
        <v>530</v>
      </c>
      <c r="L493" t="s">
        <v>531</v>
      </c>
    </row>
    <row r="494" spans="1:12" x14ac:dyDescent="0.2">
      <c r="A494" t="s">
        <v>1315</v>
      </c>
      <c r="B494" t="s">
        <v>524</v>
      </c>
      <c r="C494" t="s">
        <v>525</v>
      </c>
      <c r="D494" t="s">
        <v>524</v>
      </c>
      <c r="F494" t="s">
        <v>1316</v>
      </c>
      <c r="G494" t="s">
        <v>524</v>
      </c>
      <c r="H494" t="s">
        <v>525</v>
      </c>
      <c r="I494" t="s">
        <v>1317</v>
      </c>
      <c r="J494" t="s">
        <v>17</v>
      </c>
      <c r="K494" t="s">
        <v>536</v>
      </c>
      <c r="L494" t="s">
        <v>537</v>
      </c>
    </row>
    <row r="495" spans="1:12" x14ac:dyDescent="0.2">
      <c r="A495" t="s">
        <v>1315</v>
      </c>
      <c r="B495" t="s">
        <v>524</v>
      </c>
      <c r="C495" t="s">
        <v>525</v>
      </c>
      <c r="D495" t="s">
        <v>524</v>
      </c>
      <c r="F495" t="s">
        <v>1316</v>
      </c>
      <c r="G495" t="s">
        <v>524</v>
      </c>
      <c r="H495" t="s">
        <v>525</v>
      </c>
      <c r="I495" t="s">
        <v>1317</v>
      </c>
      <c r="J495" t="s">
        <v>17</v>
      </c>
      <c r="K495" t="s">
        <v>1318</v>
      </c>
      <c r="L495" t="s">
        <v>1319</v>
      </c>
    </row>
    <row r="496" spans="1:12" x14ac:dyDescent="0.2">
      <c r="A496" t="s">
        <v>1315</v>
      </c>
      <c r="B496" t="s">
        <v>524</v>
      </c>
      <c r="C496" t="s">
        <v>525</v>
      </c>
      <c r="D496" t="s">
        <v>524</v>
      </c>
      <c r="F496" t="s">
        <v>1316</v>
      </c>
      <c r="G496" t="s">
        <v>524</v>
      </c>
      <c r="H496" t="s">
        <v>525</v>
      </c>
      <c r="I496" t="s">
        <v>1317</v>
      </c>
      <c r="J496" t="s">
        <v>17</v>
      </c>
      <c r="K496" t="s">
        <v>544</v>
      </c>
      <c r="L496" t="s">
        <v>545</v>
      </c>
    </row>
    <row r="497" spans="1:12" x14ac:dyDescent="0.2">
      <c r="A497" t="s">
        <v>1320</v>
      </c>
      <c r="B497" t="s">
        <v>1321</v>
      </c>
      <c r="C497" t="s">
        <v>1322</v>
      </c>
      <c r="D497" t="s">
        <v>1321</v>
      </c>
      <c r="F497" t="s">
        <v>1323</v>
      </c>
      <c r="G497" t="s">
        <v>1321</v>
      </c>
      <c r="H497" t="s">
        <v>1322</v>
      </c>
      <c r="I497" t="s">
        <v>1324</v>
      </c>
      <c r="J497" t="s">
        <v>17</v>
      </c>
      <c r="K497" t="s">
        <v>1325</v>
      </c>
      <c r="L497" t="s">
        <v>1326</v>
      </c>
    </row>
    <row r="498" spans="1:12" x14ac:dyDescent="0.2">
      <c r="A498" t="s">
        <v>1327</v>
      </c>
      <c r="B498" t="s">
        <v>1328</v>
      </c>
      <c r="C498" t="s">
        <v>1329</v>
      </c>
      <c r="D498" t="s">
        <v>1328</v>
      </c>
      <c r="F498" t="s">
        <v>1330</v>
      </c>
      <c r="G498" t="s">
        <v>1328</v>
      </c>
      <c r="H498" t="s">
        <v>1329</v>
      </c>
      <c r="I498" t="s">
        <v>1331</v>
      </c>
      <c r="J498" t="s">
        <v>17</v>
      </c>
      <c r="K498" t="s">
        <v>1334</v>
      </c>
      <c r="L498" t="s">
        <v>1335</v>
      </c>
    </row>
    <row r="499" spans="1:12" x14ac:dyDescent="0.2">
      <c r="A499" t="s">
        <v>1327</v>
      </c>
      <c r="B499" t="s">
        <v>1328</v>
      </c>
      <c r="C499" t="s">
        <v>1329</v>
      </c>
      <c r="D499" t="s">
        <v>1328</v>
      </c>
      <c r="F499" t="s">
        <v>1330</v>
      </c>
      <c r="G499" t="s">
        <v>1328</v>
      </c>
      <c r="H499" t="s">
        <v>1329</v>
      </c>
      <c r="I499" t="s">
        <v>1331</v>
      </c>
      <c r="J499" t="s">
        <v>17</v>
      </c>
      <c r="K499" t="s">
        <v>1332</v>
      </c>
      <c r="L499" t="s">
        <v>1333</v>
      </c>
    </row>
    <row r="500" spans="1:12" x14ac:dyDescent="0.2">
      <c r="A500" t="s">
        <v>1336</v>
      </c>
      <c r="B500" t="s">
        <v>524</v>
      </c>
      <c r="C500" t="s">
        <v>525</v>
      </c>
      <c r="D500" t="s">
        <v>524</v>
      </c>
      <c r="F500" t="s">
        <v>1337</v>
      </c>
      <c r="G500" t="s">
        <v>524</v>
      </c>
      <c r="H500" t="s">
        <v>525</v>
      </c>
      <c r="I500" t="s">
        <v>1338</v>
      </c>
      <c r="J500" t="s">
        <v>17</v>
      </c>
      <c r="K500" t="s">
        <v>1339</v>
      </c>
      <c r="L500" t="s">
        <v>1340</v>
      </c>
    </row>
    <row r="501" spans="1:12" x14ac:dyDescent="0.2">
      <c r="A501" t="s">
        <v>1341</v>
      </c>
      <c r="B501" t="s">
        <v>1342</v>
      </c>
      <c r="C501" t="s">
        <v>1343</v>
      </c>
      <c r="D501" t="s">
        <v>1342</v>
      </c>
      <c r="F501" t="s">
        <v>1344</v>
      </c>
      <c r="G501" t="s">
        <v>1342</v>
      </c>
      <c r="H501" t="s">
        <v>1343</v>
      </c>
      <c r="I501" t="s">
        <v>1343</v>
      </c>
      <c r="J501" t="s">
        <v>17</v>
      </c>
      <c r="K501" t="s">
        <v>1345</v>
      </c>
      <c r="L501" t="s">
        <v>1346</v>
      </c>
    </row>
    <row r="502" spans="1:12" x14ac:dyDescent="0.2">
      <c r="A502" t="s">
        <v>1347</v>
      </c>
      <c r="B502" t="s">
        <v>13</v>
      </c>
      <c r="C502" t="s">
        <v>14</v>
      </c>
      <c r="D502" t="s">
        <v>13</v>
      </c>
      <c r="F502" t="s">
        <v>1330</v>
      </c>
      <c r="G502" t="s">
        <v>13</v>
      </c>
      <c r="H502" t="s">
        <v>14</v>
      </c>
      <c r="I502" t="s">
        <v>16</v>
      </c>
      <c r="J502" t="s">
        <v>17</v>
      </c>
      <c r="K502" t="s">
        <v>18</v>
      </c>
      <c r="L502" t="s">
        <v>19</v>
      </c>
    </row>
    <row r="503" spans="1:12" x14ac:dyDescent="0.2">
      <c r="A503" t="s">
        <v>1348</v>
      </c>
      <c r="B503" t="s">
        <v>1349</v>
      </c>
      <c r="C503" t="s">
        <v>1350</v>
      </c>
      <c r="D503" t="s">
        <v>1349</v>
      </c>
      <c r="F503" t="s">
        <v>738</v>
      </c>
      <c r="G503" t="s">
        <v>1349</v>
      </c>
      <c r="H503" t="s">
        <v>1350</v>
      </c>
      <c r="I503" t="s">
        <v>1350</v>
      </c>
      <c r="J503" t="s">
        <v>17</v>
      </c>
      <c r="K503" t="s">
        <v>675</v>
      </c>
      <c r="L503" t="s">
        <v>1358</v>
      </c>
    </row>
    <row r="504" spans="1:12" x14ac:dyDescent="0.2">
      <c r="A504" t="s">
        <v>1348</v>
      </c>
      <c r="B504" t="s">
        <v>1349</v>
      </c>
      <c r="C504" t="s">
        <v>1350</v>
      </c>
      <c r="D504" t="s">
        <v>1349</v>
      </c>
      <c r="F504" t="s">
        <v>738</v>
      </c>
      <c r="G504" t="s">
        <v>1349</v>
      </c>
      <c r="H504" t="s">
        <v>1350</v>
      </c>
      <c r="I504" t="s">
        <v>1350</v>
      </c>
      <c r="J504" t="s">
        <v>17</v>
      </c>
      <c r="K504" t="s">
        <v>1353</v>
      </c>
      <c r="L504" t="s">
        <v>1354</v>
      </c>
    </row>
    <row r="505" spans="1:12" x14ac:dyDescent="0.2">
      <c r="A505" t="s">
        <v>1348</v>
      </c>
      <c r="B505" t="s">
        <v>1349</v>
      </c>
      <c r="C505" t="s">
        <v>1350</v>
      </c>
      <c r="D505" t="s">
        <v>1349</v>
      </c>
      <c r="F505" t="s">
        <v>738</v>
      </c>
      <c r="G505" t="s">
        <v>1349</v>
      </c>
      <c r="H505" t="s">
        <v>1350</v>
      </c>
      <c r="I505" t="s">
        <v>1350</v>
      </c>
      <c r="J505" t="s">
        <v>17</v>
      </c>
      <c r="K505" t="s">
        <v>1351</v>
      </c>
      <c r="L505" t="s">
        <v>1352</v>
      </c>
    </row>
    <row r="506" spans="1:12" x14ac:dyDescent="0.2">
      <c r="A506" t="s">
        <v>1348</v>
      </c>
      <c r="B506" t="s">
        <v>1349</v>
      </c>
      <c r="C506" t="s">
        <v>1350</v>
      </c>
      <c r="D506" t="s">
        <v>1349</v>
      </c>
      <c r="F506" t="s">
        <v>738</v>
      </c>
      <c r="G506" t="s">
        <v>1349</v>
      </c>
      <c r="H506" t="s">
        <v>1350</v>
      </c>
      <c r="I506" t="s">
        <v>1350</v>
      </c>
      <c r="J506" t="s">
        <v>17</v>
      </c>
      <c r="K506" t="s">
        <v>1356</v>
      </c>
      <c r="L506" t="s">
        <v>1357</v>
      </c>
    </row>
    <row r="507" spans="1:12" x14ac:dyDescent="0.2">
      <c r="A507" t="s">
        <v>1348</v>
      </c>
      <c r="B507" t="s">
        <v>1349</v>
      </c>
      <c r="C507" t="s">
        <v>1350</v>
      </c>
      <c r="D507" t="s">
        <v>1349</v>
      </c>
      <c r="F507" t="s">
        <v>738</v>
      </c>
      <c r="G507" t="s">
        <v>1349</v>
      </c>
      <c r="H507" t="s">
        <v>1350</v>
      </c>
      <c r="I507" t="s">
        <v>1350</v>
      </c>
      <c r="J507" t="s">
        <v>17</v>
      </c>
      <c r="K507" t="s">
        <v>634</v>
      </c>
      <c r="L507" t="s">
        <v>1355</v>
      </c>
    </row>
    <row r="508" spans="1:12" x14ac:dyDescent="0.2">
      <c r="A508" t="s">
        <v>1359</v>
      </c>
      <c r="B508" t="s">
        <v>346</v>
      </c>
      <c r="C508" t="s">
        <v>347</v>
      </c>
      <c r="D508" t="s">
        <v>346</v>
      </c>
      <c r="F508" t="s">
        <v>1360</v>
      </c>
      <c r="G508" t="s">
        <v>346</v>
      </c>
      <c r="H508" t="s">
        <v>347</v>
      </c>
      <c r="I508" t="s">
        <v>347</v>
      </c>
      <c r="J508" t="s">
        <v>17</v>
      </c>
      <c r="K508" t="s">
        <v>1361</v>
      </c>
      <c r="L508" t="s">
        <v>1362</v>
      </c>
    </row>
    <row r="509" spans="1:12" x14ac:dyDescent="0.2">
      <c r="A509" t="s">
        <v>1363</v>
      </c>
      <c r="B509" t="s">
        <v>1364</v>
      </c>
      <c r="C509" t="s">
        <v>1365</v>
      </c>
      <c r="D509" t="s">
        <v>1364</v>
      </c>
      <c r="F509" t="s">
        <v>1366</v>
      </c>
      <c r="G509" t="s">
        <v>1364</v>
      </c>
      <c r="H509" t="s">
        <v>1365</v>
      </c>
      <c r="I509" t="s">
        <v>1367</v>
      </c>
      <c r="J509" t="s">
        <v>17</v>
      </c>
      <c r="K509" t="s">
        <v>145</v>
      </c>
      <c r="L509" t="s">
        <v>1369</v>
      </c>
    </row>
    <row r="510" spans="1:12" x14ac:dyDescent="0.2">
      <c r="A510" t="s">
        <v>1363</v>
      </c>
      <c r="B510" t="s">
        <v>1364</v>
      </c>
      <c r="C510" t="s">
        <v>1365</v>
      </c>
      <c r="D510" t="s">
        <v>1364</v>
      </c>
      <c r="F510" t="s">
        <v>1366</v>
      </c>
      <c r="G510" t="s">
        <v>1364</v>
      </c>
      <c r="H510" t="s">
        <v>1365</v>
      </c>
      <c r="I510" t="s">
        <v>1367</v>
      </c>
      <c r="J510" t="s">
        <v>17</v>
      </c>
      <c r="K510" t="s">
        <v>149</v>
      </c>
      <c r="L510" t="s">
        <v>1371</v>
      </c>
    </row>
    <row r="511" spans="1:12" x14ac:dyDescent="0.2">
      <c r="A511" t="s">
        <v>1363</v>
      </c>
      <c r="B511" t="s">
        <v>1364</v>
      </c>
      <c r="C511" t="s">
        <v>1365</v>
      </c>
      <c r="D511" t="s">
        <v>1364</v>
      </c>
      <c r="F511" t="s">
        <v>1366</v>
      </c>
      <c r="G511" t="s">
        <v>1364</v>
      </c>
      <c r="H511" t="s">
        <v>1365</v>
      </c>
      <c r="I511" t="s">
        <v>1367</v>
      </c>
      <c r="J511" t="s">
        <v>17</v>
      </c>
      <c r="K511" t="s">
        <v>157</v>
      </c>
      <c r="L511" t="s">
        <v>1375</v>
      </c>
    </row>
    <row r="512" spans="1:12" x14ac:dyDescent="0.2">
      <c r="A512" t="s">
        <v>1363</v>
      </c>
      <c r="B512" t="s">
        <v>1364</v>
      </c>
      <c r="C512" t="s">
        <v>1365</v>
      </c>
      <c r="D512" t="s">
        <v>1364</v>
      </c>
      <c r="F512" t="s">
        <v>1366</v>
      </c>
      <c r="G512" t="s">
        <v>1364</v>
      </c>
      <c r="H512" t="s">
        <v>1365</v>
      </c>
      <c r="I512" t="s">
        <v>1367</v>
      </c>
      <c r="J512" t="s">
        <v>17</v>
      </c>
      <c r="K512" t="s">
        <v>151</v>
      </c>
      <c r="L512" t="s">
        <v>1372</v>
      </c>
    </row>
    <row r="513" spans="1:12" x14ac:dyDescent="0.2">
      <c r="A513" t="s">
        <v>1363</v>
      </c>
      <c r="B513" t="s">
        <v>1364</v>
      </c>
      <c r="C513" t="s">
        <v>1365</v>
      </c>
      <c r="D513" t="s">
        <v>1364</v>
      </c>
      <c r="F513" t="s">
        <v>1366</v>
      </c>
      <c r="G513" t="s">
        <v>1364</v>
      </c>
      <c r="H513" t="s">
        <v>1365</v>
      </c>
      <c r="I513" t="s">
        <v>1367</v>
      </c>
      <c r="J513" t="s">
        <v>17</v>
      </c>
      <c r="K513" t="s">
        <v>153</v>
      </c>
      <c r="L513" t="s">
        <v>1373</v>
      </c>
    </row>
    <row r="514" spans="1:12" x14ac:dyDescent="0.2">
      <c r="A514" t="s">
        <v>1363</v>
      </c>
      <c r="B514" t="s">
        <v>1364</v>
      </c>
      <c r="C514" t="s">
        <v>1365</v>
      </c>
      <c r="D514" t="s">
        <v>1364</v>
      </c>
      <c r="F514" t="s">
        <v>1366</v>
      </c>
      <c r="G514" t="s">
        <v>1364</v>
      </c>
      <c r="H514" t="s">
        <v>1365</v>
      </c>
      <c r="I514" t="s">
        <v>1367</v>
      </c>
      <c r="J514" t="s">
        <v>17</v>
      </c>
      <c r="K514" t="s">
        <v>143</v>
      </c>
      <c r="L514" t="s">
        <v>1368</v>
      </c>
    </row>
    <row r="515" spans="1:12" x14ac:dyDescent="0.2">
      <c r="A515" t="s">
        <v>1363</v>
      </c>
      <c r="B515" t="s">
        <v>1364</v>
      </c>
      <c r="C515" t="s">
        <v>1365</v>
      </c>
      <c r="D515" t="s">
        <v>1364</v>
      </c>
      <c r="F515" t="s">
        <v>1366</v>
      </c>
      <c r="G515" t="s">
        <v>1364</v>
      </c>
      <c r="H515" t="s">
        <v>1365</v>
      </c>
      <c r="I515" t="s">
        <v>1367</v>
      </c>
      <c r="J515" t="s">
        <v>17</v>
      </c>
      <c r="K515" t="s">
        <v>159</v>
      </c>
      <c r="L515" t="s">
        <v>1376</v>
      </c>
    </row>
    <row r="516" spans="1:12" x14ac:dyDescent="0.2">
      <c r="A516" t="s">
        <v>1363</v>
      </c>
      <c r="B516" t="s">
        <v>1364</v>
      </c>
      <c r="C516" t="s">
        <v>1365</v>
      </c>
      <c r="D516" t="s">
        <v>1364</v>
      </c>
      <c r="F516" t="s">
        <v>1366</v>
      </c>
      <c r="G516" t="s">
        <v>1364</v>
      </c>
      <c r="H516" t="s">
        <v>1365</v>
      </c>
      <c r="I516" t="s">
        <v>1367</v>
      </c>
      <c r="J516" t="s">
        <v>17</v>
      </c>
      <c r="K516" t="s">
        <v>147</v>
      </c>
      <c r="L516" t="s">
        <v>1370</v>
      </c>
    </row>
    <row r="517" spans="1:12" x14ac:dyDescent="0.2">
      <c r="A517" t="s">
        <v>1363</v>
      </c>
      <c r="B517" t="s">
        <v>1364</v>
      </c>
      <c r="C517" t="s">
        <v>1365</v>
      </c>
      <c r="D517" t="s">
        <v>1364</v>
      </c>
      <c r="F517" t="s">
        <v>1366</v>
      </c>
      <c r="G517" t="s">
        <v>1364</v>
      </c>
      <c r="H517" t="s">
        <v>1365</v>
      </c>
      <c r="I517" t="s">
        <v>1367</v>
      </c>
      <c r="J517" t="s">
        <v>17</v>
      </c>
      <c r="K517" t="s">
        <v>155</v>
      </c>
      <c r="L517" t="s">
        <v>1374</v>
      </c>
    </row>
    <row r="518" spans="1:12" x14ac:dyDescent="0.2">
      <c r="A518" t="s">
        <v>1377</v>
      </c>
      <c r="B518" t="s">
        <v>2651</v>
      </c>
      <c r="C518" t="s">
        <v>2652</v>
      </c>
      <c r="D518" t="s">
        <v>2651</v>
      </c>
      <c r="F518" t="s">
        <v>1378</v>
      </c>
      <c r="G518" t="s">
        <v>2651</v>
      </c>
      <c r="H518" t="s">
        <v>2652</v>
      </c>
      <c r="I518" t="s">
        <v>1379</v>
      </c>
      <c r="J518" t="s">
        <v>17</v>
      </c>
      <c r="K518" t="s">
        <v>1382</v>
      </c>
      <c r="L518" t="s">
        <v>1383</v>
      </c>
    </row>
    <row r="519" spans="1:12" x14ac:dyDescent="0.2">
      <c r="A519" t="s">
        <v>1377</v>
      </c>
      <c r="B519" t="s">
        <v>2651</v>
      </c>
      <c r="C519" t="s">
        <v>2652</v>
      </c>
      <c r="D519" t="s">
        <v>2651</v>
      </c>
      <c r="F519" t="s">
        <v>1378</v>
      </c>
      <c r="G519" t="s">
        <v>2651</v>
      </c>
      <c r="H519" t="s">
        <v>2652</v>
      </c>
      <c r="I519" t="s">
        <v>1379</v>
      </c>
      <c r="J519" t="s">
        <v>17</v>
      </c>
      <c r="K519" t="s">
        <v>1386</v>
      </c>
      <c r="L519" t="s">
        <v>1387</v>
      </c>
    </row>
    <row r="520" spans="1:12" x14ac:dyDescent="0.2">
      <c r="A520" t="s">
        <v>1377</v>
      </c>
      <c r="B520" t="s">
        <v>2651</v>
      </c>
      <c r="C520" t="s">
        <v>2652</v>
      </c>
      <c r="D520" t="s">
        <v>2651</v>
      </c>
      <c r="F520" t="s">
        <v>1378</v>
      </c>
      <c r="G520" t="s">
        <v>2651</v>
      </c>
      <c r="H520" t="s">
        <v>2652</v>
      </c>
      <c r="I520" t="s">
        <v>1379</v>
      </c>
      <c r="J520" t="s">
        <v>17</v>
      </c>
      <c r="K520" t="s">
        <v>1380</v>
      </c>
      <c r="L520" t="s">
        <v>1381</v>
      </c>
    </row>
    <row r="521" spans="1:12" x14ac:dyDescent="0.2">
      <c r="A521" t="s">
        <v>1377</v>
      </c>
      <c r="B521" t="s">
        <v>2651</v>
      </c>
      <c r="C521" t="s">
        <v>2652</v>
      </c>
      <c r="D521" t="s">
        <v>2651</v>
      </c>
      <c r="F521" t="s">
        <v>1378</v>
      </c>
      <c r="G521" t="s">
        <v>2651</v>
      </c>
      <c r="H521" t="s">
        <v>2652</v>
      </c>
      <c r="I521" t="s">
        <v>1379</v>
      </c>
      <c r="J521" t="s">
        <v>17</v>
      </c>
      <c r="K521" t="s">
        <v>1384</v>
      </c>
      <c r="L521" t="s">
        <v>1385</v>
      </c>
    </row>
    <row r="522" spans="1:12" x14ac:dyDescent="0.2">
      <c r="A522" t="s">
        <v>1388</v>
      </c>
      <c r="B522" t="s">
        <v>1389</v>
      </c>
      <c r="C522" t="s">
        <v>1390</v>
      </c>
      <c r="D522" t="s">
        <v>1389</v>
      </c>
      <c r="F522" t="s">
        <v>738</v>
      </c>
      <c r="G522" t="s">
        <v>1389</v>
      </c>
      <c r="H522" t="s">
        <v>1390</v>
      </c>
      <c r="I522" t="s">
        <v>1391</v>
      </c>
      <c r="J522" t="s">
        <v>17</v>
      </c>
      <c r="K522" t="s">
        <v>1402</v>
      </c>
      <c r="L522" t="s">
        <v>1403</v>
      </c>
    </row>
    <row r="523" spans="1:12" x14ac:dyDescent="0.2">
      <c r="A523" t="s">
        <v>1388</v>
      </c>
      <c r="B523" t="s">
        <v>1389</v>
      </c>
      <c r="C523" t="s">
        <v>1390</v>
      </c>
      <c r="D523" t="s">
        <v>1389</v>
      </c>
      <c r="F523" t="s">
        <v>738</v>
      </c>
      <c r="G523" t="s">
        <v>1389</v>
      </c>
      <c r="H523" t="s">
        <v>1390</v>
      </c>
      <c r="I523" t="s">
        <v>1391</v>
      </c>
      <c r="J523" t="s">
        <v>17</v>
      </c>
      <c r="K523" t="s">
        <v>1394</v>
      </c>
      <c r="L523" t="s">
        <v>1395</v>
      </c>
    </row>
    <row r="524" spans="1:12" x14ac:dyDescent="0.2">
      <c r="A524" t="s">
        <v>1388</v>
      </c>
      <c r="B524" t="s">
        <v>1389</v>
      </c>
      <c r="C524" t="s">
        <v>1390</v>
      </c>
      <c r="D524" t="s">
        <v>1389</v>
      </c>
      <c r="F524" t="s">
        <v>738</v>
      </c>
      <c r="G524" t="s">
        <v>1389</v>
      </c>
      <c r="H524" t="s">
        <v>1390</v>
      </c>
      <c r="I524" t="s">
        <v>1391</v>
      </c>
      <c r="J524" t="s">
        <v>17</v>
      </c>
      <c r="K524" t="s">
        <v>1406</v>
      </c>
      <c r="L524" t="s">
        <v>1407</v>
      </c>
    </row>
    <row r="525" spans="1:12" x14ac:dyDescent="0.2">
      <c r="A525" t="s">
        <v>1388</v>
      </c>
      <c r="B525" t="s">
        <v>1389</v>
      </c>
      <c r="C525" t="s">
        <v>1390</v>
      </c>
      <c r="D525" t="s">
        <v>1389</v>
      </c>
      <c r="F525" t="s">
        <v>738</v>
      </c>
      <c r="G525" t="s">
        <v>1389</v>
      </c>
      <c r="H525" t="s">
        <v>1390</v>
      </c>
      <c r="I525" t="s">
        <v>1391</v>
      </c>
      <c r="J525" t="s">
        <v>17</v>
      </c>
      <c r="K525" t="s">
        <v>1398</v>
      </c>
      <c r="L525" t="s">
        <v>1399</v>
      </c>
    </row>
    <row r="526" spans="1:12" x14ac:dyDescent="0.2">
      <c r="A526" t="s">
        <v>1388</v>
      </c>
      <c r="B526" t="s">
        <v>1389</v>
      </c>
      <c r="C526" t="s">
        <v>1390</v>
      </c>
      <c r="D526" t="s">
        <v>1389</v>
      </c>
      <c r="F526" t="s">
        <v>738</v>
      </c>
      <c r="G526" t="s">
        <v>1389</v>
      </c>
      <c r="H526" t="s">
        <v>1390</v>
      </c>
      <c r="I526" t="s">
        <v>1391</v>
      </c>
      <c r="J526" t="s">
        <v>17</v>
      </c>
      <c r="K526" t="s">
        <v>1392</v>
      </c>
      <c r="L526" t="s">
        <v>1393</v>
      </c>
    </row>
    <row r="527" spans="1:12" x14ac:dyDescent="0.2">
      <c r="A527" t="s">
        <v>1388</v>
      </c>
      <c r="B527" t="s">
        <v>1389</v>
      </c>
      <c r="C527" t="s">
        <v>1390</v>
      </c>
      <c r="D527" t="s">
        <v>1389</v>
      </c>
      <c r="F527" t="s">
        <v>738</v>
      </c>
      <c r="G527" t="s">
        <v>1389</v>
      </c>
      <c r="H527" t="s">
        <v>1390</v>
      </c>
      <c r="I527" t="s">
        <v>1391</v>
      </c>
      <c r="J527" t="s">
        <v>17</v>
      </c>
      <c r="K527" t="s">
        <v>1400</v>
      </c>
      <c r="L527" t="s">
        <v>1401</v>
      </c>
    </row>
    <row r="528" spans="1:12" x14ac:dyDescent="0.2">
      <c r="A528" t="s">
        <v>1388</v>
      </c>
      <c r="B528" t="s">
        <v>1389</v>
      </c>
      <c r="C528" t="s">
        <v>1390</v>
      </c>
      <c r="D528" t="s">
        <v>1389</v>
      </c>
      <c r="F528" t="s">
        <v>738</v>
      </c>
      <c r="G528" t="s">
        <v>1389</v>
      </c>
      <c r="H528" t="s">
        <v>1390</v>
      </c>
      <c r="I528" t="s">
        <v>1391</v>
      </c>
      <c r="J528" t="s">
        <v>17</v>
      </c>
      <c r="K528" t="s">
        <v>1396</v>
      </c>
      <c r="L528" t="s">
        <v>1397</v>
      </c>
    </row>
    <row r="529" spans="1:12" x14ac:dyDescent="0.2">
      <c r="A529" t="s">
        <v>1388</v>
      </c>
      <c r="B529" t="s">
        <v>1389</v>
      </c>
      <c r="C529" t="s">
        <v>1390</v>
      </c>
      <c r="D529" t="s">
        <v>1389</v>
      </c>
      <c r="F529" t="s">
        <v>738</v>
      </c>
      <c r="G529" t="s">
        <v>1389</v>
      </c>
      <c r="H529" t="s">
        <v>1390</v>
      </c>
      <c r="I529" t="s">
        <v>1391</v>
      </c>
      <c r="J529" t="s">
        <v>17</v>
      </c>
      <c r="K529" t="s">
        <v>1404</v>
      </c>
      <c r="L529" t="s">
        <v>1405</v>
      </c>
    </row>
    <row r="530" spans="1:12" x14ac:dyDescent="0.2">
      <c r="A530" t="s">
        <v>1408</v>
      </c>
      <c r="B530" t="s">
        <v>1409</v>
      </c>
      <c r="C530" t="s">
        <v>1410</v>
      </c>
      <c r="D530" t="s">
        <v>1409</v>
      </c>
      <c r="F530" t="s">
        <v>1411</v>
      </c>
      <c r="G530" t="s">
        <v>1409</v>
      </c>
      <c r="H530" t="s">
        <v>1410</v>
      </c>
      <c r="I530" t="s">
        <v>1410</v>
      </c>
      <c r="J530" t="s">
        <v>17</v>
      </c>
      <c r="K530" t="s">
        <v>900</v>
      </c>
      <c r="L530" t="s">
        <v>1412</v>
      </c>
    </row>
    <row r="531" spans="1:12" x14ac:dyDescent="0.2">
      <c r="A531" t="s">
        <v>1408</v>
      </c>
      <c r="B531" t="s">
        <v>1409</v>
      </c>
      <c r="C531" t="s">
        <v>1410</v>
      </c>
      <c r="D531" t="s">
        <v>1409</v>
      </c>
      <c r="F531" t="s">
        <v>1411</v>
      </c>
      <c r="G531" t="s">
        <v>1409</v>
      </c>
      <c r="H531" t="s">
        <v>1410</v>
      </c>
      <c r="I531" t="s">
        <v>1410</v>
      </c>
      <c r="J531" t="s">
        <v>17</v>
      </c>
      <c r="K531" t="s">
        <v>1413</v>
      </c>
      <c r="L531" t="s">
        <v>1414</v>
      </c>
    </row>
    <row r="532" spans="1:12" x14ac:dyDescent="0.2">
      <c r="A532" t="s">
        <v>1415</v>
      </c>
      <c r="B532" t="s">
        <v>119</v>
      </c>
      <c r="C532" t="s">
        <v>120</v>
      </c>
      <c r="D532" t="s">
        <v>119</v>
      </c>
      <c r="F532" t="s">
        <v>1416</v>
      </c>
      <c r="G532" t="s">
        <v>119</v>
      </c>
      <c r="H532" t="s">
        <v>120</v>
      </c>
      <c r="I532" t="s">
        <v>1417</v>
      </c>
      <c r="J532" t="s">
        <v>17</v>
      </c>
      <c r="K532" t="s">
        <v>1418</v>
      </c>
      <c r="L532" t="s">
        <v>1419</v>
      </c>
    </row>
    <row r="533" spans="1:12" x14ac:dyDescent="0.2">
      <c r="A533" t="s">
        <v>1420</v>
      </c>
      <c r="B533" t="s">
        <v>580</v>
      </c>
      <c r="C533" t="s">
        <v>581</v>
      </c>
      <c r="D533" t="s">
        <v>580</v>
      </c>
      <c r="F533" t="s">
        <v>1421</v>
      </c>
      <c r="G533" t="s">
        <v>580</v>
      </c>
      <c r="H533" t="s">
        <v>581</v>
      </c>
      <c r="I533" t="s">
        <v>581</v>
      </c>
      <c r="J533" t="s">
        <v>1422</v>
      </c>
      <c r="K533" t="s">
        <v>884</v>
      </c>
      <c r="L533" t="s">
        <v>1427</v>
      </c>
    </row>
    <row r="534" spans="1:12" x14ac:dyDescent="0.2">
      <c r="A534" t="s">
        <v>1420</v>
      </c>
      <c r="B534" t="s">
        <v>580</v>
      </c>
      <c r="C534" t="s">
        <v>581</v>
      </c>
      <c r="D534" t="s">
        <v>580</v>
      </c>
      <c r="F534" t="s">
        <v>1421</v>
      </c>
      <c r="G534" t="s">
        <v>580</v>
      </c>
      <c r="H534" t="s">
        <v>581</v>
      </c>
      <c r="I534" t="s">
        <v>581</v>
      </c>
      <c r="J534" t="s">
        <v>1422</v>
      </c>
      <c r="K534" t="s">
        <v>1425</v>
      </c>
      <c r="L534" t="s">
        <v>1426</v>
      </c>
    </row>
    <row r="535" spans="1:12" x14ac:dyDescent="0.2">
      <c r="A535" t="s">
        <v>1420</v>
      </c>
      <c r="B535" t="s">
        <v>580</v>
      </c>
      <c r="C535" t="s">
        <v>581</v>
      </c>
      <c r="D535" t="s">
        <v>580</v>
      </c>
      <c r="F535" t="s">
        <v>1421</v>
      </c>
      <c r="G535" t="s">
        <v>580</v>
      </c>
      <c r="H535" t="s">
        <v>581</v>
      </c>
      <c r="I535" t="s">
        <v>581</v>
      </c>
      <c r="J535" t="s">
        <v>1422</v>
      </c>
      <c r="K535" t="s">
        <v>151</v>
      </c>
      <c r="L535" t="s">
        <v>1431</v>
      </c>
    </row>
    <row r="536" spans="1:12" x14ac:dyDescent="0.2">
      <c r="A536" t="s">
        <v>1420</v>
      </c>
      <c r="B536" t="s">
        <v>580</v>
      </c>
      <c r="C536" t="s">
        <v>581</v>
      </c>
      <c r="D536" t="s">
        <v>580</v>
      </c>
      <c r="F536" t="s">
        <v>1421</v>
      </c>
      <c r="G536" t="s">
        <v>580</v>
      </c>
      <c r="H536" t="s">
        <v>581</v>
      </c>
      <c r="I536" t="s">
        <v>581</v>
      </c>
      <c r="J536" t="s">
        <v>1422</v>
      </c>
      <c r="K536" t="s">
        <v>1434</v>
      </c>
      <c r="L536" t="s">
        <v>1435</v>
      </c>
    </row>
    <row r="537" spans="1:12" x14ac:dyDescent="0.2">
      <c r="A537" t="s">
        <v>1420</v>
      </c>
      <c r="B537" t="s">
        <v>580</v>
      </c>
      <c r="C537" t="s">
        <v>581</v>
      </c>
      <c r="D537" t="s">
        <v>580</v>
      </c>
      <c r="F537" t="s">
        <v>1421</v>
      </c>
      <c r="G537" t="s">
        <v>580</v>
      </c>
      <c r="H537" t="s">
        <v>581</v>
      </c>
      <c r="I537" t="s">
        <v>581</v>
      </c>
      <c r="J537" t="s">
        <v>1422</v>
      </c>
      <c r="K537" t="s">
        <v>1436</v>
      </c>
      <c r="L537" t="s">
        <v>1437</v>
      </c>
    </row>
    <row r="538" spans="1:12" x14ac:dyDescent="0.2">
      <c r="A538" t="s">
        <v>1420</v>
      </c>
      <c r="B538" t="s">
        <v>580</v>
      </c>
      <c r="C538" t="s">
        <v>581</v>
      </c>
      <c r="D538" t="s">
        <v>580</v>
      </c>
      <c r="F538" t="s">
        <v>1421</v>
      </c>
      <c r="G538" t="s">
        <v>580</v>
      </c>
      <c r="H538" t="s">
        <v>581</v>
      </c>
      <c r="I538" t="s">
        <v>581</v>
      </c>
      <c r="J538" t="s">
        <v>1422</v>
      </c>
      <c r="K538" t="s">
        <v>1429</v>
      </c>
      <c r="L538" t="s">
        <v>1430</v>
      </c>
    </row>
    <row r="539" spans="1:12" x14ac:dyDescent="0.2">
      <c r="A539" t="s">
        <v>1420</v>
      </c>
      <c r="B539" t="s">
        <v>580</v>
      </c>
      <c r="C539" t="s">
        <v>581</v>
      </c>
      <c r="D539" t="s">
        <v>580</v>
      </c>
      <c r="F539" t="s">
        <v>1421</v>
      </c>
      <c r="G539" t="s">
        <v>580</v>
      </c>
      <c r="H539" t="s">
        <v>581</v>
      </c>
      <c r="I539" t="s">
        <v>581</v>
      </c>
      <c r="J539" t="s">
        <v>1422</v>
      </c>
      <c r="K539" t="s">
        <v>1432</v>
      </c>
      <c r="L539" t="s">
        <v>1433</v>
      </c>
    </row>
    <row r="540" spans="1:12" x14ac:dyDescent="0.2">
      <c r="A540" t="s">
        <v>1420</v>
      </c>
      <c r="B540" t="s">
        <v>580</v>
      </c>
      <c r="C540" t="s">
        <v>581</v>
      </c>
      <c r="D540" t="s">
        <v>580</v>
      </c>
      <c r="F540" t="s">
        <v>1421</v>
      </c>
      <c r="G540" t="s">
        <v>580</v>
      </c>
      <c r="H540" t="s">
        <v>581</v>
      </c>
      <c r="I540" t="s">
        <v>581</v>
      </c>
      <c r="J540" t="s">
        <v>1422</v>
      </c>
      <c r="K540" t="s">
        <v>1240</v>
      </c>
      <c r="L540" t="s">
        <v>1428</v>
      </c>
    </row>
    <row r="541" spans="1:12" x14ac:dyDescent="0.2">
      <c r="A541" t="s">
        <v>1420</v>
      </c>
      <c r="B541" t="s">
        <v>580</v>
      </c>
      <c r="C541" t="s">
        <v>581</v>
      </c>
      <c r="D541" t="s">
        <v>580</v>
      </c>
      <c r="F541" t="s">
        <v>1421</v>
      </c>
      <c r="G541" t="s">
        <v>580</v>
      </c>
      <c r="H541" t="s">
        <v>581</v>
      </c>
      <c r="I541" t="s">
        <v>581</v>
      </c>
      <c r="J541" t="s">
        <v>1422</v>
      </c>
      <c r="K541" t="s">
        <v>1423</v>
      </c>
      <c r="L541" t="s">
        <v>1424</v>
      </c>
    </row>
    <row r="542" spans="1:12" x14ac:dyDescent="0.2">
      <c r="A542" t="s">
        <v>1438</v>
      </c>
      <c r="B542" t="s">
        <v>13</v>
      </c>
      <c r="C542" t="s">
        <v>14</v>
      </c>
      <c r="D542" t="s">
        <v>13</v>
      </c>
      <c r="F542" t="s">
        <v>1439</v>
      </c>
      <c r="G542" t="s">
        <v>13</v>
      </c>
      <c r="H542" t="s">
        <v>14</v>
      </c>
      <c r="I542" t="s">
        <v>21</v>
      </c>
      <c r="J542" t="s">
        <v>17</v>
      </c>
      <c r="K542" t="s">
        <v>35</v>
      </c>
      <c r="L542" t="s">
        <v>36</v>
      </c>
    </row>
    <row r="543" spans="1:12" x14ac:dyDescent="0.2">
      <c r="A543" t="s">
        <v>1440</v>
      </c>
      <c r="B543" t="s">
        <v>790</v>
      </c>
      <c r="C543" t="s">
        <v>791</v>
      </c>
      <c r="D543" t="s">
        <v>790</v>
      </c>
      <c r="F543" t="s">
        <v>738</v>
      </c>
      <c r="G543" t="s">
        <v>790</v>
      </c>
      <c r="H543" t="s">
        <v>791</v>
      </c>
      <c r="I543" t="s">
        <v>1441</v>
      </c>
      <c r="J543" t="s">
        <v>1422</v>
      </c>
      <c r="K543" t="s">
        <v>800</v>
      </c>
      <c r="L543" t="s">
        <v>1442</v>
      </c>
    </row>
    <row r="544" spans="1:12" x14ac:dyDescent="0.2">
      <c r="A544" t="s">
        <v>1443</v>
      </c>
      <c r="B544" t="s">
        <v>1041</v>
      </c>
      <c r="C544" t="s">
        <v>1042</v>
      </c>
      <c r="D544" t="s">
        <v>1041</v>
      </c>
      <c r="F544" t="s">
        <v>738</v>
      </c>
      <c r="G544" t="s">
        <v>1041</v>
      </c>
      <c r="H544" t="s">
        <v>1042</v>
      </c>
      <c r="I544" t="s">
        <v>1444</v>
      </c>
      <c r="J544" t="s">
        <v>1422</v>
      </c>
      <c r="K544" t="s">
        <v>1445</v>
      </c>
      <c r="L544" t="s">
        <v>1446</v>
      </c>
    </row>
    <row r="545" spans="1:12" x14ac:dyDescent="0.2">
      <c r="A545" t="s">
        <v>1447</v>
      </c>
      <c r="B545" t="s">
        <v>1448</v>
      </c>
      <c r="C545" t="s">
        <v>1449</v>
      </c>
      <c r="D545" t="s">
        <v>1448</v>
      </c>
      <c r="F545" t="s">
        <v>1450</v>
      </c>
      <c r="G545" t="s">
        <v>1448</v>
      </c>
      <c r="H545" t="s">
        <v>1449</v>
      </c>
      <c r="I545" t="s">
        <v>1451</v>
      </c>
      <c r="J545" t="s">
        <v>1422</v>
      </c>
      <c r="K545" t="s">
        <v>1452</v>
      </c>
      <c r="L545" t="s">
        <v>1453</v>
      </c>
    </row>
    <row r="546" spans="1:12" x14ac:dyDescent="0.2">
      <c r="A546" t="s">
        <v>1454</v>
      </c>
      <c r="B546" t="s">
        <v>1455</v>
      </c>
      <c r="C546" t="s">
        <v>1456</v>
      </c>
      <c r="D546" t="s">
        <v>1455</v>
      </c>
      <c r="F546" t="s">
        <v>1457</v>
      </c>
      <c r="G546" t="s">
        <v>1455</v>
      </c>
      <c r="H546" t="s">
        <v>1456</v>
      </c>
      <c r="I546" t="s">
        <v>1458</v>
      </c>
      <c r="J546" t="s">
        <v>1422</v>
      </c>
      <c r="K546" t="s">
        <v>1459</v>
      </c>
      <c r="L546" t="s">
        <v>1460</v>
      </c>
    </row>
    <row r="547" spans="1:12" x14ac:dyDescent="0.2">
      <c r="A547" t="s">
        <v>1454</v>
      </c>
      <c r="B547" t="s">
        <v>1455</v>
      </c>
      <c r="C547" t="s">
        <v>1456</v>
      </c>
      <c r="D547" t="s">
        <v>1455</v>
      </c>
      <c r="F547" t="s">
        <v>1457</v>
      </c>
      <c r="G547" t="s">
        <v>1455</v>
      </c>
      <c r="H547" t="s">
        <v>1456</v>
      </c>
      <c r="I547" t="s">
        <v>1458</v>
      </c>
      <c r="J547" t="s">
        <v>1422</v>
      </c>
      <c r="K547" t="s">
        <v>1461</v>
      </c>
      <c r="L547" t="s">
        <v>1462</v>
      </c>
    </row>
    <row r="548" spans="1:12" x14ac:dyDescent="0.2">
      <c r="A548" t="s">
        <v>1454</v>
      </c>
      <c r="B548" t="s">
        <v>1455</v>
      </c>
      <c r="C548" t="s">
        <v>1456</v>
      </c>
      <c r="D548" t="s">
        <v>1455</v>
      </c>
      <c r="F548" t="s">
        <v>1457</v>
      </c>
      <c r="G548" t="s">
        <v>1455</v>
      </c>
      <c r="H548" t="s">
        <v>1456</v>
      </c>
      <c r="I548" t="s">
        <v>1458</v>
      </c>
      <c r="J548" t="s">
        <v>1422</v>
      </c>
      <c r="K548" t="s">
        <v>1463</v>
      </c>
      <c r="L548" t="s">
        <v>1464</v>
      </c>
    </row>
    <row r="549" spans="1:12" x14ac:dyDescent="0.2">
      <c r="A549" t="s">
        <v>1465</v>
      </c>
      <c r="B549" t="s">
        <v>1466</v>
      </c>
      <c r="C549" t="s">
        <v>1467</v>
      </c>
      <c r="D549" t="s">
        <v>1466</v>
      </c>
      <c r="F549" t="s">
        <v>1468</v>
      </c>
      <c r="G549" t="s">
        <v>1466</v>
      </c>
      <c r="H549" t="s">
        <v>1467</v>
      </c>
      <c r="I549" t="s">
        <v>1469</v>
      </c>
      <c r="J549" t="s">
        <v>1422</v>
      </c>
      <c r="K549" t="s">
        <v>1470</v>
      </c>
      <c r="L549" t="s">
        <v>1471</v>
      </c>
    </row>
    <row r="550" spans="1:12" x14ac:dyDescent="0.2">
      <c r="A550" t="s">
        <v>1472</v>
      </c>
      <c r="B550" t="s">
        <v>1473</v>
      </c>
      <c r="C550" t="s">
        <v>1474</v>
      </c>
      <c r="D550" t="s">
        <v>1473</v>
      </c>
      <c r="F550" t="s">
        <v>1475</v>
      </c>
      <c r="G550" t="s">
        <v>1473</v>
      </c>
      <c r="H550" t="s">
        <v>1474</v>
      </c>
      <c r="I550" t="s">
        <v>1476</v>
      </c>
      <c r="J550" t="s">
        <v>1422</v>
      </c>
      <c r="K550" t="s">
        <v>1479</v>
      </c>
      <c r="L550" t="s">
        <v>1480</v>
      </c>
    </row>
    <row r="551" spans="1:12" x14ac:dyDescent="0.2">
      <c r="A551" t="s">
        <v>1472</v>
      </c>
      <c r="B551" t="s">
        <v>1473</v>
      </c>
      <c r="C551" t="s">
        <v>1474</v>
      </c>
      <c r="D551" t="s">
        <v>1473</v>
      </c>
      <c r="F551" t="s">
        <v>1475</v>
      </c>
      <c r="G551" t="s">
        <v>1473</v>
      </c>
      <c r="H551" t="s">
        <v>1474</v>
      </c>
      <c r="I551" t="s">
        <v>1476</v>
      </c>
      <c r="J551" t="s">
        <v>1422</v>
      </c>
      <c r="K551" t="s">
        <v>1477</v>
      </c>
      <c r="L551" t="s">
        <v>1478</v>
      </c>
    </row>
    <row r="552" spans="1:12" x14ac:dyDescent="0.2">
      <c r="A552" t="s">
        <v>1481</v>
      </c>
      <c r="B552" t="s">
        <v>1482</v>
      </c>
      <c r="C552" t="s">
        <v>1483</v>
      </c>
      <c r="D552" t="s">
        <v>1482</v>
      </c>
      <c r="F552" t="s">
        <v>1484</v>
      </c>
      <c r="G552" t="s">
        <v>1482</v>
      </c>
      <c r="H552" t="s">
        <v>1483</v>
      </c>
      <c r="I552" t="s">
        <v>1485</v>
      </c>
      <c r="J552" t="s">
        <v>1422</v>
      </c>
      <c r="K552" t="s">
        <v>1490</v>
      </c>
      <c r="L552" t="s">
        <v>1491</v>
      </c>
    </row>
    <row r="553" spans="1:12" x14ac:dyDescent="0.2">
      <c r="A553" t="s">
        <v>1481</v>
      </c>
      <c r="B553" t="s">
        <v>1482</v>
      </c>
      <c r="C553" t="s">
        <v>1483</v>
      </c>
      <c r="D553" t="s">
        <v>1482</v>
      </c>
      <c r="F553" t="s">
        <v>1484</v>
      </c>
      <c r="G553" t="s">
        <v>1482</v>
      </c>
      <c r="H553" t="s">
        <v>1483</v>
      </c>
      <c r="I553" t="s">
        <v>1485</v>
      </c>
      <c r="J553" t="s">
        <v>1422</v>
      </c>
      <c r="K553" t="s">
        <v>1488</v>
      </c>
      <c r="L553" t="s">
        <v>1489</v>
      </c>
    </row>
    <row r="554" spans="1:12" x14ac:dyDescent="0.2">
      <c r="A554" t="s">
        <v>1481</v>
      </c>
      <c r="B554" t="s">
        <v>1482</v>
      </c>
      <c r="C554" t="s">
        <v>1483</v>
      </c>
      <c r="D554" t="s">
        <v>1482</v>
      </c>
      <c r="F554" t="s">
        <v>1484</v>
      </c>
      <c r="G554" t="s">
        <v>1482</v>
      </c>
      <c r="H554" t="s">
        <v>1483</v>
      </c>
      <c r="I554" t="s">
        <v>1485</v>
      </c>
      <c r="J554" t="s">
        <v>1422</v>
      </c>
      <c r="K554" t="s">
        <v>1486</v>
      </c>
      <c r="L554" t="s">
        <v>1487</v>
      </c>
    </row>
    <row r="555" spans="1:12" x14ac:dyDescent="0.2">
      <c r="A555" t="s">
        <v>1481</v>
      </c>
      <c r="B555" t="s">
        <v>1482</v>
      </c>
      <c r="C555" t="s">
        <v>1483</v>
      </c>
      <c r="D555" t="s">
        <v>1482</v>
      </c>
      <c r="F555" t="s">
        <v>1484</v>
      </c>
      <c r="G555" t="s">
        <v>1482</v>
      </c>
      <c r="H555" t="s">
        <v>1483</v>
      </c>
      <c r="I555" t="s">
        <v>1485</v>
      </c>
      <c r="J555" t="s">
        <v>1422</v>
      </c>
      <c r="K555" t="s">
        <v>1492</v>
      </c>
      <c r="L555" t="s">
        <v>1493</v>
      </c>
    </row>
    <row r="556" spans="1:12" x14ac:dyDescent="0.2">
      <c r="A556" t="s">
        <v>1494</v>
      </c>
      <c r="B556" t="s">
        <v>1495</v>
      </c>
      <c r="C556" t="s">
        <v>1496</v>
      </c>
      <c r="D556" t="s">
        <v>1495</v>
      </c>
      <c r="F556" t="s">
        <v>1497</v>
      </c>
      <c r="G556" t="s">
        <v>1495</v>
      </c>
      <c r="H556" t="s">
        <v>1496</v>
      </c>
      <c r="I556" t="s">
        <v>1496</v>
      </c>
      <c r="J556" t="s">
        <v>1422</v>
      </c>
      <c r="K556" t="s">
        <v>1500</v>
      </c>
      <c r="L556" t="s">
        <v>1501</v>
      </c>
    </row>
    <row r="557" spans="1:12" x14ac:dyDescent="0.2">
      <c r="A557" t="s">
        <v>1494</v>
      </c>
      <c r="B557" t="s">
        <v>1495</v>
      </c>
      <c r="C557" t="s">
        <v>1496</v>
      </c>
      <c r="D557" t="s">
        <v>1495</v>
      </c>
      <c r="F557" t="s">
        <v>1497</v>
      </c>
      <c r="G557" t="s">
        <v>1495</v>
      </c>
      <c r="H557" t="s">
        <v>1496</v>
      </c>
      <c r="I557" t="s">
        <v>1496</v>
      </c>
      <c r="J557" t="s">
        <v>1422</v>
      </c>
      <c r="K557" t="s">
        <v>1498</v>
      </c>
      <c r="L557" t="s">
        <v>1499</v>
      </c>
    </row>
    <row r="558" spans="1:12" x14ac:dyDescent="0.2">
      <c r="A558" t="s">
        <v>1502</v>
      </c>
      <c r="B558" t="s">
        <v>1503</v>
      </c>
      <c r="C558" t="s">
        <v>1504</v>
      </c>
      <c r="D558" t="s">
        <v>1503</v>
      </c>
      <c r="F558" t="s">
        <v>1505</v>
      </c>
      <c r="G558" t="s">
        <v>1503</v>
      </c>
      <c r="H558" t="s">
        <v>1504</v>
      </c>
      <c r="I558" t="s">
        <v>1506</v>
      </c>
      <c r="J558" t="s">
        <v>1422</v>
      </c>
      <c r="K558" t="s">
        <v>1507</v>
      </c>
      <c r="L558" t="s">
        <v>1508</v>
      </c>
    </row>
    <row r="559" spans="1:12" x14ac:dyDescent="0.2">
      <c r="A559" t="s">
        <v>1509</v>
      </c>
      <c r="B559" t="s">
        <v>13</v>
      </c>
      <c r="C559" t="s">
        <v>14</v>
      </c>
      <c r="F559" t="s">
        <v>738</v>
      </c>
      <c r="G559" t="s">
        <v>13</v>
      </c>
      <c r="H559" t="s">
        <v>14</v>
      </c>
      <c r="I559" t="s">
        <v>35</v>
      </c>
      <c r="J559" t="s">
        <v>1422</v>
      </c>
      <c r="K559" t="s">
        <v>1510</v>
      </c>
      <c r="L559" t="s">
        <v>1511</v>
      </c>
    </row>
    <row r="560" spans="1:12" x14ac:dyDescent="0.2">
      <c r="A560" t="s">
        <v>1512</v>
      </c>
      <c r="B560" t="s">
        <v>1513</v>
      </c>
      <c r="C560" t="s">
        <v>1514</v>
      </c>
      <c r="D560" t="s">
        <v>1513</v>
      </c>
      <c r="F560" t="s">
        <v>1515</v>
      </c>
      <c r="G560" t="s">
        <v>1513</v>
      </c>
      <c r="H560" t="s">
        <v>1514</v>
      </c>
      <c r="I560" t="s">
        <v>1516</v>
      </c>
      <c r="J560" t="s">
        <v>1422</v>
      </c>
      <c r="K560" t="s">
        <v>1517</v>
      </c>
      <c r="L560" t="s">
        <v>1518</v>
      </c>
    </row>
    <row r="561" spans="1:12" x14ac:dyDescent="0.2">
      <c r="A561" t="s">
        <v>1519</v>
      </c>
      <c r="B561" t="s">
        <v>1520</v>
      </c>
      <c r="C561" t="s">
        <v>1521</v>
      </c>
      <c r="D561" t="s">
        <v>1520</v>
      </c>
      <c r="F561" t="s">
        <v>1522</v>
      </c>
      <c r="G561" t="s">
        <v>1520</v>
      </c>
      <c r="H561" t="s">
        <v>1521</v>
      </c>
      <c r="I561" t="s">
        <v>1523</v>
      </c>
      <c r="J561" t="s">
        <v>1422</v>
      </c>
      <c r="K561" t="s">
        <v>1524</v>
      </c>
      <c r="L561" t="s">
        <v>1525</v>
      </c>
    </row>
    <row r="562" spans="1:12" x14ac:dyDescent="0.2">
      <c r="A562" t="s">
        <v>1526</v>
      </c>
      <c r="B562" t="s">
        <v>1527</v>
      </c>
      <c r="C562" t="s">
        <v>1528</v>
      </c>
      <c r="D562" t="s">
        <v>1527</v>
      </c>
      <c r="F562" t="s">
        <v>1529</v>
      </c>
      <c r="G562" t="s">
        <v>1527</v>
      </c>
      <c r="H562" t="s">
        <v>1528</v>
      </c>
      <c r="I562" t="s">
        <v>1530</v>
      </c>
      <c r="J562" t="s">
        <v>1422</v>
      </c>
      <c r="K562" t="s">
        <v>1531</v>
      </c>
      <c r="L562" t="s">
        <v>1532</v>
      </c>
    </row>
    <row r="563" spans="1:12" x14ac:dyDescent="0.2">
      <c r="A563" t="s">
        <v>1533</v>
      </c>
      <c r="B563" t="s">
        <v>1534</v>
      </c>
      <c r="C563" t="s">
        <v>1535</v>
      </c>
      <c r="D563" t="s">
        <v>1534</v>
      </c>
      <c r="F563" t="s">
        <v>1536</v>
      </c>
      <c r="G563" t="s">
        <v>1534</v>
      </c>
      <c r="H563" t="s">
        <v>1535</v>
      </c>
      <c r="I563" t="s">
        <v>1537</v>
      </c>
      <c r="J563" t="s">
        <v>1422</v>
      </c>
      <c r="K563" t="s">
        <v>1546</v>
      </c>
      <c r="L563" t="s">
        <v>1547</v>
      </c>
    </row>
    <row r="564" spans="1:12" x14ac:dyDescent="0.2">
      <c r="A564" t="s">
        <v>1533</v>
      </c>
      <c r="B564" t="s">
        <v>1534</v>
      </c>
      <c r="C564" t="s">
        <v>1535</v>
      </c>
      <c r="D564" t="s">
        <v>1534</v>
      </c>
      <c r="F564" t="s">
        <v>1536</v>
      </c>
      <c r="G564" t="s">
        <v>1534</v>
      </c>
      <c r="H564" t="s">
        <v>1535</v>
      </c>
      <c r="I564" t="s">
        <v>1537</v>
      </c>
      <c r="J564" t="s">
        <v>1422</v>
      </c>
      <c r="K564" t="s">
        <v>1540</v>
      </c>
      <c r="L564" t="s">
        <v>1541</v>
      </c>
    </row>
    <row r="565" spans="1:12" x14ac:dyDescent="0.2">
      <c r="A565" t="s">
        <v>1533</v>
      </c>
      <c r="B565" t="s">
        <v>1534</v>
      </c>
      <c r="C565" t="s">
        <v>1535</v>
      </c>
      <c r="D565" t="s">
        <v>1534</v>
      </c>
      <c r="F565" t="s">
        <v>1536</v>
      </c>
      <c r="G565" t="s">
        <v>1534</v>
      </c>
      <c r="H565" t="s">
        <v>1535</v>
      </c>
      <c r="I565" t="s">
        <v>1537</v>
      </c>
      <c r="J565" t="s">
        <v>1422</v>
      </c>
      <c r="K565" t="s">
        <v>1542</v>
      </c>
      <c r="L565" t="s">
        <v>1543</v>
      </c>
    </row>
    <row r="566" spans="1:12" x14ac:dyDescent="0.2">
      <c r="A566" t="s">
        <v>1533</v>
      </c>
      <c r="B566" t="s">
        <v>1534</v>
      </c>
      <c r="C566" t="s">
        <v>1535</v>
      </c>
      <c r="D566" t="s">
        <v>1534</v>
      </c>
      <c r="F566" t="s">
        <v>1536</v>
      </c>
      <c r="G566" t="s">
        <v>1534</v>
      </c>
      <c r="H566" t="s">
        <v>1535</v>
      </c>
      <c r="I566" t="s">
        <v>1537</v>
      </c>
      <c r="J566" t="s">
        <v>1422</v>
      </c>
      <c r="K566" t="s">
        <v>1538</v>
      </c>
      <c r="L566" t="s">
        <v>1539</v>
      </c>
    </row>
    <row r="567" spans="1:12" x14ac:dyDescent="0.2">
      <c r="A567" t="s">
        <v>1533</v>
      </c>
      <c r="B567" t="s">
        <v>1534</v>
      </c>
      <c r="C567" t="s">
        <v>1535</v>
      </c>
      <c r="D567" t="s">
        <v>1534</v>
      </c>
      <c r="F567" t="s">
        <v>1536</v>
      </c>
      <c r="G567" t="s">
        <v>1534</v>
      </c>
      <c r="H567" t="s">
        <v>1535</v>
      </c>
      <c r="I567" t="s">
        <v>1537</v>
      </c>
      <c r="J567" t="s">
        <v>1422</v>
      </c>
      <c r="K567" t="s">
        <v>1548</v>
      </c>
      <c r="L567" t="s">
        <v>1549</v>
      </c>
    </row>
    <row r="568" spans="1:12" x14ac:dyDescent="0.2">
      <c r="A568" t="s">
        <v>1533</v>
      </c>
      <c r="B568" t="s">
        <v>1534</v>
      </c>
      <c r="C568" t="s">
        <v>1535</v>
      </c>
      <c r="D568" t="s">
        <v>1534</v>
      </c>
      <c r="F568" t="s">
        <v>1536</v>
      </c>
      <c r="G568" t="s">
        <v>1534</v>
      </c>
      <c r="H568" t="s">
        <v>1535</v>
      </c>
      <c r="I568" t="s">
        <v>1537</v>
      </c>
      <c r="J568" t="s">
        <v>1422</v>
      </c>
      <c r="K568" t="s">
        <v>1550</v>
      </c>
      <c r="L568" t="s">
        <v>1551</v>
      </c>
    </row>
    <row r="569" spans="1:12" x14ac:dyDescent="0.2">
      <c r="A569" t="s">
        <v>1533</v>
      </c>
      <c r="B569" t="s">
        <v>1534</v>
      </c>
      <c r="C569" t="s">
        <v>1535</v>
      </c>
      <c r="D569" t="s">
        <v>1534</v>
      </c>
      <c r="F569" t="s">
        <v>1536</v>
      </c>
      <c r="G569" t="s">
        <v>1534</v>
      </c>
      <c r="H569" t="s">
        <v>1535</v>
      </c>
      <c r="I569" t="s">
        <v>1537</v>
      </c>
      <c r="J569" t="s">
        <v>1422</v>
      </c>
      <c r="K569" t="s">
        <v>1544</v>
      </c>
      <c r="L569" t="s">
        <v>1545</v>
      </c>
    </row>
    <row r="570" spans="1:12" x14ac:dyDescent="0.2">
      <c r="A570" t="s">
        <v>1552</v>
      </c>
      <c r="B570" t="s">
        <v>1553</v>
      </c>
      <c r="C570" t="s">
        <v>1554</v>
      </c>
      <c r="D570" t="s">
        <v>1553</v>
      </c>
      <c r="F570" t="s">
        <v>1555</v>
      </c>
      <c r="G570" t="s">
        <v>1553</v>
      </c>
      <c r="H570" t="s">
        <v>1554</v>
      </c>
      <c r="I570" t="s">
        <v>1556</v>
      </c>
      <c r="J570" t="s">
        <v>1422</v>
      </c>
      <c r="K570" t="s">
        <v>1569</v>
      </c>
      <c r="L570" t="s">
        <v>1570</v>
      </c>
    </row>
    <row r="571" spans="1:12" x14ac:dyDescent="0.2">
      <c r="A571" t="s">
        <v>1552</v>
      </c>
      <c r="B571" t="s">
        <v>1553</v>
      </c>
      <c r="C571" t="s">
        <v>1554</v>
      </c>
      <c r="D571" t="s">
        <v>1553</v>
      </c>
      <c r="F571" t="s">
        <v>1555</v>
      </c>
      <c r="G571" t="s">
        <v>1553</v>
      </c>
      <c r="H571" t="s">
        <v>1554</v>
      </c>
      <c r="I571" t="s">
        <v>1556</v>
      </c>
      <c r="J571" t="s">
        <v>1422</v>
      </c>
      <c r="K571" t="s">
        <v>1559</v>
      </c>
      <c r="L571" t="s">
        <v>1560</v>
      </c>
    </row>
    <row r="572" spans="1:12" x14ac:dyDescent="0.2">
      <c r="A572" t="s">
        <v>1552</v>
      </c>
      <c r="B572" t="s">
        <v>1553</v>
      </c>
      <c r="C572" t="s">
        <v>1554</v>
      </c>
      <c r="D572" t="s">
        <v>1553</v>
      </c>
      <c r="F572" t="s">
        <v>1555</v>
      </c>
      <c r="G572" t="s">
        <v>1553</v>
      </c>
      <c r="H572" t="s">
        <v>1554</v>
      </c>
      <c r="I572" t="s">
        <v>1556</v>
      </c>
      <c r="J572" t="s">
        <v>1422</v>
      </c>
      <c r="K572" t="s">
        <v>1557</v>
      </c>
      <c r="L572" t="s">
        <v>1558</v>
      </c>
    </row>
    <row r="573" spans="1:12" x14ac:dyDescent="0.2">
      <c r="A573" t="s">
        <v>1552</v>
      </c>
      <c r="B573" t="s">
        <v>1553</v>
      </c>
      <c r="C573" t="s">
        <v>1554</v>
      </c>
      <c r="D573" t="s">
        <v>1553</v>
      </c>
      <c r="F573" t="s">
        <v>1555</v>
      </c>
      <c r="G573" t="s">
        <v>1553</v>
      </c>
      <c r="H573" t="s">
        <v>1554</v>
      </c>
      <c r="I573" t="s">
        <v>1556</v>
      </c>
      <c r="J573" t="s">
        <v>1422</v>
      </c>
      <c r="K573" t="s">
        <v>1561</v>
      </c>
      <c r="L573" t="s">
        <v>1562</v>
      </c>
    </row>
    <row r="574" spans="1:12" x14ac:dyDescent="0.2">
      <c r="A574" t="s">
        <v>1552</v>
      </c>
      <c r="B574" t="s">
        <v>1553</v>
      </c>
      <c r="C574" t="s">
        <v>1554</v>
      </c>
      <c r="D574" t="s">
        <v>1553</v>
      </c>
      <c r="F574" t="s">
        <v>1555</v>
      </c>
      <c r="G574" t="s">
        <v>1553</v>
      </c>
      <c r="H574" t="s">
        <v>1554</v>
      </c>
      <c r="I574" t="s">
        <v>1556</v>
      </c>
      <c r="J574" t="s">
        <v>1422</v>
      </c>
      <c r="K574" t="s">
        <v>1563</v>
      </c>
      <c r="L574" t="s">
        <v>1564</v>
      </c>
    </row>
    <row r="575" spans="1:12" x14ac:dyDescent="0.2">
      <c r="A575" t="s">
        <v>1552</v>
      </c>
      <c r="B575" t="s">
        <v>1553</v>
      </c>
      <c r="C575" t="s">
        <v>1554</v>
      </c>
      <c r="D575" t="s">
        <v>1553</v>
      </c>
      <c r="F575" t="s">
        <v>1555</v>
      </c>
      <c r="G575" t="s">
        <v>1553</v>
      </c>
      <c r="H575" t="s">
        <v>1554</v>
      </c>
      <c r="I575" t="s">
        <v>1556</v>
      </c>
      <c r="J575" t="s">
        <v>1422</v>
      </c>
      <c r="K575" t="s">
        <v>1567</v>
      </c>
      <c r="L575" t="s">
        <v>1568</v>
      </c>
    </row>
    <row r="576" spans="1:12" x14ac:dyDescent="0.2">
      <c r="A576" t="s">
        <v>1552</v>
      </c>
      <c r="B576" t="s">
        <v>1553</v>
      </c>
      <c r="C576" t="s">
        <v>1554</v>
      </c>
      <c r="D576" t="s">
        <v>1553</v>
      </c>
      <c r="F576" t="s">
        <v>1555</v>
      </c>
      <c r="G576" t="s">
        <v>1553</v>
      </c>
      <c r="H576" t="s">
        <v>1554</v>
      </c>
      <c r="I576" t="s">
        <v>1556</v>
      </c>
      <c r="J576" t="s">
        <v>1422</v>
      </c>
      <c r="K576" t="s">
        <v>1565</v>
      </c>
      <c r="L576" t="s">
        <v>1566</v>
      </c>
    </row>
    <row r="577" spans="1:12" x14ac:dyDescent="0.2">
      <c r="A577" t="s">
        <v>1571</v>
      </c>
      <c r="B577" t="s">
        <v>13</v>
      </c>
      <c r="C577" t="s">
        <v>14</v>
      </c>
      <c r="D577" t="s">
        <v>13</v>
      </c>
      <c r="F577" t="s">
        <v>1572</v>
      </c>
      <c r="G577" t="s">
        <v>13</v>
      </c>
      <c r="H577" t="s">
        <v>14</v>
      </c>
      <c r="I577" t="s">
        <v>1573</v>
      </c>
      <c r="J577" t="s">
        <v>1422</v>
      </c>
      <c r="K577" t="s">
        <v>1574</v>
      </c>
      <c r="L577" t="s">
        <v>1575</v>
      </c>
    </row>
    <row r="578" spans="1:12" x14ac:dyDescent="0.2">
      <c r="A578" t="s">
        <v>1576</v>
      </c>
      <c r="B578" t="s">
        <v>1577</v>
      </c>
      <c r="C578" t="s">
        <v>1578</v>
      </c>
      <c r="D578" t="s">
        <v>1577</v>
      </c>
      <c r="F578" t="s">
        <v>1579</v>
      </c>
      <c r="G578" t="s">
        <v>1577</v>
      </c>
      <c r="H578" t="s">
        <v>1578</v>
      </c>
      <c r="I578" t="s">
        <v>1580</v>
      </c>
      <c r="J578" t="s">
        <v>1422</v>
      </c>
      <c r="K578" t="s">
        <v>1581</v>
      </c>
      <c r="L578" t="s">
        <v>1582</v>
      </c>
    </row>
    <row r="579" spans="1:12" x14ac:dyDescent="0.2">
      <c r="A579" t="s">
        <v>1576</v>
      </c>
      <c r="B579" t="s">
        <v>1577</v>
      </c>
      <c r="C579" t="s">
        <v>1578</v>
      </c>
      <c r="D579" t="s">
        <v>1577</v>
      </c>
      <c r="F579" t="s">
        <v>1579</v>
      </c>
      <c r="G579" t="s">
        <v>1577</v>
      </c>
      <c r="H579" t="s">
        <v>1578</v>
      </c>
      <c r="I579" t="s">
        <v>1580</v>
      </c>
      <c r="J579" t="s">
        <v>1422</v>
      </c>
      <c r="K579" t="s">
        <v>1587</v>
      </c>
      <c r="L579" t="s">
        <v>1588</v>
      </c>
    </row>
    <row r="580" spans="1:12" x14ac:dyDescent="0.2">
      <c r="A580" t="s">
        <v>1576</v>
      </c>
      <c r="B580" t="s">
        <v>1577</v>
      </c>
      <c r="C580" t="s">
        <v>1578</v>
      </c>
      <c r="D580" t="s">
        <v>1577</v>
      </c>
      <c r="F580" t="s">
        <v>1579</v>
      </c>
      <c r="G580" t="s">
        <v>1577</v>
      </c>
      <c r="H580" t="s">
        <v>1578</v>
      </c>
      <c r="I580" t="s">
        <v>1580</v>
      </c>
      <c r="J580" t="s">
        <v>1422</v>
      </c>
      <c r="K580" t="s">
        <v>1583</v>
      </c>
      <c r="L580" t="s">
        <v>1584</v>
      </c>
    </row>
    <row r="581" spans="1:12" x14ac:dyDescent="0.2">
      <c r="A581" t="s">
        <v>1576</v>
      </c>
      <c r="B581" t="s">
        <v>1577</v>
      </c>
      <c r="C581" t="s">
        <v>1578</v>
      </c>
      <c r="D581" t="s">
        <v>1577</v>
      </c>
      <c r="F581" t="s">
        <v>1579</v>
      </c>
      <c r="G581" t="s">
        <v>1577</v>
      </c>
      <c r="H581" t="s">
        <v>1578</v>
      </c>
      <c r="I581" t="s">
        <v>1580</v>
      </c>
      <c r="J581" t="s">
        <v>1422</v>
      </c>
      <c r="K581" t="s">
        <v>1585</v>
      </c>
      <c r="L581" t="s">
        <v>1586</v>
      </c>
    </row>
    <row r="582" spans="1:12" x14ac:dyDescent="0.2">
      <c r="A582" t="s">
        <v>1589</v>
      </c>
      <c r="B582" t="s">
        <v>1328</v>
      </c>
      <c r="C582" t="s">
        <v>1329</v>
      </c>
      <c r="D582" t="s">
        <v>1328</v>
      </c>
      <c r="F582" t="s">
        <v>1590</v>
      </c>
      <c r="G582" t="s">
        <v>1328</v>
      </c>
      <c r="H582" t="s">
        <v>1329</v>
      </c>
      <c r="I582" t="s">
        <v>1591</v>
      </c>
      <c r="J582" t="s">
        <v>1422</v>
      </c>
      <c r="K582" t="s">
        <v>1592</v>
      </c>
      <c r="L582" t="s">
        <v>1593</v>
      </c>
    </row>
    <row r="583" spans="1:12" x14ac:dyDescent="0.2">
      <c r="A583" t="s">
        <v>1594</v>
      </c>
      <c r="B583" t="s">
        <v>1595</v>
      </c>
      <c r="C583" t="s">
        <v>1596</v>
      </c>
      <c r="D583" t="s">
        <v>1595</v>
      </c>
      <c r="F583" t="s">
        <v>1597</v>
      </c>
      <c r="G583" t="s">
        <v>1595</v>
      </c>
      <c r="H583" t="s">
        <v>1596</v>
      </c>
      <c r="I583" t="s">
        <v>1598</v>
      </c>
      <c r="J583" t="s">
        <v>1422</v>
      </c>
      <c r="K583" t="s">
        <v>1601</v>
      </c>
      <c r="L583" t="s">
        <v>1602</v>
      </c>
    </row>
    <row r="584" spans="1:12" x14ac:dyDescent="0.2">
      <c r="A584" t="s">
        <v>1594</v>
      </c>
      <c r="B584" t="s">
        <v>1595</v>
      </c>
      <c r="C584" t="s">
        <v>1596</v>
      </c>
      <c r="D584" t="s">
        <v>1595</v>
      </c>
      <c r="F584" t="s">
        <v>1597</v>
      </c>
      <c r="G584" t="s">
        <v>1595</v>
      </c>
      <c r="H584" t="s">
        <v>1596</v>
      </c>
      <c r="I584" t="s">
        <v>1598</v>
      </c>
      <c r="J584" t="s">
        <v>1422</v>
      </c>
      <c r="K584" t="s">
        <v>1599</v>
      </c>
      <c r="L584" t="s">
        <v>1600</v>
      </c>
    </row>
    <row r="585" spans="1:12" x14ac:dyDescent="0.2">
      <c r="A585" t="s">
        <v>1603</v>
      </c>
      <c r="B585" t="s">
        <v>833</v>
      </c>
      <c r="C585" t="s">
        <v>834</v>
      </c>
      <c r="D585" t="s">
        <v>833</v>
      </c>
      <c r="F585" t="s">
        <v>1604</v>
      </c>
      <c r="G585" t="s">
        <v>833</v>
      </c>
      <c r="H585" t="s">
        <v>834</v>
      </c>
      <c r="I585" t="s">
        <v>1605</v>
      </c>
      <c r="J585" t="s">
        <v>1422</v>
      </c>
      <c r="K585" t="s">
        <v>1606</v>
      </c>
      <c r="L585" t="s">
        <v>1607</v>
      </c>
    </row>
    <row r="586" spans="1:12" x14ac:dyDescent="0.2">
      <c r="A586" t="s">
        <v>1603</v>
      </c>
      <c r="B586" t="s">
        <v>833</v>
      </c>
      <c r="C586" t="s">
        <v>834</v>
      </c>
      <c r="D586" t="s">
        <v>833</v>
      </c>
      <c r="F586" t="s">
        <v>1604</v>
      </c>
      <c r="G586" t="s">
        <v>833</v>
      </c>
      <c r="H586" t="s">
        <v>834</v>
      </c>
      <c r="I586" t="s">
        <v>1605</v>
      </c>
      <c r="J586" t="s">
        <v>1422</v>
      </c>
      <c r="K586" t="s">
        <v>1608</v>
      </c>
      <c r="L586" t="s">
        <v>1609</v>
      </c>
    </row>
    <row r="587" spans="1:12" x14ac:dyDescent="0.2">
      <c r="A587" t="s">
        <v>1610</v>
      </c>
      <c r="B587" t="s">
        <v>1086</v>
      </c>
      <c r="C587" t="s">
        <v>1087</v>
      </c>
      <c r="D587" t="s">
        <v>1086</v>
      </c>
      <c r="F587" t="s">
        <v>1611</v>
      </c>
      <c r="G587" t="s">
        <v>1086</v>
      </c>
      <c r="H587" t="s">
        <v>1087</v>
      </c>
      <c r="I587" t="s">
        <v>1612</v>
      </c>
      <c r="J587" t="s">
        <v>1422</v>
      </c>
      <c r="K587" t="s">
        <v>1613</v>
      </c>
      <c r="L587" t="s">
        <v>1614</v>
      </c>
    </row>
    <row r="588" spans="1:12" x14ac:dyDescent="0.2">
      <c r="A588" t="s">
        <v>1615</v>
      </c>
      <c r="B588" t="s">
        <v>611</v>
      </c>
      <c r="C588" t="s">
        <v>612</v>
      </c>
      <c r="D588" t="s">
        <v>611</v>
      </c>
      <c r="F588" t="s">
        <v>1616</v>
      </c>
      <c r="G588" t="s">
        <v>611</v>
      </c>
      <c r="H588" t="s">
        <v>612</v>
      </c>
      <c r="I588" t="s">
        <v>1617</v>
      </c>
      <c r="J588" t="s">
        <v>1422</v>
      </c>
      <c r="K588" t="s">
        <v>1618</v>
      </c>
      <c r="L588" t="s">
        <v>1619</v>
      </c>
    </row>
    <row r="589" spans="1:12" x14ac:dyDescent="0.2">
      <c r="A589" t="s">
        <v>1620</v>
      </c>
      <c r="B589" t="s">
        <v>1621</v>
      </c>
      <c r="C589" t="s">
        <v>1622</v>
      </c>
      <c r="D589" t="s">
        <v>1621</v>
      </c>
      <c r="F589" t="s">
        <v>1623</v>
      </c>
      <c r="G589" t="s">
        <v>1621</v>
      </c>
      <c r="H589" t="s">
        <v>1622</v>
      </c>
      <c r="I589" t="s">
        <v>1624</v>
      </c>
      <c r="J589" t="s">
        <v>1422</v>
      </c>
      <c r="K589" t="s">
        <v>1625</v>
      </c>
      <c r="L589" t="s">
        <v>1626</v>
      </c>
    </row>
    <row r="590" spans="1:12" x14ac:dyDescent="0.2">
      <c r="A590" t="s">
        <v>1627</v>
      </c>
      <c r="B590" t="s">
        <v>1628</v>
      </c>
      <c r="C590" t="s">
        <v>1629</v>
      </c>
      <c r="D590" t="s">
        <v>1628</v>
      </c>
      <c r="G590" t="s">
        <v>1628</v>
      </c>
      <c r="H590" t="s">
        <v>1629</v>
      </c>
      <c r="I590" t="s">
        <v>1630</v>
      </c>
      <c r="J590" t="s">
        <v>1422</v>
      </c>
      <c r="K590" t="s">
        <v>1633</v>
      </c>
      <c r="L590" t="s">
        <v>1634</v>
      </c>
    </row>
    <row r="591" spans="1:12" x14ac:dyDescent="0.2">
      <c r="A591" t="s">
        <v>1627</v>
      </c>
      <c r="B591" t="s">
        <v>1628</v>
      </c>
      <c r="C591" t="s">
        <v>1629</v>
      </c>
      <c r="D591" t="s">
        <v>1628</v>
      </c>
      <c r="G591" t="s">
        <v>1628</v>
      </c>
      <c r="H591" t="s">
        <v>1629</v>
      </c>
      <c r="I591" t="s">
        <v>1630</v>
      </c>
      <c r="J591" t="s">
        <v>1422</v>
      </c>
      <c r="K591" t="s">
        <v>1631</v>
      </c>
      <c r="L591" t="s">
        <v>1632</v>
      </c>
    </row>
    <row r="592" spans="1:12" x14ac:dyDescent="0.2">
      <c r="A592" t="s">
        <v>1635</v>
      </c>
      <c r="B592" t="s">
        <v>1636</v>
      </c>
      <c r="C592" t="s">
        <v>1637</v>
      </c>
      <c r="D592" t="s">
        <v>1636</v>
      </c>
      <c r="F592" t="s">
        <v>1638</v>
      </c>
      <c r="G592" t="s">
        <v>1636</v>
      </c>
      <c r="H592" t="s">
        <v>1637</v>
      </c>
      <c r="I592" t="s">
        <v>1639</v>
      </c>
      <c r="J592" t="s">
        <v>1422</v>
      </c>
      <c r="K592" t="s">
        <v>1640</v>
      </c>
      <c r="L592" t="s">
        <v>1641</v>
      </c>
    </row>
    <row r="593" spans="1:12" x14ac:dyDescent="0.2">
      <c r="A593" t="s">
        <v>1635</v>
      </c>
      <c r="B593" t="s">
        <v>1636</v>
      </c>
      <c r="C593" t="s">
        <v>1637</v>
      </c>
      <c r="D593" t="s">
        <v>1636</v>
      </c>
      <c r="F593" t="s">
        <v>1638</v>
      </c>
      <c r="G593" t="s">
        <v>1636</v>
      </c>
      <c r="H593" t="s">
        <v>1637</v>
      </c>
      <c r="I593" t="s">
        <v>1639</v>
      </c>
      <c r="J593" t="s">
        <v>1422</v>
      </c>
      <c r="K593" t="s">
        <v>1642</v>
      </c>
      <c r="L593" t="s">
        <v>1643</v>
      </c>
    </row>
    <row r="594" spans="1:12" x14ac:dyDescent="0.2">
      <c r="A594" t="s">
        <v>1644</v>
      </c>
      <c r="B594" t="s">
        <v>13</v>
      </c>
      <c r="C594" t="s">
        <v>14</v>
      </c>
      <c r="D594" t="s">
        <v>13</v>
      </c>
      <c r="F594" t="s">
        <v>738</v>
      </c>
      <c r="G594" t="s">
        <v>13</v>
      </c>
      <c r="H594" t="s">
        <v>14</v>
      </c>
      <c r="I594" t="s">
        <v>1645</v>
      </c>
      <c r="J594" t="s">
        <v>1422</v>
      </c>
      <c r="K594" t="s">
        <v>1646</v>
      </c>
      <c r="L594" t="s">
        <v>1647</v>
      </c>
    </row>
    <row r="595" spans="1:12" x14ac:dyDescent="0.2">
      <c r="A595" t="s">
        <v>1648</v>
      </c>
      <c r="B595" t="s">
        <v>1649</v>
      </c>
      <c r="C595" t="s">
        <v>1650</v>
      </c>
      <c r="D595" t="s">
        <v>1649</v>
      </c>
      <c r="F595" t="s">
        <v>1651</v>
      </c>
      <c r="G595" t="s">
        <v>1649</v>
      </c>
      <c r="H595" t="s">
        <v>1650</v>
      </c>
      <c r="I595" t="s">
        <v>1652</v>
      </c>
      <c r="J595" t="s">
        <v>1422</v>
      </c>
      <c r="K595" t="s">
        <v>1655</v>
      </c>
      <c r="L595" t="s">
        <v>1656</v>
      </c>
    </row>
    <row r="596" spans="1:12" x14ac:dyDescent="0.2">
      <c r="A596" t="s">
        <v>1648</v>
      </c>
      <c r="B596" t="s">
        <v>1649</v>
      </c>
      <c r="C596" t="s">
        <v>1650</v>
      </c>
      <c r="D596" t="s">
        <v>1649</v>
      </c>
      <c r="F596" t="s">
        <v>1651</v>
      </c>
      <c r="G596" t="s">
        <v>1649</v>
      </c>
      <c r="H596" t="s">
        <v>1650</v>
      </c>
      <c r="I596" t="s">
        <v>1652</v>
      </c>
      <c r="J596" t="s">
        <v>1422</v>
      </c>
      <c r="K596" t="s">
        <v>1653</v>
      </c>
      <c r="L596" t="s">
        <v>1654</v>
      </c>
    </row>
    <row r="597" spans="1:12" x14ac:dyDescent="0.2">
      <c r="A597" t="s">
        <v>1648</v>
      </c>
      <c r="B597" t="s">
        <v>1649</v>
      </c>
      <c r="C597" t="s">
        <v>1650</v>
      </c>
      <c r="D597" t="s">
        <v>1649</v>
      </c>
      <c r="F597" t="s">
        <v>1651</v>
      </c>
      <c r="G597" t="s">
        <v>1649</v>
      </c>
      <c r="H597" t="s">
        <v>1650</v>
      </c>
      <c r="I597" t="s">
        <v>1652</v>
      </c>
      <c r="J597" t="s">
        <v>1422</v>
      </c>
      <c r="K597" t="s">
        <v>1659</v>
      </c>
      <c r="L597" t="s">
        <v>1660</v>
      </c>
    </row>
    <row r="598" spans="1:12" x14ac:dyDescent="0.2">
      <c r="A598" t="s">
        <v>1648</v>
      </c>
      <c r="B598" t="s">
        <v>1649</v>
      </c>
      <c r="C598" t="s">
        <v>1650</v>
      </c>
      <c r="D598" t="s">
        <v>1649</v>
      </c>
      <c r="F598" t="s">
        <v>1651</v>
      </c>
      <c r="G598" t="s">
        <v>1649</v>
      </c>
      <c r="H598" t="s">
        <v>1650</v>
      </c>
      <c r="I598" t="s">
        <v>1652</v>
      </c>
      <c r="J598" t="s">
        <v>1422</v>
      </c>
      <c r="K598" t="s">
        <v>1657</v>
      </c>
      <c r="L598" t="s">
        <v>1658</v>
      </c>
    </row>
    <row r="599" spans="1:12" x14ac:dyDescent="0.2">
      <c r="A599" t="s">
        <v>1661</v>
      </c>
      <c r="B599" t="s">
        <v>13</v>
      </c>
      <c r="C599" t="s">
        <v>14</v>
      </c>
      <c r="F599" t="s">
        <v>738</v>
      </c>
      <c r="G599" t="s">
        <v>13</v>
      </c>
      <c r="H599" t="s">
        <v>14</v>
      </c>
      <c r="I599" t="s">
        <v>1665</v>
      </c>
      <c r="J599" t="s">
        <v>1422</v>
      </c>
      <c r="K599" t="s">
        <v>1671</v>
      </c>
      <c r="L599" t="s">
        <v>1672</v>
      </c>
    </row>
    <row r="600" spans="1:12" x14ac:dyDescent="0.2">
      <c r="A600" t="s">
        <v>1661</v>
      </c>
      <c r="B600" t="s">
        <v>13</v>
      </c>
      <c r="C600" t="s">
        <v>14</v>
      </c>
      <c r="F600" t="s">
        <v>738</v>
      </c>
      <c r="G600" t="s">
        <v>13</v>
      </c>
      <c r="H600" t="s">
        <v>14</v>
      </c>
      <c r="I600" t="s">
        <v>1662</v>
      </c>
      <c r="J600" t="s">
        <v>1422</v>
      </c>
      <c r="K600" t="s">
        <v>1667</v>
      </c>
      <c r="L600" t="s">
        <v>1668</v>
      </c>
    </row>
    <row r="601" spans="1:12" x14ac:dyDescent="0.2">
      <c r="A601" t="s">
        <v>1661</v>
      </c>
      <c r="B601" t="s">
        <v>13</v>
      </c>
      <c r="C601" t="s">
        <v>14</v>
      </c>
      <c r="F601" t="s">
        <v>738</v>
      </c>
      <c r="G601" t="s">
        <v>13</v>
      </c>
      <c r="H601" t="s">
        <v>14</v>
      </c>
      <c r="I601" t="s">
        <v>1665</v>
      </c>
      <c r="J601" t="s">
        <v>1422</v>
      </c>
      <c r="K601" t="s">
        <v>1667</v>
      </c>
      <c r="L601" t="s">
        <v>1668</v>
      </c>
    </row>
    <row r="602" spans="1:12" x14ac:dyDescent="0.2">
      <c r="A602" t="s">
        <v>1661</v>
      </c>
      <c r="B602" t="s">
        <v>13</v>
      </c>
      <c r="C602" t="s">
        <v>14</v>
      </c>
      <c r="F602" t="s">
        <v>738</v>
      </c>
      <c r="G602" t="s">
        <v>13</v>
      </c>
      <c r="H602" t="s">
        <v>14</v>
      </c>
      <c r="I602" t="s">
        <v>1665</v>
      </c>
      <c r="J602" t="s">
        <v>1422</v>
      </c>
      <c r="K602" t="s">
        <v>1669</v>
      </c>
      <c r="L602" t="s">
        <v>1670</v>
      </c>
    </row>
    <row r="603" spans="1:12" x14ac:dyDescent="0.2">
      <c r="A603" t="s">
        <v>1661</v>
      </c>
      <c r="B603" t="s">
        <v>13</v>
      </c>
      <c r="C603" t="s">
        <v>14</v>
      </c>
      <c r="F603" t="s">
        <v>738</v>
      </c>
      <c r="G603" t="s">
        <v>13</v>
      </c>
      <c r="H603" t="s">
        <v>14</v>
      </c>
      <c r="I603" t="s">
        <v>1662</v>
      </c>
      <c r="J603" t="s">
        <v>1422</v>
      </c>
      <c r="K603" t="s">
        <v>1662</v>
      </c>
      <c r="L603" t="s">
        <v>1666</v>
      </c>
    </row>
    <row r="604" spans="1:12" x14ac:dyDescent="0.2">
      <c r="A604" t="s">
        <v>1661</v>
      </c>
      <c r="B604" t="s">
        <v>13</v>
      </c>
      <c r="C604" t="s">
        <v>14</v>
      </c>
      <c r="F604" t="s">
        <v>738</v>
      </c>
      <c r="G604" t="s">
        <v>13</v>
      </c>
      <c r="H604" t="s">
        <v>14</v>
      </c>
      <c r="I604" t="s">
        <v>1662</v>
      </c>
      <c r="J604" t="s">
        <v>1422</v>
      </c>
      <c r="K604" t="s">
        <v>1663</v>
      </c>
      <c r="L604" t="s">
        <v>1664</v>
      </c>
    </row>
    <row r="605" spans="1:12" x14ac:dyDescent="0.2">
      <c r="A605" t="s">
        <v>1661</v>
      </c>
      <c r="B605" t="s">
        <v>13</v>
      </c>
      <c r="C605" t="s">
        <v>14</v>
      </c>
      <c r="F605" t="s">
        <v>738</v>
      </c>
      <c r="G605" t="s">
        <v>13</v>
      </c>
      <c r="H605" t="s">
        <v>14</v>
      </c>
      <c r="I605" t="s">
        <v>1665</v>
      </c>
      <c r="J605" t="s">
        <v>1422</v>
      </c>
      <c r="K605" t="s">
        <v>1663</v>
      </c>
      <c r="L605" t="s">
        <v>1664</v>
      </c>
    </row>
    <row r="606" spans="1:12" x14ac:dyDescent="0.2">
      <c r="A606" t="s">
        <v>1673</v>
      </c>
      <c r="B606" t="s">
        <v>1674</v>
      </c>
      <c r="C606" t="s">
        <v>1675</v>
      </c>
      <c r="D606" t="s">
        <v>1674</v>
      </c>
      <c r="F606" t="s">
        <v>738</v>
      </c>
      <c r="G606" t="s">
        <v>1674</v>
      </c>
      <c r="H606" t="s">
        <v>1675</v>
      </c>
      <c r="I606" t="s">
        <v>1676</v>
      </c>
      <c r="J606" t="s">
        <v>1422</v>
      </c>
      <c r="K606" t="s">
        <v>260</v>
      </c>
      <c r="L606" t="s">
        <v>1682</v>
      </c>
    </row>
    <row r="607" spans="1:12" x14ac:dyDescent="0.2">
      <c r="A607" t="s">
        <v>1673</v>
      </c>
      <c r="B607" t="s">
        <v>1674</v>
      </c>
      <c r="C607" t="s">
        <v>1675</v>
      </c>
      <c r="D607" t="s">
        <v>1674</v>
      </c>
      <c r="F607" t="s">
        <v>738</v>
      </c>
      <c r="G607" t="s">
        <v>1674</v>
      </c>
      <c r="H607" t="s">
        <v>1675</v>
      </c>
      <c r="I607" t="s">
        <v>1676</v>
      </c>
      <c r="J607" t="s">
        <v>1422</v>
      </c>
      <c r="K607" t="s">
        <v>1678</v>
      </c>
      <c r="L607" t="s">
        <v>1679</v>
      </c>
    </row>
    <row r="608" spans="1:12" x14ac:dyDescent="0.2">
      <c r="A608" t="s">
        <v>1673</v>
      </c>
      <c r="B608" t="s">
        <v>1674</v>
      </c>
      <c r="C608" t="s">
        <v>1675</v>
      </c>
      <c r="D608" t="s">
        <v>1674</v>
      </c>
      <c r="F608" t="s">
        <v>738</v>
      </c>
      <c r="G608" t="s">
        <v>1674</v>
      </c>
      <c r="H608" t="s">
        <v>1675</v>
      </c>
      <c r="I608" t="s">
        <v>1676</v>
      </c>
      <c r="J608" t="s">
        <v>1422</v>
      </c>
      <c r="K608" t="s">
        <v>634</v>
      </c>
      <c r="L608" t="s">
        <v>1677</v>
      </c>
    </row>
    <row r="609" spans="1:12" x14ac:dyDescent="0.2">
      <c r="A609" t="s">
        <v>1673</v>
      </c>
      <c r="B609" t="s">
        <v>1674</v>
      </c>
      <c r="C609" t="s">
        <v>1675</v>
      </c>
      <c r="D609" t="s">
        <v>1674</v>
      </c>
      <c r="F609" t="s">
        <v>738</v>
      </c>
      <c r="G609" t="s">
        <v>1674</v>
      </c>
      <c r="H609" t="s">
        <v>1675</v>
      </c>
      <c r="I609" t="s">
        <v>1676</v>
      </c>
      <c r="J609" t="s">
        <v>1422</v>
      </c>
      <c r="K609" t="s">
        <v>262</v>
      </c>
      <c r="L609" t="s">
        <v>1683</v>
      </c>
    </row>
    <row r="610" spans="1:12" x14ac:dyDescent="0.2">
      <c r="A610" t="s">
        <v>1673</v>
      </c>
      <c r="B610" t="s">
        <v>1674</v>
      </c>
      <c r="C610" t="s">
        <v>1675</v>
      </c>
      <c r="D610" t="s">
        <v>1674</v>
      </c>
      <c r="F610" t="s">
        <v>738</v>
      </c>
      <c r="G610" t="s">
        <v>1674</v>
      </c>
      <c r="H610" t="s">
        <v>1675</v>
      </c>
      <c r="I610" t="s">
        <v>1676</v>
      </c>
      <c r="J610" t="s">
        <v>1422</v>
      </c>
      <c r="K610" t="s">
        <v>1680</v>
      </c>
      <c r="L610" t="s">
        <v>1681</v>
      </c>
    </row>
    <row r="611" spans="1:12" x14ac:dyDescent="0.2">
      <c r="A611" t="s">
        <v>1684</v>
      </c>
      <c r="B611" t="s">
        <v>470</v>
      </c>
      <c r="C611" t="s">
        <v>471</v>
      </c>
      <c r="G611" t="s">
        <v>470</v>
      </c>
      <c r="H611" t="s">
        <v>471</v>
      </c>
      <c r="I611" t="s">
        <v>1685</v>
      </c>
      <c r="J611" t="s">
        <v>1422</v>
      </c>
      <c r="K611" t="s">
        <v>1686</v>
      </c>
      <c r="L611" t="s">
        <v>69</v>
      </c>
    </row>
    <row r="612" spans="1:12" x14ac:dyDescent="0.2">
      <c r="A612" t="s">
        <v>1687</v>
      </c>
      <c r="B612" t="s">
        <v>13</v>
      </c>
      <c r="C612" t="s">
        <v>14</v>
      </c>
      <c r="D612" t="s">
        <v>13</v>
      </c>
      <c r="F612" t="s">
        <v>738</v>
      </c>
      <c r="G612" t="s">
        <v>13</v>
      </c>
      <c r="H612" t="s">
        <v>14</v>
      </c>
      <c r="I612" t="s">
        <v>1688</v>
      </c>
      <c r="J612" t="s">
        <v>1422</v>
      </c>
      <c r="K612" t="s">
        <v>1691</v>
      </c>
      <c r="L612" t="s">
        <v>1692</v>
      </c>
    </row>
    <row r="613" spans="1:12" x14ac:dyDescent="0.2">
      <c r="A613" t="s">
        <v>1687</v>
      </c>
      <c r="B613" t="s">
        <v>13</v>
      </c>
      <c r="C613" t="s">
        <v>14</v>
      </c>
      <c r="D613" t="s">
        <v>13</v>
      </c>
      <c r="F613" t="s">
        <v>738</v>
      </c>
      <c r="G613" t="s">
        <v>13</v>
      </c>
      <c r="H613" t="s">
        <v>14</v>
      </c>
      <c r="I613" t="s">
        <v>1688</v>
      </c>
      <c r="J613" t="s">
        <v>1422</v>
      </c>
      <c r="K613" t="s">
        <v>1689</v>
      </c>
      <c r="L613" t="s">
        <v>1690</v>
      </c>
    </row>
    <row r="614" spans="1:12" x14ac:dyDescent="0.2">
      <c r="A614" t="s">
        <v>1693</v>
      </c>
      <c r="B614" t="s">
        <v>1694</v>
      </c>
      <c r="C614" t="s">
        <v>1695</v>
      </c>
      <c r="F614" t="s">
        <v>738</v>
      </c>
      <c r="G614" t="s">
        <v>1694</v>
      </c>
      <c r="H614" t="s">
        <v>1695</v>
      </c>
      <c r="I614" t="s">
        <v>1696</v>
      </c>
      <c r="J614" t="s">
        <v>1422</v>
      </c>
      <c r="K614" t="s">
        <v>1697</v>
      </c>
      <c r="L614" t="s">
        <v>1698</v>
      </c>
    </row>
    <row r="615" spans="1:12" x14ac:dyDescent="0.2">
      <c r="A615" t="s">
        <v>1693</v>
      </c>
      <c r="B615" t="s">
        <v>1694</v>
      </c>
      <c r="C615" t="s">
        <v>1695</v>
      </c>
      <c r="F615" t="s">
        <v>738</v>
      </c>
      <c r="G615" t="s">
        <v>1694</v>
      </c>
      <c r="H615" t="s">
        <v>1695</v>
      </c>
      <c r="I615" t="s">
        <v>1696</v>
      </c>
      <c r="J615" t="s">
        <v>1422</v>
      </c>
      <c r="K615" t="s">
        <v>1702</v>
      </c>
      <c r="L615" t="s">
        <v>1703</v>
      </c>
    </row>
    <row r="616" spans="1:12" x14ac:dyDescent="0.2">
      <c r="A616" t="s">
        <v>1693</v>
      </c>
      <c r="B616" t="s">
        <v>1694</v>
      </c>
      <c r="C616" t="s">
        <v>1695</v>
      </c>
      <c r="F616" t="s">
        <v>738</v>
      </c>
      <c r="G616" t="s">
        <v>1694</v>
      </c>
      <c r="H616" t="s">
        <v>1695</v>
      </c>
      <c r="I616" t="s">
        <v>1696</v>
      </c>
      <c r="J616" t="s">
        <v>1422</v>
      </c>
      <c r="K616" t="s">
        <v>1700</v>
      </c>
      <c r="L616" t="s">
        <v>1701</v>
      </c>
    </row>
    <row r="617" spans="1:12" x14ac:dyDescent="0.2">
      <c r="A617" t="s">
        <v>1693</v>
      </c>
      <c r="B617" t="s">
        <v>1694</v>
      </c>
      <c r="C617" t="s">
        <v>1695</v>
      </c>
      <c r="F617" t="s">
        <v>738</v>
      </c>
      <c r="G617" t="s">
        <v>1694</v>
      </c>
      <c r="H617" t="s">
        <v>1695</v>
      </c>
      <c r="I617" t="s">
        <v>1696</v>
      </c>
      <c r="J617" t="s">
        <v>1422</v>
      </c>
      <c r="K617" t="s">
        <v>1306</v>
      </c>
      <c r="L617" t="s">
        <v>1699</v>
      </c>
    </row>
    <row r="618" spans="1:12" x14ac:dyDescent="0.2">
      <c r="A618" t="s">
        <v>1704</v>
      </c>
      <c r="B618" t="s">
        <v>1705</v>
      </c>
      <c r="C618" t="s">
        <v>1706</v>
      </c>
      <c r="D618" t="s">
        <v>1705</v>
      </c>
      <c r="F618" t="s">
        <v>738</v>
      </c>
      <c r="G618" t="s">
        <v>1705</v>
      </c>
      <c r="H618" t="s">
        <v>1706</v>
      </c>
      <c r="I618" t="s">
        <v>1707</v>
      </c>
      <c r="J618" t="s">
        <v>1422</v>
      </c>
      <c r="K618" t="s">
        <v>1165</v>
      </c>
      <c r="L618" t="s">
        <v>1716</v>
      </c>
    </row>
    <row r="619" spans="1:12" x14ac:dyDescent="0.2">
      <c r="A619" t="s">
        <v>1704</v>
      </c>
      <c r="B619" t="s">
        <v>1705</v>
      </c>
      <c r="C619" t="s">
        <v>1706</v>
      </c>
      <c r="F619" t="s">
        <v>738</v>
      </c>
      <c r="G619" t="s">
        <v>1705</v>
      </c>
      <c r="H619" t="s">
        <v>1706</v>
      </c>
      <c r="I619" t="s">
        <v>1707</v>
      </c>
      <c r="J619" t="s">
        <v>1422</v>
      </c>
      <c r="K619" t="s">
        <v>1710</v>
      </c>
      <c r="L619" t="s">
        <v>1711</v>
      </c>
    </row>
    <row r="620" spans="1:12" x14ac:dyDescent="0.2">
      <c r="A620" t="s">
        <v>1704</v>
      </c>
      <c r="B620" t="s">
        <v>1705</v>
      </c>
      <c r="C620" t="s">
        <v>1706</v>
      </c>
      <c r="F620" t="s">
        <v>738</v>
      </c>
      <c r="G620" t="s">
        <v>1705</v>
      </c>
      <c r="H620" t="s">
        <v>1706</v>
      </c>
      <c r="I620" t="s">
        <v>1707</v>
      </c>
      <c r="J620" t="s">
        <v>1422</v>
      </c>
      <c r="K620" t="s">
        <v>1708</v>
      </c>
      <c r="L620" t="s">
        <v>1709</v>
      </c>
    </row>
    <row r="621" spans="1:12" x14ac:dyDescent="0.2">
      <c r="A621" t="s">
        <v>1704</v>
      </c>
      <c r="B621" t="s">
        <v>1705</v>
      </c>
      <c r="C621" t="s">
        <v>1706</v>
      </c>
      <c r="F621" t="s">
        <v>738</v>
      </c>
      <c r="G621" t="s">
        <v>1705</v>
      </c>
      <c r="H621" t="s">
        <v>1706</v>
      </c>
      <c r="I621" t="s">
        <v>1707</v>
      </c>
      <c r="J621" t="s">
        <v>1422</v>
      </c>
      <c r="K621" t="s">
        <v>1714</v>
      </c>
      <c r="L621" t="s">
        <v>1715</v>
      </c>
    </row>
    <row r="622" spans="1:12" x14ac:dyDescent="0.2">
      <c r="A622" t="s">
        <v>1704</v>
      </c>
      <c r="B622" t="s">
        <v>1705</v>
      </c>
      <c r="C622" t="s">
        <v>1706</v>
      </c>
      <c r="D622" t="s">
        <v>1705</v>
      </c>
      <c r="F622" t="s">
        <v>738</v>
      </c>
      <c r="G622" t="s">
        <v>1705</v>
      </c>
      <c r="H622" t="s">
        <v>1706</v>
      </c>
      <c r="I622" t="s">
        <v>1707</v>
      </c>
      <c r="J622" t="s">
        <v>1422</v>
      </c>
      <c r="K622" t="s">
        <v>1712</v>
      </c>
      <c r="L622" t="s">
        <v>1713</v>
      </c>
    </row>
    <row r="623" spans="1:12" x14ac:dyDescent="0.2">
      <c r="A623" t="s">
        <v>1717</v>
      </c>
      <c r="B623" t="s">
        <v>1718</v>
      </c>
      <c r="C623" t="s">
        <v>1719</v>
      </c>
      <c r="F623" t="s">
        <v>738</v>
      </c>
      <c r="G623" t="s">
        <v>1718</v>
      </c>
      <c r="H623" t="s">
        <v>1719</v>
      </c>
      <c r="I623" t="s">
        <v>1720</v>
      </c>
      <c r="J623" t="s">
        <v>1422</v>
      </c>
      <c r="K623" t="s">
        <v>1730</v>
      </c>
      <c r="L623" t="s">
        <v>1731</v>
      </c>
    </row>
    <row r="624" spans="1:12" x14ac:dyDescent="0.2">
      <c r="A624" t="s">
        <v>1717</v>
      </c>
      <c r="B624" t="s">
        <v>1718</v>
      </c>
      <c r="C624" t="s">
        <v>1719</v>
      </c>
      <c r="F624" t="s">
        <v>738</v>
      </c>
      <c r="G624" t="s">
        <v>1718</v>
      </c>
      <c r="H624" t="s">
        <v>1719</v>
      </c>
      <c r="I624" t="s">
        <v>1720</v>
      </c>
      <c r="J624" t="s">
        <v>1422</v>
      </c>
      <c r="K624" t="s">
        <v>1725</v>
      </c>
      <c r="L624" t="s">
        <v>1726</v>
      </c>
    </row>
    <row r="625" spans="1:12" x14ac:dyDescent="0.2">
      <c r="A625" t="s">
        <v>1717</v>
      </c>
      <c r="B625" t="s">
        <v>1718</v>
      </c>
      <c r="C625" t="s">
        <v>1719</v>
      </c>
      <c r="F625" t="s">
        <v>738</v>
      </c>
      <c r="G625" t="s">
        <v>1718</v>
      </c>
      <c r="H625" t="s">
        <v>1719</v>
      </c>
      <c r="I625" t="s">
        <v>1720</v>
      </c>
      <c r="J625" t="s">
        <v>1422</v>
      </c>
      <c r="K625" t="s">
        <v>1721</v>
      </c>
      <c r="L625" t="s">
        <v>1722</v>
      </c>
    </row>
    <row r="626" spans="1:12" x14ac:dyDescent="0.2">
      <c r="A626" t="s">
        <v>1717</v>
      </c>
      <c r="B626" t="s">
        <v>1718</v>
      </c>
      <c r="C626" t="s">
        <v>1719</v>
      </c>
      <c r="F626" t="s">
        <v>738</v>
      </c>
      <c r="G626" t="s">
        <v>1718</v>
      </c>
      <c r="H626" t="s">
        <v>1719</v>
      </c>
      <c r="I626" t="s">
        <v>1720</v>
      </c>
      <c r="J626" t="s">
        <v>1422</v>
      </c>
      <c r="K626" t="s">
        <v>1727</v>
      </c>
      <c r="L626" t="s">
        <v>1728</v>
      </c>
    </row>
    <row r="627" spans="1:12" x14ac:dyDescent="0.2">
      <c r="A627" t="s">
        <v>1717</v>
      </c>
      <c r="B627" t="s">
        <v>1718</v>
      </c>
      <c r="C627" t="s">
        <v>1719</v>
      </c>
      <c r="F627" t="s">
        <v>738</v>
      </c>
      <c r="G627" t="s">
        <v>1718</v>
      </c>
      <c r="H627" t="s">
        <v>1719</v>
      </c>
      <c r="I627" t="s">
        <v>1720</v>
      </c>
      <c r="J627" t="s">
        <v>1422</v>
      </c>
      <c r="K627" t="s">
        <v>1723</v>
      </c>
      <c r="L627" t="s">
        <v>1724</v>
      </c>
    </row>
    <row r="628" spans="1:12" x14ac:dyDescent="0.2">
      <c r="A628" t="s">
        <v>1717</v>
      </c>
      <c r="B628" t="s">
        <v>1718</v>
      </c>
      <c r="C628" t="s">
        <v>1719</v>
      </c>
      <c r="F628" t="s">
        <v>738</v>
      </c>
      <c r="G628" t="s">
        <v>1718</v>
      </c>
      <c r="H628" t="s">
        <v>1719</v>
      </c>
      <c r="I628" t="s">
        <v>1720</v>
      </c>
      <c r="J628" t="s">
        <v>1422</v>
      </c>
      <c r="K628" t="s">
        <v>634</v>
      </c>
      <c r="L628" t="s">
        <v>1729</v>
      </c>
    </row>
    <row r="629" spans="1:12" x14ac:dyDescent="0.2">
      <c r="A629" t="s">
        <v>1732</v>
      </c>
      <c r="B629" t="s">
        <v>1553</v>
      </c>
      <c r="C629" t="s">
        <v>1554</v>
      </c>
      <c r="D629" t="s">
        <v>1553</v>
      </c>
      <c r="F629" t="s">
        <v>1733</v>
      </c>
      <c r="G629" t="s">
        <v>1553</v>
      </c>
      <c r="H629" t="s">
        <v>1554</v>
      </c>
      <c r="I629" t="s">
        <v>1734</v>
      </c>
      <c r="J629" t="s">
        <v>1422</v>
      </c>
      <c r="K629" t="s">
        <v>1735</v>
      </c>
      <c r="L629" t="s">
        <v>1736</v>
      </c>
    </row>
    <row r="630" spans="1:12" x14ac:dyDescent="0.2">
      <c r="A630" t="s">
        <v>1732</v>
      </c>
      <c r="B630" t="s">
        <v>1553</v>
      </c>
      <c r="C630" t="s">
        <v>1554</v>
      </c>
      <c r="D630" t="s">
        <v>1553</v>
      </c>
      <c r="F630" t="s">
        <v>1733</v>
      </c>
      <c r="G630" t="s">
        <v>1553</v>
      </c>
      <c r="H630" t="s">
        <v>1554</v>
      </c>
      <c r="I630" t="s">
        <v>1734</v>
      </c>
      <c r="J630" t="s">
        <v>1422</v>
      </c>
      <c r="K630" t="s">
        <v>1737</v>
      </c>
      <c r="L630" t="s">
        <v>1738</v>
      </c>
    </row>
    <row r="631" spans="1:12" x14ac:dyDescent="0.2">
      <c r="A631" t="s">
        <v>1739</v>
      </c>
      <c r="B631" t="s">
        <v>346</v>
      </c>
      <c r="C631" t="s">
        <v>347</v>
      </c>
      <c r="D631" t="s">
        <v>346</v>
      </c>
      <c r="F631" t="s">
        <v>738</v>
      </c>
      <c r="G631" t="s">
        <v>346</v>
      </c>
      <c r="H631" t="s">
        <v>347</v>
      </c>
      <c r="I631" t="s">
        <v>1740</v>
      </c>
      <c r="J631" t="s">
        <v>1422</v>
      </c>
      <c r="K631" t="s">
        <v>1741</v>
      </c>
      <c r="L631" t="s">
        <v>1742</v>
      </c>
    </row>
    <row r="632" spans="1:12" x14ac:dyDescent="0.2">
      <c r="A632" t="s">
        <v>1743</v>
      </c>
      <c r="B632" t="s">
        <v>13</v>
      </c>
      <c r="C632" t="s">
        <v>14</v>
      </c>
      <c r="D632" t="s">
        <v>1466</v>
      </c>
      <c r="F632" t="s">
        <v>1744</v>
      </c>
      <c r="G632" t="s">
        <v>13</v>
      </c>
      <c r="H632" t="s">
        <v>14</v>
      </c>
      <c r="I632" t="s">
        <v>1745</v>
      </c>
      <c r="J632" t="s">
        <v>1422</v>
      </c>
      <c r="K632" t="s">
        <v>1746</v>
      </c>
      <c r="L632" t="s">
        <v>1747</v>
      </c>
    </row>
    <row r="633" spans="1:12" x14ac:dyDescent="0.2">
      <c r="A633" t="s">
        <v>1743</v>
      </c>
      <c r="B633" t="s">
        <v>13</v>
      </c>
      <c r="C633" t="s">
        <v>14</v>
      </c>
      <c r="D633" t="s">
        <v>13</v>
      </c>
      <c r="F633" t="s">
        <v>1744</v>
      </c>
      <c r="G633" t="s">
        <v>13</v>
      </c>
      <c r="H633" t="s">
        <v>14</v>
      </c>
      <c r="I633" t="s">
        <v>1745</v>
      </c>
      <c r="J633" t="s">
        <v>1422</v>
      </c>
      <c r="K633" t="s">
        <v>1748</v>
      </c>
      <c r="L633" t="s">
        <v>1749</v>
      </c>
    </row>
    <row r="634" spans="1:12" x14ac:dyDescent="0.2">
      <c r="A634" t="s">
        <v>1750</v>
      </c>
      <c r="B634" t="s">
        <v>1086</v>
      </c>
      <c r="C634" t="s">
        <v>1087</v>
      </c>
      <c r="D634" t="s">
        <v>1086</v>
      </c>
      <c r="F634" t="s">
        <v>1751</v>
      </c>
      <c r="G634" t="s">
        <v>1086</v>
      </c>
      <c r="H634" t="s">
        <v>1087</v>
      </c>
      <c r="I634" t="s">
        <v>1752</v>
      </c>
      <c r="J634" t="s">
        <v>1422</v>
      </c>
      <c r="K634" t="s">
        <v>1753</v>
      </c>
      <c r="L634" t="s">
        <v>1754</v>
      </c>
    </row>
    <row r="635" spans="1:12" x14ac:dyDescent="0.2">
      <c r="A635" t="s">
        <v>1755</v>
      </c>
      <c r="B635" t="s">
        <v>1756</v>
      </c>
      <c r="C635" t="s">
        <v>1757</v>
      </c>
      <c r="D635" t="s">
        <v>1756</v>
      </c>
      <c r="F635" t="s">
        <v>738</v>
      </c>
      <c r="G635" t="s">
        <v>1756</v>
      </c>
      <c r="H635" t="s">
        <v>1757</v>
      </c>
      <c r="I635" t="s">
        <v>1758</v>
      </c>
      <c r="J635" t="s">
        <v>1422</v>
      </c>
      <c r="K635" t="s">
        <v>1763</v>
      </c>
      <c r="L635" t="s">
        <v>1764</v>
      </c>
    </row>
    <row r="636" spans="1:12" x14ac:dyDescent="0.2">
      <c r="A636" t="s">
        <v>1755</v>
      </c>
      <c r="B636" t="s">
        <v>1756</v>
      </c>
      <c r="C636" t="s">
        <v>1757</v>
      </c>
      <c r="D636" t="s">
        <v>1756</v>
      </c>
      <c r="F636" t="s">
        <v>738</v>
      </c>
      <c r="G636" t="s">
        <v>1756</v>
      </c>
      <c r="H636" t="s">
        <v>1757</v>
      </c>
      <c r="I636" t="s">
        <v>1758</v>
      </c>
      <c r="J636" t="s">
        <v>1422</v>
      </c>
      <c r="K636" t="s">
        <v>1761</v>
      </c>
      <c r="L636" t="s">
        <v>1762</v>
      </c>
    </row>
    <row r="637" spans="1:12" x14ac:dyDescent="0.2">
      <c r="A637" t="s">
        <v>1755</v>
      </c>
      <c r="B637" t="s">
        <v>1756</v>
      </c>
      <c r="C637" t="s">
        <v>1757</v>
      </c>
      <c r="D637" t="s">
        <v>1756</v>
      </c>
      <c r="F637" t="s">
        <v>738</v>
      </c>
      <c r="G637" t="s">
        <v>1756</v>
      </c>
      <c r="H637" t="s">
        <v>1757</v>
      </c>
      <c r="I637" t="s">
        <v>1758</v>
      </c>
      <c r="J637" t="s">
        <v>1422</v>
      </c>
      <c r="K637" t="s">
        <v>1759</v>
      </c>
      <c r="L637" t="s">
        <v>1760</v>
      </c>
    </row>
    <row r="638" spans="1:12" x14ac:dyDescent="0.2">
      <c r="A638" t="s">
        <v>1755</v>
      </c>
      <c r="B638" t="s">
        <v>1756</v>
      </c>
      <c r="C638" t="s">
        <v>1757</v>
      </c>
      <c r="D638" t="s">
        <v>1756</v>
      </c>
      <c r="F638" t="s">
        <v>738</v>
      </c>
      <c r="G638" t="s">
        <v>1756</v>
      </c>
      <c r="H638" t="s">
        <v>1757</v>
      </c>
      <c r="I638" t="s">
        <v>1758</v>
      </c>
      <c r="J638" t="s">
        <v>1422</v>
      </c>
      <c r="K638" t="s">
        <v>1765</v>
      </c>
      <c r="L638" t="s">
        <v>1766</v>
      </c>
    </row>
    <row r="639" spans="1:12" x14ac:dyDescent="0.2">
      <c r="A639" t="s">
        <v>1767</v>
      </c>
      <c r="B639" t="s">
        <v>1768</v>
      </c>
      <c r="C639" t="s">
        <v>1769</v>
      </c>
      <c r="D639" t="s">
        <v>1768</v>
      </c>
      <c r="F639" t="s">
        <v>1770</v>
      </c>
      <c r="G639" t="s">
        <v>1768</v>
      </c>
      <c r="H639" t="s">
        <v>1769</v>
      </c>
      <c r="I639" t="s">
        <v>1771</v>
      </c>
      <c r="J639" t="s">
        <v>1422</v>
      </c>
      <c r="K639" t="s">
        <v>1779</v>
      </c>
      <c r="L639" t="s">
        <v>1780</v>
      </c>
    </row>
    <row r="640" spans="1:12" x14ac:dyDescent="0.2">
      <c r="A640" t="s">
        <v>1767</v>
      </c>
      <c r="B640" t="s">
        <v>1768</v>
      </c>
      <c r="C640" t="s">
        <v>1769</v>
      </c>
      <c r="D640" t="s">
        <v>1768</v>
      </c>
      <c r="F640" t="s">
        <v>1770</v>
      </c>
      <c r="G640" t="s">
        <v>1768</v>
      </c>
      <c r="H640" t="s">
        <v>1769</v>
      </c>
      <c r="I640" t="s">
        <v>1771</v>
      </c>
      <c r="J640" t="s">
        <v>1422</v>
      </c>
      <c r="K640" t="s">
        <v>1772</v>
      </c>
      <c r="L640" t="s">
        <v>1773</v>
      </c>
    </row>
    <row r="641" spans="1:12" x14ac:dyDescent="0.2">
      <c r="A641" t="s">
        <v>1767</v>
      </c>
      <c r="B641" t="s">
        <v>1768</v>
      </c>
      <c r="C641" t="s">
        <v>1769</v>
      </c>
      <c r="D641" t="s">
        <v>1768</v>
      </c>
      <c r="F641" t="s">
        <v>1770</v>
      </c>
      <c r="G641" t="s">
        <v>1768</v>
      </c>
      <c r="H641" t="s">
        <v>1769</v>
      </c>
      <c r="I641" t="s">
        <v>1771</v>
      </c>
      <c r="J641" t="s">
        <v>1422</v>
      </c>
      <c r="K641" t="s">
        <v>1776</v>
      </c>
      <c r="L641" t="s">
        <v>1777</v>
      </c>
    </row>
    <row r="642" spans="1:12" x14ac:dyDescent="0.2">
      <c r="A642" t="s">
        <v>1767</v>
      </c>
      <c r="B642" t="s">
        <v>1768</v>
      </c>
      <c r="C642" t="s">
        <v>1769</v>
      </c>
      <c r="D642" t="s">
        <v>1768</v>
      </c>
      <c r="F642" t="s">
        <v>1770</v>
      </c>
      <c r="G642" t="s">
        <v>1768</v>
      </c>
      <c r="H642" t="s">
        <v>1769</v>
      </c>
      <c r="I642" t="s">
        <v>1771</v>
      </c>
      <c r="J642" t="s">
        <v>1422</v>
      </c>
      <c r="K642" t="s">
        <v>1774</v>
      </c>
      <c r="L642" t="s">
        <v>1775</v>
      </c>
    </row>
    <row r="643" spans="1:12" x14ac:dyDescent="0.2">
      <c r="A643" t="s">
        <v>1767</v>
      </c>
      <c r="B643" t="s">
        <v>1768</v>
      </c>
      <c r="C643" t="s">
        <v>1769</v>
      </c>
      <c r="D643" t="s">
        <v>1768</v>
      </c>
      <c r="F643" t="s">
        <v>1770</v>
      </c>
      <c r="G643" t="s">
        <v>1768</v>
      </c>
      <c r="H643" t="s">
        <v>1769</v>
      </c>
      <c r="I643" t="s">
        <v>1771</v>
      </c>
      <c r="J643" t="s">
        <v>1422</v>
      </c>
      <c r="K643" t="s">
        <v>719</v>
      </c>
      <c r="L643" t="s">
        <v>1778</v>
      </c>
    </row>
    <row r="644" spans="1:12" x14ac:dyDescent="0.2">
      <c r="A644" t="s">
        <v>1781</v>
      </c>
      <c r="B644" t="s">
        <v>1782</v>
      </c>
      <c r="C644" t="s">
        <v>1783</v>
      </c>
      <c r="D644" t="s">
        <v>1782</v>
      </c>
      <c r="F644" t="s">
        <v>738</v>
      </c>
      <c r="G644" t="s">
        <v>1782</v>
      </c>
      <c r="H644" t="s">
        <v>1783</v>
      </c>
      <c r="I644" t="s">
        <v>1784</v>
      </c>
      <c r="J644" t="s">
        <v>1422</v>
      </c>
      <c r="K644" t="s">
        <v>1784</v>
      </c>
      <c r="L644" t="s">
        <v>1785</v>
      </c>
    </row>
    <row r="645" spans="1:12" x14ac:dyDescent="0.2">
      <c r="A645" t="s">
        <v>1786</v>
      </c>
      <c r="B645" t="s">
        <v>1787</v>
      </c>
      <c r="C645" t="s">
        <v>1788</v>
      </c>
      <c r="D645" t="s">
        <v>1787</v>
      </c>
      <c r="F645" t="s">
        <v>738</v>
      </c>
      <c r="G645" t="s">
        <v>1787</v>
      </c>
      <c r="H645" t="s">
        <v>1788</v>
      </c>
      <c r="I645" t="s">
        <v>1792</v>
      </c>
      <c r="J645" t="s">
        <v>1422</v>
      </c>
      <c r="K645" t="s">
        <v>1793</v>
      </c>
      <c r="L645" t="s">
        <v>1794</v>
      </c>
    </row>
    <row r="646" spans="1:12" x14ac:dyDescent="0.2">
      <c r="A646" t="s">
        <v>1786</v>
      </c>
      <c r="B646" t="s">
        <v>1787</v>
      </c>
      <c r="C646" t="s">
        <v>1788</v>
      </c>
      <c r="D646" t="s">
        <v>1787</v>
      </c>
      <c r="F646" t="s">
        <v>738</v>
      </c>
      <c r="G646" t="s">
        <v>1787</v>
      </c>
      <c r="H646" t="s">
        <v>1788</v>
      </c>
      <c r="I646" t="s">
        <v>1792</v>
      </c>
      <c r="J646" t="s">
        <v>1422</v>
      </c>
      <c r="K646" t="s">
        <v>1797</v>
      </c>
      <c r="L646" t="s">
        <v>1798</v>
      </c>
    </row>
    <row r="647" spans="1:12" x14ac:dyDescent="0.2">
      <c r="A647" t="s">
        <v>1786</v>
      </c>
      <c r="B647" t="s">
        <v>1787</v>
      </c>
      <c r="C647" t="s">
        <v>1788</v>
      </c>
      <c r="D647" t="s">
        <v>1787</v>
      </c>
      <c r="F647" t="s">
        <v>738</v>
      </c>
      <c r="G647" t="s">
        <v>1787</v>
      </c>
      <c r="H647" t="s">
        <v>1788</v>
      </c>
      <c r="I647" t="s">
        <v>1792</v>
      </c>
      <c r="J647" t="s">
        <v>1422</v>
      </c>
      <c r="K647" t="s">
        <v>1795</v>
      </c>
      <c r="L647" t="s">
        <v>1796</v>
      </c>
    </row>
    <row r="648" spans="1:12" x14ac:dyDescent="0.2">
      <c r="A648" t="s">
        <v>1786</v>
      </c>
      <c r="B648" t="s">
        <v>1787</v>
      </c>
      <c r="C648" t="s">
        <v>1788</v>
      </c>
      <c r="D648" t="s">
        <v>1787</v>
      </c>
      <c r="F648" t="s">
        <v>738</v>
      </c>
      <c r="G648" t="s">
        <v>1787</v>
      </c>
      <c r="H648" t="s">
        <v>1788</v>
      </c>
      <c r="I648" t="s">
        <v>1789</v>
      </c>
      <c r="J648" t="s">
        <v>1422</v>
      </c>
      <c r="K648" t="s">
        <v>1790</v>
      </c>
      <c r="L648" t="s">
        <v>1791</v>
      </c>
    </row>
    <row r="649" spans="1:12" x14ac:dyDescent="0.2">
      <c r="A649" t="s">
        <v>1786</v>
      </c>
      <c r="B649" t="s">
        <v>1787</v>
      </c>
      <c r="C649" t="s">
        <v>1788</v>
      </c>
      <c r="D649" t="s">
        <v>1787</v>
      </c>
      <c r="F649" t="s">
        <v>738</v>
      </c>
      <c r="G649" t="s">
        <v>1787</v>
      </c>
      <c r="H649" t="s">
        <v>1788</v>
      </c>
      <c r="I649" t="s">
        <v>1792</v>
      </c>
      <c r="J649" t="s">
        <v>1422</v>
      </c>
      <c r="K649" t="s">
        <v>1790</v>
      </c>
      <c r="L649" t="s">
        <v>1791</v>
      </c>
    </row>
    <row r="650" spans="1:12" x14ac:dyDescent="0.2">
      <c r="A650" t="s">
        <v>1799</v>
      </c>
      <c r="B650" t="s">
        <v>1800</v>
      </c>
      <c r="C650" t="s">
        <v>1801</v>
      </c>
      <c r="D650" t="s">
        <v>1800</v>
      </c>
      <c r="G650" t="s">
        <v>1800</v>
      </c>
      <c r="H650" t="s">
        <v>1801</v>
      </c>
      <c r="I650" t="s">
        <v>1802</v>
      </c>
      <c r="J650" t="s">
        <v>1422</v>
      </c>
      <c r="K650" t="s">
        <v>1803</v>
      </c>
      <c r="L650" t="s">
        <v>1804</v>
      </c>
    </row>
    <row r="651" spans="1:12" x14ac:dyDescent="0.2">
      <c r="A651" t="s">
        <v>1805</v>
      </c>
      <c r="B651" t="s">
        <v>1806</v>
      </c>
      <c r="C651" t="s">
        <v>1807</v>
      </c>
      <c r="D651" t="s">
        <v>1806</v>
      </c>
      <c r="F651" t="s">
        <v>738</v>
      </c>
      <c r="G651" t="s">
        <v>1806</v>
      </c>
      <c r="H651" t="s">
        <v>1807</v>
      </c>
      <c r="I651" t="s">
        <v>1808</v>
      </c>
      <c r="J651" t="s">
        <v>1422</v>
      </c>
      <c r="K651" t="s">
        <v>1809</v>
      </c>
      <c r="L651" t="s">
        <v>1810</v>
      </c>
    </row>
    <row r="652" spans="1:12" x14ac:dyDescent="0.2">
      <c r="A652" t="s">
        <v>1811</v>
      </c>
      <c r="B652" t="s">
        <v>870</v>
      </c>
      <c r="C652" t="s">
        <v>871</v>
      </c>
      <c r="D652" t="s">
        <v>870</v>
      </c>
      <c r="F652" t="s">
        <v>738</v>
      </c>
      <c r="G652" t="s">
        <v>870</v>
      </c>
      <c r="H652" t="s">
        <v>871</v>
      </c>
      <c r="I652" t="s">
        <v>1812</v>
      </c>
      <c r="J652" t="s">
        <v>1422</v>
      </c>
      <c r="K652" t="s">
        <v>1813</v>
      </c>
      <c r="L652" t="s">
        <v>1814</v>
      </c>
    </row>
    <row r="653" spans="1:12" x14ac:dyDescent="0.2">
      <c r="A653" t="s">
        <v>1815</v>
      </c>
      <c r="B653" t="s">
        <v>62</v>
      </c>
      <c r="C653" t="s">
        <v>63</v>
      </c>
      <c r="D653" t="s">
        <v>62</v>
      </c>
      <c r="F653" t="s">
        <v>738</v>
      </c>
      <c r="G653" t="s">
        <v>62</v>
      </c>
      <c r="H653" t="s">
        <v>63</v>
      </c>
      <c r="I653" t="s">
        <v>1816</v>
      </c>
      <c r="J653" t="s">
        <v>1422</v>
      </c>
      <c r="K653" t="s">
        <v>1817</v>
      </c>
      <c r="L653" t="s">
        <v>1818</v>
      </c>
    </row>
    <row r="654" spans="1:12" x14ac:dyDescent="0.2">
      <c r="A654" t="s">
        <v>1819</v>
      </c>
      <c r="B654" t="s">
        <v>1820</v>
      </c>
      <c r="C654" t="s">
        <v>1821</v>
      </c>
      <c r="D654" t="s">
        <v>1820</v>
      </c>
      <c r="F654" t="s">
        <v>738</v>
      </c>
      <c r="G654" t="s">
        <v>1820</v>
      </c>
      <c r="H654" t="s">
        <v>1821</v>
      </c>
      <c r="I654" t="s">
        <v>1822</v>
      </c>
      <c r="J654" t="s">
        <v>1422</v>
      </c>
      <c r="K654" t="s">
        <v>1831</v>
      </c>
      <c r="L654" t="s">
        <v>1832</v>
      </c>
    </row>
    <row r="655" spans="1:12" x14ac:dyDescent="0.2">
      <c r="A655" t="s">
        <v>1819</v>
      </c>
      <c r="B655" t="s">
        <v>1820</v>
      </c>
      <c r="C655" t="s">
        <v>1821</v>
      </c>
      <c r="D655" t="s">
        <v>1820</v>
      </c>
      <c r="F655" t="s">
        <v>738</v>
      </c>
      <c r="G655" t="s">
        <v>1820</v>
      </c>
      <c r="H655" t="s">
        <v>1821</v>
      </c>
      <c r="I655" t="s">
        <v>1822</v>
      </c>
      <c r="J655" t="s">
        <v>1422</v>
      </c>
      <c r="K655" t="s">
        <v>1829</v>
      </c>
      <c r="L655" t="s">
        <v>1830</v>
      </c>
    </row>
    <row r="656" spans="1:12" x14ac:dyDescent="0.2">
      <c r="A656" t="s">
        <v>1819</v>
      </c>
      <c r="B656" t="s">
        <v>1820</v>
      </c>
      <c r="C656" t="s">
        <v>1821</v>
      </c>
      <c r="D656" t="s">
        <v>1820</v>
      </c>
      <c r="F656" t="s">
        <v>738</v>
      </c>
      <c r="G656" t="s">
        <v>1820</v>
      </c>
      <c r="H656" t="s">
        <v>1821</v>
      </c>
      <c r="I656" t="s">
        <v>1822</v>
      </c>
      <c r="J656" t="s">
        <v>1422</v>
      </c>
      <c r="K656" t="s">
        <v>1827</v>
      </c>
      <c r="L656" t="s">
        <v>1828</v>
      </c>
    </row>
    <row r="657" spans="1:12" x14ac:dyDescent="0.2">
      <c r="A657" t="s">
        <v>1819</v>
      </c>
      <c r="B657" t="s">
        <v>1820</v>
      </c>
      <c r="C657" t="s">
        <v>1821</v>
      </c>
      <c r="D657" t="s">
        <v>1820</v>
      </c>
      <c r="F657" t="s">
        <v>738</v>
      </c>
      <c r="G657" t="s">
        <v>1820</v>
      </c>
      <c r="H657" t="s">
        <v>1821</v>
      </c>
      <c r="I657" t="s">
        <v>1822</v>
      </c>
      <c r="J657" t="s">
        <v>1422</v>
      </c>
      <c r="K657" t="s">
        <v>1825</v>
      </c>
      <c r="L657" t="s">
        <v>1826</v>
      </c>
    </row>
    <row r="658" spans="1:12" x14ac:dyDescent="0.2">
      <c r="A658" t="s">
        <v>1819</v>
      </c>
      <c r="B658" t="s">
        <v>1820</v>
      </c>
      <c r="C658" t="s">
        <v>1821</v>
      </c>
      <c r="D658" t="s">
        <v>1820</v>
      </c>
      <c r="F658" t="s">
        <v>738</v>
      </c>
      <c r="G658" t="s">
        <v>1820</v>
      </c>
      <c r="H658" t="s">
        <v>1821</v>
      </c>
      <c r="I658" t="s">
        <v>1822</v>
      </c>
      <c r="J658" t="s">
        <v>1422</v>
      </c>
      <c r="K658" t="s">
        <v>1823</v>
      </c>
      <c r="L658" t="s">
        <v>1824</v>
      </c>
    </row>
    <row r="659" spans="1:12" x14ac:dyDescent="0.2">
      <c r="A659" t="s">
        <v>1833</v>
      </c>
      <c r="B659" t="s">
        <v>1834</v>
      </c>
      <c r="C659" t="s">
        <v>1835</v>
      </c>
      <c r="D659" t="s">
        <v>1834</v>
      </c>
      <c r="F659" t="s">
        <v>738</v>
      </c>
      <c r="G659" t="s">
        <v>1834</v>
      </c>
      <c r="H659" t="s">
        <v>1835</v>
      </c>
      <c r="I659" t="s">
        <v>1836</v>
      </c>
      <c r="J659" t="s">
        <v>1422</v>
      </c>
      <c r="K659" t="s">
        <v>1837</v>
      </c>
      <c r="L659" t="s">
        <v>1838</v>
      </c>
    </row>
    <row r="660" spans="1:12" x14ac:dyDescent="0.2">
      <c r="A660" t="s">
        <v>1839</v>
      </c>
      <c r="B660" t="s">
        <v>1553</v>
      </c>
      <c r="C660" t="s">
        <v>1554</v>
      </c>
      <c r="D660" t="s">
        <v>1553</v>
      </c>
      <c r="F660" t="s">
        <v>738</v>
      </c>
      <c r="G660" t="s">
        <v>1553</v>
      </c>
      <c r="H660" t="s">
        <v>1554</v>
      </c>
      <c r="I660" t="s">
        <v>1840</v>
      </c>
      <c r="J660" t="s">
        <v>1422</v>
      </c>
      <c r="K660" t="s">
        <v>1841</v>
      </c>
      <c r="L660" t="s">
        <v>1842</v>
      </c>
    </row>
    <row r="661" spans="1:12" x14ac:dyDescent="0.2">
      <c r="A661" t="s">
        <v>1843</v>
      </c>
      <c r="B661" t="s">
        <v>1844</v>
      </c>
      <c r="C661" t="s">
        <v>1845</v>
      </c>
      <c r="D661" t="s">
        <v>524</v>
      </c>
      <c r="F661" t="s">
        <v>1846</v>
      </c>
      <c r="G661" t="s">
        <v>1844</v>
      </c>
      <c r="H661" t="s">
        <v>1845</v>
      </c>
      <c r="I661" t="s">
        <v>1847</v>
      </c>
      <c r="J661" t="s">
        <v>1422</v>
      </c>
      <c r="K661" t="s">
        <v>1848</v>
      </c>
      <c r="L661" t="s">
        <v>1849</v>
      </c>
    </row>
    <row r="662" spans="1:12" x14ac:dyDescent="0.2">
      <c r="A662" t="s">
        <v>1850</v>
      </c>
      <c r="B662" t="s">
        <v>1851</v>
      </c>
      <c r="C662" t="s">
        <v>1852</v>
      </c>
      <c r="D662" t="s">
        <v>1851</v>
      </c>
      <c r="F662" t="s">
        <v>738</v>
      </c>
      <c r="G662" t="s">
        <v>1851</v>
      </c>
      <c r="H662" t="s">
        <v>1852</v>
      </c>
      <c r="I662" t="s">
        <v>1853</v>
      </c>
      <c r="J662" t="s">
        <v>1422</v>
      </c>
      <c r="K662" t="s">
        <v>1858</v>
      </c>
      <c r="L662" t="s">
        <v>1859</v>
      </c>
    </row>
    <row r="663" spans="1:12" x14ac:dyDescent="0.2">
      <c r="A663" t="s">
        <v>1850</v>
      </c>
      <c r="B663" t="s">
        <v>1851</v>
      </c>
      <c r="C663" t="s">
        <v>1852</v>
      </c>
      <c r="D663" t="s">
        <v>1851</v>
      </c>
      <c r="F663" t="s">
        <v>738</v>
      </c>
      <c r="G663" t="s">
        <v>1851</v>
      </c>
      <c r="H663" t="s">
        <v>1852</v>
      </c>
      <c r="I663" t="s">
        <v>1853</v>
      </c>
      <c r="J663" t="s">
        <v>1422</v>
      </c>
      <c r="K663" t="s">
        <v>1856</v>
      </c>
      <c r="L663" t="s">
        <v>1857</v>
      </c>
    </row>
    <row r="664" spans="1:12" x14ac:dyDescent="0.2">
      <c r="A664" t="s">
        <v>1850</v>
      </c>
      <c r="B664" t="s">
        <v>1851</v>
      </c>
      <c r="C664" t="s">
        <v>1852</v>
      </c>
      <c r="D664" t="s">
        <v>1851</v>
      </c>
      <c r="F664" t="s">
        <v>738</v>
      </c>
      <c r="G664" t="s">
        <v>1851</v>
      </c>
      <c r="H664" t="s">
        <v>1852</v>
      </c>
      <c r="I664" t="s">
        <v>1853</v>
      </c>
      <c r="J664" t="s">
        <v>1422</v>
      </c>
      <c r="K664" t="s">
        <v>1860</v>
      </c>
      <c r="L664" t="s">
        <v>1861</v>
      </c>
    </row>
    <row r="665" spans="1:12" x14ac:dyDescent="0.2">
      <c r="A665" t="s">
        <v>1850</v>
      </c>
      <c r="B665" t="s">
        <v>1851</v>
      </c>
      <c r="C665" t="s">
        <v>1852</v>
      </c>
      <c r="D665" t="s">
        <v>1851</v>
      </c>
      <c r="F665" t="s">
        <v>738</v>
      </c>
      <c r="G665" t="s">
        <v>1851</v>
      </c>
      <c r="H665" t="s">
        <v>1852</v>
      </c>
      <c r="I665" t="s">
        <v>1853</v>
      </c>
      <c r="J665" t="s">
        <v>1422</v>
      </c>
      <c r="K665" t="s">
        <v>1854</v>
      </c>
      <c r="L665" t="s">
        <v>1855</v>
      </c>
    </row>
    <row r="666" spans="1:12" x14ac:dyDescent="0.2">
      <c r="A666" t="s">
        <v>1862</v>
      </c>
      <c r="B666" t="s">
        <v>1863</v>
      </c>
      <c r="C666" t="s">
        <v>1864</v>
      </c>
      <c r="D666" t="s">
        <v>1863</v>
      </c>
      <c r="F666" t="s">
        <v>1865</v>
      </c>
      <c r="G666" t="s">
        <v>1863</v>
      </c>
      <c r="H666" t="s">
        <v>1864</v>
      </c>
      <c r="I666" t="s">
        <v>1866</v>
      </c>
      <c r="J666" t="s">
        <v>1422</v>
      </c>
      <c r="K666" t="s">
        <v>1837</v>
      </c>
      <c r="L666" t="s">
        <v>1867</v>
      </c>
    </row>
    <row r="667" spans="1:12" x14ac:dyDescent="0.2">
      <c r="A667" t="s">
        <v>1868</v>
      </c>
      <c r="B667" t="s">
        <v>1869</v>
      </c>
      <c r="C667" t="s">
        <v>1870</v>
      </c>
      <c r="D667" t="s">
        <v>1869</v>
      </c>
      <c r="F667" t="s">
        <v>1871</v>
      </c>
      <c r="G667" t="s">
        <v>1869</v>
      </c>
      <c r="H667" t="s">
        <v>1870</v>
      </c>
      <c r="I667" t="s">
        <v>1872</v>
      </c>
      <c r="J667" t="s">
        <v>1422</v>
      </c>
      <c r="K667" t="s">
        <v>1875</v>
      </c>
      <c r="L667" t="s">
        <v>1876</v>
      </c>
    </row>
    <row r="668" spans="1:12" x14ac:dyDescent="0.2">
      <c r="A668" t="s">
        <v>1868</v>
      </c>
      <c r="B668" t="s">
        <v>1869</v>
      </c>
      <c r="C668" t="s">
        <v>1870</v>
      </c>
      <c r="D668" t="s">
        <v>1869</v>
      </c>
      <c r="F668" t="s">
        <v>1871</v>
      </c>
      <c r="G668" t="s">
        <v>1869</v>
      </c>
      <c r="H668" t="s">
        <v>1870</v>
      </c>
      <c r="I668" t="s">
        <v>1872</v>
      </c>
      <c r="J668" t="s">
        <v>1422</v>
      </c>
      <c r="K668" t="s">
        <v>1877</v>
      </c>
      <c r="L668" t="s">
        <v>1878</v>
      </c>
    </row>
    <row r="669" spans="1:12" x14ac:dyDescent="0.2">
      <c r="A669" t="s">
        <v>1868</v>
      </c>
      <c r="B669" t="s">
        <v>1869</v>
      </c>
      <c r="C669" t="s">
        <v>1870</v>
      </c>
      <c r="D669" t="s">
        <v>1869</v>
      </c>
      <c r="F669" t="s">
        <v>1871</v>
      </c>
      <c r="G669" t="s">
        <v>1869</v>
      </c>
      <c r="H669" t="s">
        <v>1870</v>
      </c>
      <c r="I669" t="s">
        <v>1872</v>
      </c>
      <c r="J669" t="s">
        <v>1422</v>
      </c>
      <c r="K669" t="s">
        <v>1873</v>
      </c>
      <c r="L669" t="s">
        <v>1874</v>
      </c>
    </row>
    <row r="670" spans="1:12" x14ac:dyDescent="0.2">
      <c r="A670" t="s">
        <v>1879</v>
      </c>
      <c r="B670" t="s">
        <v>1718</v>
      </c>
      <c r="C670" t="s">
        <v>1719</v>
      </c>
      <c r="D670" t="s">
        <v>1718</v>
      </c>
      <c r="F670" t="s">
        <v>738</v>
      </c>
      <c r="G670" t="s">
        <v>1718</v>
      </c>
      <c r="H670" t="s">
        <v>1719</v>
      </c>
      <c r="I670" t="s">
        <v>1880</v>
      </c>
      <c r="J670" t="s">
        <v>1422</v>
      </c>
      <c r="K670" t="s">
        <v>1881</v>
      </c>
      <c r="L670" t="s">
        <v>1882</v>
      </c>
    </row>
    <row r="671" spans="1:12" x14ac:dyDescent="0.2">
      <c r="A671" t="s">
        <v>1883</v>
      </c>
      <c r="B671" t="s">
        <v>1884</v>
      </c>
      <c r="C671" t="s">
        <v>1885</v>
      </c>
      <c r="D671" t="s">
        <v>1884</v>
      </c>
      <c r="F671" t="s">
        <v>738</v>
      </c>
      <c r="G671" t="s">
        <v>1884</v>
      </c>
      <c r="H671" t="s">
        <v>1885</v>
      </c>
      <c r="I671" t="s">
        <v>1886</v>
      </c>
      <c r="J671" t="s">
        <v>1422</v>
      </c>
      <c r="K671" t="s">
        <v>1887</v>
      </c>
      <c r="L671" t="s">
        <v>1888</v>
      </c>
    </row>
    <row r="672" spans="1:12" x14ac:dyDescent="0.2">
      <c r="A672" t="s">
        <v>1883</v>
      </c>
      <c r="B672" t="s">
        <v>1884</v>
      </c>
      <c r="C672" t="s">
        <v>1885</v>
      </c>
      <c r="D672" t="s">
        <v>1884</v>
      </c>
      <c r="F672" t="s">
        <v>738</v>
      </c>
      <c r="G672" t="s">
        <v>1884</v>
      </c>
      <c r="H672" t="s">
        <v>1885</v>
      </c>
      <c r="I672" t="s">
        <v>1886</v>
      </c>
      <c r="J672" t="s">
        <v>1422</v>
      </c>
      <c r="K672" t="s">
        <v>1892</v>
      </c>
      <c r="L672" t="s">
        <v>1893</v>
      </c>
    </row>
    <row r="673" spans="1:12" x14ac:dyDescent="0.2">
      <c r="A673" t="s">
        <v>1883</v>
      </c>
      <c r="B673" t="s">
        <v>1884</v>
      </c>
      <c r="C673" t="s">
        <v>1885</v>
      </c>
      <c r="D673" t="s">
        <v>1884</v>
      </c>
      <c r="F673" t="s">
        <v>738</v>
      </c>
      <c r="G673" t="s">
        <v>1884</v>
      </c>
      <c r="H673" t="s">
        <v>1885</v>
      </c>
      <c r="I673" t="s">
        <v>1886</v>
      </c>
      <c r="J673" t="s">
        <v>1422</v>
      </c>
      <c r="K673" t="s">
        <v>1894</v>
      </c>
      <c r="L673" t="s">
        <v>1893</v>
      </c>
    </row>
    <row r="674" spans="1:12" x14ac:dyDescent="0.2">
      <c r="A674" t="s">
        <v>1883</v>
      </c>
      <c r="B674" t="s">
        <v>1884</v>
      </c>
      <c r="C674" t="s">
        <v>1885</v>
      </c>
      <c r="D674" t="s">
        <v>1884</v>
      </c>
      <c r="F674" t="s">
        <v>738</v>
      </c>
      <c r="G674" t="s">
        <v>1884</v>
      </c>
      <c r="H674" t="s">
        <v>1885</v>
      </c>
      <c r="I674" t="s">
        <v>1886</v>
      </c>
      <c r="J674" t="s">
        <v>1422</v>
      </c>
      <c r="K674" t="s">
        <v>1889</v>
      </c>
      <c r="L674" t="s">
        <v>1890</v>
      </c>
    </row>
    <row r="675" spans="1:12" x14ac:dyDescent="0.2">
      <c r="A675" t="s">
        <v>1883</v>
      </c>
      <c r="B675" t="s">
        <v>1884</v>
      </c>
      <c r="C675" t="s">
        <v>1885</v>
      </c>
      <c r="D675" t="s">
        <v>1884</v>
      </c>
      <c r="F675" t="s">
        <v>738</v>
      </c>
      <c r="G675" t="s">
        <v>1884</v>
      </c>
      <c r="H675" t="s">
        <v>1885</v>
      </c>
      <c r="I675" t="s">
        <v>1886</v>
      </c>
      <c r="J675" t="s">
        <v>1422</v>
      </c>
      <c r="K675" t="s">
        <v>1891</v>
      </c>
      <c r="L675" t="s">
        <v>1890</v>
      </c>
    </row>
    <row r="676" spans="1:12" x14ac:dyDescent="0.2">
      <c r="A676" t="s">
        <v>1895</v>
      </c>
      <c r="B676" t="s">
        <v>1884</v>
      </c>
      <c r="C676" t="s">
        <v>1885</v>
      </c>
      <c r="D676" t="s">
        <v>1884</v>
      </c>
      <c r="F676" t="s">
        <v>738</v>
      </c>
      <c r="G676" t="s">
        <v>1884</v>
      </c>
      <c r="H676" t="s">
        <v>1885</v>
      </c>
      <c r="I676" t="s">
        <v>1886</v>
      </c>
      <c r="J676" t="s">
        <v>1422</v>
      </c>
      <c r="K676" t="s">
        <v>1898</v>
      </c>
      <c r="L676" t="s">
        <v>1888</v>
      </c>
    </row>
    <row r="677" spans="1:12" x14ac:dyDescent="0.2">
      <c r="A677" t="s">
        <v>1895</v>
      </c>
      <c r="B677" t="s">
        <v>1884</v>
      </c>
      <c r="C677" t="s">
        <v>1885</v>
      </c>
      <c r="D677" t="s">
        <v>1884</v>
      </c>
      <c r="F677" t="s">
        <v>738</v>
      </c>
      <c r="G677" t="s">
        <v>1884</v>
      </c>
      <c r="H677" t="s">
        <v>1885</v>
      </c>
      <c r="I677" t="s">
        <v>1886</v>
      </c>
      <c r="J677" t="s">
        <v>1422</v>
      </c>
      <c r="K677" t="s">
        <v>1900</v>
      </c>
      <c r="L677" t="s">
        <v>1893</v>
      </c>
    </row>
    <row r="678" spans="1:12" x14ac:dyDescent="0.2">
      <c r="A678" t="s">
        <v>1895</v>
      </c>
      <c r="B678" t="s">
        <v>1884</v>
      </c>
      <c r="C678" t="s">
        <v>1885</v>
      </c>
      <c r="D678" t="s">
        <v>1884</v>
      </c>
      <c r="F678" t="s">
        <v>738</v>
      </c>
      <c r="G678" t="s">
        <v>1884</v>
      </c>
      <c r="H678" t="s">
        <v>1885</v>
      </c>
      <c r="I678" t="s">
        <v>1886</v>
      </c>
      <c r="J678" t="s">
        <v>1422</v>
      </c>
      <c r="K678" t="s">
        <v>1899</v>
      </c>
      <c r="L678" t="s">
        <v>1890</v>
      </c>
    </row>
    <row r="679" spans="1:12" x14ac:dyDescent="0.2">
      <c r="A679" t="s">
        <v>1895</v>
      </c>
      <c r="B679" t="s">
        <v>1884</v>
      </c>
      <c r="C679" t="s">
        <v>1885</v>
      </c>
      <c r="D679" t="s">
        <v>1884</v>
      </c>
      <c r="F679" t="s">
        <v>738</v>
      </c>
      <c r="G679" t="s">
        <v>1884</v>
      </c>
      <c r="H679" t="s">
        <v>1885</v>
      </c>
      <c r="I679" t="s">
        <v>1886</v>
      </c>
      <c r="J679" t="s">
        <v>1422</v>
      </c>
      <c r="K679" t="s">
        <v>1901</v>
      </c>
      <c r="L679" t="s">
        <v>1902</v>
      </c>
    </row>
    <row r="680" spans="1:12" x14ac:dyDescent="0.2">
      <c r="A680" t="s">
        <v>1895</v>
      </c>
      <c r="B680" t="s">
        <v>1884</v>
      </c>
      <c r="C680" t="s">
        <v>1885</v>
      </c>
      <c r="D680" t="s">
        <v>1884</v>
      </c>
      <c r="F680" t="s">
        <v>738</v>
      </c>
      <c r="G680" t="s">
        <v>1884</v>
      </c>
      <c r="H680" t="s">
        <v>1885</v>
      </c>
      <c r="I680" t="s">
        <v>1886</v>
      </c>
      <c r="J680" t="s">
        <v>1422</v>
      </c>
      <c r="K680" t="s">
        <v>1896</v>
      </c>
      <c r="L680" t="s">
        <v>1897</v>
      </c>
    </row>
    <row r="681" spans="1:12" x14ac:dyDescent="0.2">
      <c r="A681" t="s">
        <v>1903</v>
      </c>
      <c r="B681" t="s">
        <v>88</v>
      </c>
      <c r="C681" t="s">
        <v>89</v>
      </c>
      <c r="G681" t="s">
        <v>88</v>
      </c>
      <c r="H681" t="s">
        <v>89</v>
      </c>
      <c r="I681" t="s">
        <v>178</v>
      </c>
      <c r="J681" t="s">
        <v>17</v>
      </c>
      <c r="K681" t="s">
        <v>243</v>
      </c>
      <c r="L681" t="s">
        <v>244</v>
      </c>
    </row>
    <row r="682" spans="1:12" x14ac:dyDescent="0.2">
      <c r="A682" t="s">
        <v>1904</v>
      </c>
      <c r="B682" t="s">
        <v>88</v>
      </c>
      <c r="C682" t="s">
        <v>89</v>
      </c>
      <c r="G682" t="s">
        <v>88</v>
      </c>
      <c r="H682" t="s">
        <v>89</v>
      </c>
      <c r="I682" t="s">
        <v>178</v>
      </c>
      <c r="J682" t="s">
        <v>17</v>
      </c>
      <c r="K682" t="s">
        <v>243</v>
      </c>
      <c r="L682" t="s">
        <v>244</v>
      </c>
    </row>
    <row r="683" spans="1:12" x14ac:dyDescent="0.2">
      <c r="A683" t="s">
        <v>1905</v>
      </c>
      <c r="B683" t="s">
        <v>13</v>
      </c>
      <c r="C683" t="s">
        <v>14</v>
      </c>
      <c r="G683" t="s">
        <v>13</v>
      </c>
      <c r="H683" t="s">
        <v>14</v>
      </c>
      <c r="I683" t="s">
        <v>1906</v>
      </c>
      <c r="J683" t="s">
        <v>1422</v>
      </c>
      <c r="K683" t="s">
        <v>37</v>
      </c>
      <c r="L683" t="s">
        <v>1907</v>
      </c>
    </row>
    <row r="684" spans="1:12" x14ac:dyDescent="0.2">
      <c r="A684" t="s">
        <v>1908</v>
      </c>
      <c r="B684" t="s">
        <v>13</v>
      </c>
      <c r="C684" t="s">
        <v>14</v>
      </c>
      <c r="D684" t="s">
        <v>13</v>
      </c>
      <c r="F684" t="s">
        <v>738</v>
      </c>
      <c r="G684" t="s">
        <v>13</v>
      </c>
      <c r="H684" t="s">
        <v>14</v>
      </c>
      <c r="I684" t="s">
        <v>1645</v>
      </c>
      <c r="J684" t="s">
        <v>1422</v>
      </c>
      <c r="K684" t="s">
        <v>1646</v>
      </c>
      <c r="L684" t="s">
        <v>1647</v>
      </c>
    </row>
    <row r="685" spans="1:12" x14ac:dyDescent="0.2">
      <c r="A685" t="s">
        <v>1909</v>
      </c>
      <c r="B685" t="s">
        <v>1283</v>
      </c>
      <c r="C685" t="s">
        <v>1284</v>
      </c>
      <c r="D685" t="s">
        <v>1283</v>
      </c>
      <c r="F685" t="s">
        <v>1751</v>
      </c>
      <c r="G685" t="s">
        <v>1283</v>
      </c>
      <c r="H685" t="s">
        <v>1284</v>
      </c>
      <c r="I685" t="s">
        <v>1910</v>
      </c>
      <c r="J685" t="s">
        <v>1422</v>
      </c>
      <c r="K685" t="s">
        <v>1911</v>
      </c>
      <c r="L685" t="s">
        <v>1912</v>
      </c>
    </row>
    <row r="686" spans="1:12" x14ac:dyDescent="0.2">
      <c r="A686" t="s">
        <v>1913</v>
      </c>
      <c r="B686" t="s">
        <v>62</v>
      </c>
      <c r="C686" t="s">
        <v>63</v>
      </c>
      <c r="D686" t="s">
        <v>62</v>
      </c>
      <c r="F686" t="s">
        <v>738</v>
      </c>
      <c r="G686" t="s">
        <v>62</v>
      </c>
      <c r="H686" t="s">
        <v>63</v>
      </c>
      <c r="I686" t="s">
        <v>1914</v>
      </c>
      <c r="J686" t="s">
        <v>1422</v>
      </c>
      <c r="K686" t="s">
        <v>1915</v>
      </c>
      <c r="L686" t="s">
        <v>1916</v>
      </c>
    </row>
    <row r="687" spans="1:12" x14ac:dyDescent="0.2">
      <c r="A687" t="s">
        <v>1917</v>
      </c>
      <c r="B687" t="s">
        <v>1041</v>
      </c>
      <c r="C687" t="s">
        <v>1042</v>
      </c>
      <c r="D687" t="s">
        <v>1041</v>
      </c>
      <c r="F687" t="s">
        <v>738</v>
      </c>
      <c r="G687" t="s">
        <v>1041</v>
      </c>
      <c r="H687" t="s">
        <v>1042</v>
      </c>
      <c r="I687" t="s">
        <v>1918</v>
      </c>
      <c r="J687" t="s">
        <v>1422</v>
      </c>
      <c r="K687" t="s">
        <v>1919</v>
      </c>
      <c r="L687" t="s">
        <v>1920</v>
      </c>
    </row>
    <row r="688" spans="1:12" x14ac:dyDescent="0.2">
      <c r="A688" t="s">
        <v>1921</v>
      </c>
      <c r="B688" t="s">
        <v>1922</v>
      </c>
      <c r="C688" t="s">
        <v>1923</v>
      </c>
      <c r="D688" t="s">
        <v>1922</v>
      </c>
      <c r="F688" t="s">
        <v>738</v>
      </c>
      <c r="G688" t="s">
        <v>1922</v>
      </c>
      <c r="H688" t="s">
        <v>1923</v>
      </c>
      <c r="I688" t="s">
        <v>1924</v>
      </c>
      <c r="J688" t="s">
        <v>1422</v>
      </c>
      <c r="K688" t="s">
        <v>1925</v>
      </c>
      <c r="L688" t="s">
        <v>1926</v>
      </c>
    </row>
    <row r="689" spans="1:12" x14ac:dyDescent="0.2">
      <c r="A689" t="s">
        <v>1927</v>
      </c>
      <c r="B689" t="s">
        <v>1705</v>
      </c>
      <c r="C689" t="s">
        <v>1706</v>
      </c>
      <c r="D689" t="s">
        <v>1705</v>
      </c>
      <c r="F689" t="s">
        <v>1928</v>
      </c>
      <c r="G689" t="s">
        <v>1782</v>
      </c>
      <c r="H689" t="s">
        <v>1783</v>
      </c>
      <c r="I689" t="s">
        <v>1929</v>
      </c>
      <c r="J689" t="s">
        <v>1422</v>
      </c>
      <c r="K689" t="s">
        <v>1930</v>
      </c>
      <c r="L689" t="s">
        <v>1931</v>
      </c>
    </row>
    <row r="690" spans="1:12" x14ac:dyDescent="0.2">
      <c r="A690" t="s">
        <v>1927</v>
      </c>
      <c r="B690" t="s">
        <v>1705</v>
      </c>
      <c r="C690" t="s">
        <v>1706</v>
      </c>
      <c r="D690" t="s">
        <v>1705</v>
      </c>
      <c r="F690" t="s">
        <v>1928</v>
      </c>
      <c r="G690" t="s">
        <v>1782</v>
      </c>
      <c r="H690" t="s">
        <v>1783</v>
      </c>
      <c r="I690" t="s">
        <v>1932</v>
      </c>
      <c r="J690" t="s">
        <v>1422</v>
      </c>
      <c r="K690" t="s">
        <v>1933</v>
      </c>
      <c r="L690" t="s">
        <v>1934</v>
      </c>
    </row>
    <row r="691" spans="1:12" x14ac:dyDescent="0.2">
      <c r="A691" t="s">
        <v>1935</v>
      </c>
      <c r="B691" t="s">
        <v>1936</v>
      </c>
      <c r="C691" t="s">
        <v>1937</v>
      </c>
      <c r="D691" t="s">
        <v>1936</v>
      </c>
      <c r="F691" t="s">
        <v>738</v>
      </c>
      <c r="G691" t="s">
        <v>1936</v>
      </c>
      <c r="H691" t="s">
        <v>1937</v>
      </c>
      <c r="I691" t="s">
        <v>1938</v>
      </c>
      <c r="J691" t="s">
        <v>1422</v>
      </c>
      <c r="K691" t="s">
        <v>1939</v>
      </c>
      <c r="L691" t="s">
        <v>1940</v>
      </c>
    </row>
    <row r="692" spans="1:12" x14ac:dyDescent="0.2">
      <c r="A692" t="s">
        <v>1941</v>
      </c>
      <c r="B692" t="s">
        <v>1942</v>
      </c>
      <c r="C692" t="s">
        <v>1943</v>
      </c>
      <c r="D692" t="s">
        <v>1942</v>
      </c>
      <c r="F692" t="s">
        <v>738</v>
      </c>
      <c r="G692" t="s">
        <v>1942</v>
      </c>
      <c r="H692" t="s">
        <v>1943</v>
      </c>
      <c r="I692" t="s">
        <v>1944</v>
      </c>
      <c r="J692" t="s">
        <v>1422</v>
      </c>
      <c r="K692" t="s">
        <v>1945</v>
      </c>
      <c r="L692" t="s">
        <v>1946</v>
      </c>
    </row>
    <row r="693" spans="1:12" x14ac:dyDescent="0.2">
      <c r="A693" t="s">
        <v>1947</v>
      </c>
      <c r="B693" t="s">
        <v>1948</v>
      </c>
      <c r="C693" t="s">
        <v>1949</v>
      </c>
      <c r="D693" t="s">
        <v>1948</v>
      </c>
      <c r="F693" t="s">
        <v>1928</v>
      </c>
      <c r="G693" t="s">
        <v>1948</v>
      </c>
      <c r="H693" t="s">
        <v>1949</v>
      </c>
      <c r="I693" t="s">
        <v>1950</v>
      </c>
      <c r="J693" t="s">
        <v>1422</v>
      </c>
      <c r="K693" t="s">
        <v>1951</v>
      </c>
      <c r="L693" t="s">
        <v>1952</v>
      </c>
    </row>
    <row r="694" spans="1:12" x14ac:dyDescent="0.2">
      <c r="A694" t="s">
        <v>1947</v>
      </c>
      <c r="B694" t="s">
        <v>1948</v>
      </c>
      <c r="C694" t="s">
        <v>1949</v>
      </c>
      <c r="D694" t="s">
        <v>1948</v>
      </c>
      <c r="F694" t="s">
        <v>1928</v>
      </c>
      <c r="G694" t="s">
        <v>1948</v>
      </c>
      <c r="H694" t="s">
        <v>1949</v>
      </c>
      <c r="I694" t="s">
        <v>1950</v>
      </c>
      <c r="J694" t="s">
        <v>1422</v>
      </c>
      <c r="K694" t="s">
        <v>1953</v>
      </c>
      <c r="L694" t="s">
        <v>1954</v>
      </c>
    </row>
    <row r="695" spans="1:12" x14ac:dyDescent="0.2">
      <c r="A695" t="s">
        <v>1955</v>
      </c>
      <c r="B695" t="s">
        <v>1041</v>
      </c>
      <c r="C695" t="s">
        <v>1042</v>
      </c>
      <c r="D695" t="s">
        <v>1041</v>
      </c>
      <c r="F695" t="s">
        <v>738</v>
      </c>
      <c r="G695" t="s">
        <v>1041</v>
      </c>
      <c r="H695" t="s">
        <v>1042</v>
      </c>
      <c r="I695" t="s">
        <v>1956</v>
      </c>
      <c r="J695" t="s">
        <v>1422</v>
      </c>
      <c r="K695" t="s">
        <v>1957</v>
      </c>
      <c r="L695" t="s">
        <v>1958</v>
      </c>
    </row>
    <row r="696" spans="1:12" x14ac:dyDescent="0.2">
      <c r="A696" t="s">
        <v>1959</v>
      </c>
      <c r="B696" t="s">
        <v>1960</v>
      </c>
      <c r="C696" t="s">
        <v>1961</v>
      </c>
      <c r="D696" t="s">
        <v>1960</v>
      </c>
      <c r="F696" t="s">
        <v>1962</v>
      </c>
      <c r="G696" t="s">
        <v>1960</v>
      </c>
      <c r="H696" t="s">
        <v>1961</v>
      </c>
      <c r="I696" t="s">
        <v>1963</v>
      </c>
      <c r="J696" t="s">
        <v>1422</v>
      </c>
      <c r="K696" t="s">
        <v>1964</v>
      </c>
      <c r="L696" t="s">
        <v>1965</v>
      </c>
    </row>
    <row r="697" spans="1:12" x14ac:dyDescent="0.2">
      <c r="A697" t="s">
        <v>1966</v>
      </c>
      <c r="B697" t="s">
        <v>1967</v>
      </c>
      <c r="C697" t="s">
        <v>1968</v>
      </c>
      <c r="D697" t="s">
        <v>1967</v>
      </c>
      <c r="F697" t="s">
        <v>738</v>
      </c>
      <c r="G697" t="s">
        <v>1967</v>
      </c>
      <c r="H697" t="s">
        <v>1968</v>
      </c>
      <c r="I697" t="s">
        <v>1969</v>
      </c>
      <c r="J697" t="s">
        <v>1422</v>
      </c>
      <c r="K697" t="s">
        <v>1837</v>
      </c>
      <c r="L697" t="s">
        <v>1974</v>
      </c>
    </row>
    <row r="698" spans="1:12" x14ac:dyDescent="0.2">
      <c r="A698" t="s">
        <v>1966</v>
      </c>
      <c r="B698" t="s">
        <v>1967</v>
      </c>
      <c r="C698" t="s">
        <v>1968</v>
      </c>
      <c r="D698" t="s">
        <v>1967</v>
      </c>
      <c r="F698" t="s">
        <v>738</v>
      </c>
      <c r="G698" t="s">
        <v>1967</v>
      </c>
      <c r="H698" t="s">
        <v>1968</v>
      </c>
      <c r="I698" t="s">
        <v>1969</v>
      </c>
      <c r="J698" t="s">
        <v>1422</v>
      </c>
      <c r="K698" t="s">
        <v>1972</v>
      </c>
      <c r="L698" t="s">
        <v>1973</v>
      </c>
    </row>
    <row r="699" spans="1:12" x14ac:dyDescent="0.2">
      <c r="A699" t="s">
        <v>1966</v>
      </c>
      <c r="B699" t="s">
        <v>1967</v>
      </c>
      <c r="C699" t="s">
        <v>1968</v>
      </c>
      <c r="D699" t="s">
        <v>1967</v>
      </c>
      <c r="F699" t="s">
        <v>738</v>
      </c>
      <c r="G699" t="s">
        <v>1967</v>
      </c>
      <c r="H699" t="s">
        <v>1968</v>
      </c>
      <c r="I699" t="s">
        <v>1969</v>
      </c>
      <c r="J699" t="s">
        <v>1422</v>
      </c>
      <c r="K699" t="s">
        <v>1970</v>
      </c>
      <c r="L699" t="s">
        <v>1971</v>
      </c>
    </row>
    <row r="700" spans="1:12" x14ac:dyDescent="0.2">
      <c r="A700" t="s">
        <v>1975</v>
      </c>
      <c r="B700" t="s">
        <v>1976</v>
      </c>
      <c r="C700" t="s">
        <v>1977</v>
      </c>
      <c r="D700" t="s">
        <v>1976</v>
      </c>
      <c r="F700" t="s">
        <v>1978</v>
      </c>
      <c r="G700" t="s">
        <v>1976</v>
      </c>
      <c r="H700" t="s">
        <v>1977</v>
      </c>
      <c r="I700" t="s">
        <v>1979</v>
      </c>
      <c r="J700" t="s">
        <v>1422</v>
      </c>
      <c r="K700" t="s">
        <v>1980</v>
      </c>
      <c r="L700" t="s">
        <v>1981</v>
      </c>
    </row>
    <row r="701" spans="1:12" x14ac:dyDescent="0.2">
      <c r="A701" t="s">
        <v>1982</v>
      </c>
      <c r="B701" t="s">
        <v>1960</v>
      </c>
      <c r="C701" t="s">
        <v>1961</v>
      </c>
      <c r="D701" t="s">
        <v>1960</v>
      </c>
      <c r="F701" t="s">
        <v>1983</v>
      </c>
      <c r="G701" t="s">
        <v>1960</v>
      </c>
      <c r="H701" t="s">
        <v>1961</v>
      </c>
      <c r="I701" t="s">
        <v>1963</v>
      </c>
      <c r="J701" t="s">
        <v>1422</v>
      </c>
      <c r="K701" t="s">
        <v>989</v>
      </c>
      <c r="L701" t="s">
        <v>1984</v>
      </c>
    </row>
    <row r="702" spans="1:12" x14ac:dyDescent="0.2">
      <c r="A702" t="s">
        <v>1982</v>
      </c>
      <c r="B702" t="s">
        <v>1960</v>
      </c>
      <c r="C702" t="s">
        <v>1961</v>
      </c>
      <c r="D702" t="s">
        <v>1960</v>
      </c>
      <c r="F702" t="s">
        <v>1983</v>
      </c>
      <c r="G702" t="s">
        <v>1960</v>
      </c>
      <c r="H702" t="s">
        <v>1961</v>
      </c>
      <c r="I702" t="s">
        <v>1963</v>
      </c>
      <c r="J702" t="s">
        <v>1422</v>
      </c>
      <c r="K702" t="s">
        <v>979</v>
      </c>
      <c r="L702" t="s">
        <v>980</v>
      </c>
    </row>
    <row r="703" spans="1:12" x14ac:dyDescent="0.2">
      <c r="A703" t="s">
        <v>1982</v>
      </c>
      <c r="B703" t="s">
        <v>1960</v>
      </c>
      <c r="C703" t="s">
        <v>1961</v>
      </c>
      <c r="D703" t="s">
        <v>1960</v>
      </c>
      <c r="F703" t="s">
        <v>1983</v>
      </c>
      <c r="G703" t="s">
        <v>1960</v>
      </c>
      <c r="H703" t="s">
        <v>1961</v>
      </c>
      <c r="I703" t="s">
        <v>1963</v>
      </c>
      <c r="J703" t="s">
        <v>1422</v>
      </c>
      <c r="K703" t="s">
        <v>985</v>
      </c>
      <c r="L703" t="s">
        <v>986</v>
      </c>
    </row>
    <row r="704" spans="1:12" x14ac:dyDescent="0.2">
      <c r="A704" t="s">
        <v>1982</v>
      </c>
      <c r="B704" t="s">
        <v>1960</v>
      </c>
      <c r="C704" t="s">
        <v>1961</v>
      </c>
      <c r="D704" t="s">
        <v>1960</v>
      </c>
      <c r="F704" t="s">
        <v>1983</v>
      </c>
      <c r="G704" t="s">
        <v>1960</v>
      </c>
      <c r="H704" t="s">
        <v>1961</v>
      </c>
      <c r="I704" t="s">
        <v>1963</v>
      </c>
      <c r="J704" t="s">
        <v>1422</v>
      </c>
      <c r="K704" t="s">
        <v>268</v>
      </c>
      <c r="L704" t="s">
        <v>998</v>
      </c>
    </row>
    <row r="705" spans="1:12" x14ac:dyDescent="0.2">
      <c r="A705" t="s">
        <v>1982</v>
      </c>
      <c r="B705" t="s">
        <v>1960</v>
      </c>
      <c r="C705" t="s">
        <v>1961</v>
      </c>
      <c r="D705" t="s">
        <v>1960</v>
      </c>
      <c r="F705" t="s">
        <v>1983</v>
      </c>
      <c r="G705" t="s">
        <v>1960</v>
      </c>
      <c r="H705" t="s">
        <v>1961</v>
      </c>
      <c r="I705" t="s">
        <v>1963</v>
      </c>
      <c r="J705" t="s">
        <v>1422</v>
      </c>
      <c r="K705" t="s">
        <v>993</v>
      </c>
      <c r="L705" t="s">
        <v>1985</v>
      </c>
    </row>
    <row r="706" spans="1:12" x14ac:dyDescent="0.2">
      <c r="A706" t="s">
        <v>1986</v>
      </c>
      <c r="B706" t="s">
        <v>1987</v>
      </c>
      <c r="C706" t="s">
        <v>1988</v>
      </c>
      <c r="D706" t="s">
        <v>1987</v>
      </c>
      <c r="F706" t="s">
        <v>738</v>
      </c>
      <c r="G706" t="s">
        <v>1987</v>
      </c>
      <c r="H706" t="s">
        <v>1988</v>
      </c>
      <c r="I706" t="s">
        <v>1989</v>
      </c>
      <c r="J706" t="s">
        <v>1422</v>
      </c>
      <c r="K706" t="s">
        <v>1992</v>
      </c>
      <c r="L706" t="s">
        <v>1993</v>
      </c>
    </row>
    <row r="707" spans="1:12" x14ac:dyDescent="0.2">
      <c r="A707" t="s">
        <v>1986</v>
      </c>
      <c r="B707" t="s">
        <v>1987</v>
      </c>
      <c r="C707" t="s">
        <v>1988</v>
      </c>
      <c r="D707" t="s">
        <v>1987</v>
      </c>
      <c r="F707" t="s">
        <v>738</v>
      </c>
      <c r="G707" t="s">
        <v>1987</v>
      </c>
      <c r="H707" t="s">
        <v>1988</v>
      </c>
      <c r="I707" t="s">
        <v>1989</v>
      </c>
      <c r="J707" t="s">
        <v>1422</v>
      </c>
      <c r="K707" t="s">
        <v>1990</v>
      </c>
      <c r="L707" t="s">
        <v>1991</v>
      </c>
    </row>
    <row r="708" spans="1:12" x14ac:dyDescent="0.2">
      <c r="A708" t="s">
        <v>1986</v>
      </c>
      <c r="B708" t="s">
        <v>1987</v>
      </c>
      <c r="C708" t="s">
        <v>1988</v>
      </c>
      <c r="D708" t="s">
        <v>1987</v>
      </c>
      <c r="F708" t="s">
        <v>738</v>
      </c>
      <c r="G708" t="s">
        <v>1987</v>
      </c>
      <c r="H708" t="s">
        <v>1988</v>
      </c>
      <c r="I708" t="s">
        <v>1989</v>
      </c>
      <c r="J708" t="s">
        <v>1422</v>
      </c>
      <c r="K708" t="s">
        <v>1994</v>
      </c>
      <c r="L708" t="s">
        <v>1995</v>
      </c>
    </row>
    <row r="709" spans="1:12" x14ac:dyDescent="0.2">
      <c r="A709" t="s">
        <v>1996</v>
      </c>
      <c r="B709" t="s">
        <v>1473</v>
      </c>
      <c r="C709" t="s">
        <v>1474</v>
      </c>
      <c r="D709" t="s">
        <v>1473</v>
      </c>
      <c r="F709" t="s">
        <v>1997</v>
      </c>
      <c r="G709" t="s">
        <v>1473</v>
      </c>
      <c r="H709" t="s">
        <v>1474</v>
      </c>
      <c r="I709" t="s">
        <v>1998</v>
      </c>
      <c r="J709" t="s">
        <v>1422</v>
      </c>
      <c r="K709" t="s">
        <v>2001</v>
      </c>
      <c r="L709" t="s">
        <v>2002</v>
      </c>
    </row>
    <row r="710" spans="1:12" x14ac:dyDescent="0.2">
      <c r="A710" t="s">
        <v>1996</v>
      </c>
      <c r="B710" t="s">
        <v>1473</v>
      </c>
      <c r="C710" t="s">
        <v>1474</v>
      </c>
      <c r="D710" t="s">
        <v>1473</v>
      </c>
      <c r="F710" t="s">
        <v>1997</v>
      </c>
      <c r="G710" t="s">
        <v>1473</v>
      </c>
      <c r="H710" t="s">
        <v>1474</v>
      </c>
      <c r="I710" t="s">
        <v>1998</v>
      </c>
      <c r="J710" t="s">
        <v>1422</v>
      </c>
      <c r="K710" t="s">
        <v>1999</v>
      </c>
      <c r="L710" t="s">
        <v>2000</v>
      </c>
    </row>
    <row r="711" spans="1:12" x14ac:dyDescent="0.2">
      <c r="A711" t="s">
        <v>2003</v>
      </c>
      <c r="B711" t="s">
        <v>2004</v>
      </c>
      <c r="C711" t="s">
        <v>2005</v>
      </c>
      <c r="D711" t="s">
        <v>2004</v>
      </c>
      <c r="F711" t="s">
        <v>1983</v>
      </c>
      <c r="G711" t="s">
        <v>2004</v>
      </c>
      <c r="H711" t="s">
        <v>2005</v>
      </c>
      <c r="I711" t="s">
        <v>2006</v>
      </c>
      <c r="J711" t="s">
        <v>1422</v>
      </c>
      <c r="K711" t="s">
        <v>151</v>
      </c>
      <c r="L711" t="s">
        <v>2007</v>
      </c>
    </row>
    <row r="712" spans="1:12" x14ac:dyDescent="0.2">
      <c r="A712" t="s">
        <v>2003</v>
      </c>
      <c r="B712" t="s">
        <v>2004</v>
      </c>
      <c r="C712" t="s">
        <v>2005</v>
      </c>
      <c r="D712" t="s">
        <v>2004</v>
      </c>
      <c r="F712" t="s">
        <v>1983</v>
      </c>
      <c r="G712" t="s">
        <v>2004</v>
      </c>
      <c r="H712" t="s">
        <v>2005</v>
      </c>
      <c r="I712" t="s">
        <v>2006</v>
      </c>
      <c r="J712" t="s">
        <v>1422</v>
      </c>
      <c r="K712" t="s">
        <v>2010</v>
      </c>
      <c r="L712" t="s">
        <v>2011</v>
      </c>
    </row>
    <row r="713" spans="1:12" x14ac:dyDescent="0.2">
      <c r="A713" t="s">
        <v>2003</v>
      </c>
      <c r="B713" t="s">
        <v>2004</v>
      </c>
      <c r="C713" t="s">
        <v>2005</v>
      </c>
      <c r="D713" t="s">
        <v>2004</v>
      </c>
      <c r="F713" t="s">
        <v>1983</v>
      </c>
      <c r="G713" t="s">
        <v>2004</v>
      </c>
      <c r="H713" t="s">
        <v>2005</v>
      </c>
      <c r="I713" t="s">
        <v>2006</v>
      </c>
      <c r="J713" t="s">
        <v>1422</v>
      </c>
      <c r="K713" t="s">
        <v>2008</v>
      </c>
      <c r="L713" t="s">
        <v>2009</v>
      </c>
    </row>
    <row r="714" spans="1:12" x14ac:dyDescent="0.2">
      <c r="A714" t="s">
        <v>2003</v>
      </c>
      <c r="B714" t="s">
        <v>2004</v>
      </c>
      <c r="C714" t="s">
        <v>2005</v>
      </c>
      <c r="D714" t="s">
        <v>2004</v>
      </c>
      <c r="F714" t="s">
        <v>1983</v>
      </c>
      <c r="G714" t="s">
        <v>2004</v>
      </c>
      <c r="H714" t="s">
        <v>2005</v>
      </c>
      <c r="I714" t="s">
        <v>2006</v>
      </c>
      <c r="J714" t="s">
        <v>1422</v>
      </c>
      <c r="K714" t="s">
        <v>2012</v>
      </c>
      <c r="L714" t="s">
        <v>2013</v>
      </c>
    </row>
    <row r="715" spans="1:12" x14ac:dyDescent="0.2">
      <c r="A715" t="s">
        <v>2014</v>
      </c>
      <c r="B715" t="s">
        <v>2015</v>
      </c>
      <c r="C715" t="s">
        <v>2016</v>
      </c>
      <c r="D715" t="s">
        <v>2015</v>
      </c>
      <c r="F715" t="s">
        <v>738</v>
      </c>
      <c r="G715" t="s">
        <v>2015</v>
      </c>
      <c r="H715" t="s">
        <v>2016</v>
      </c>
      <c r="I715" t="s">
        <v>2017</v>
      </c>
      <c r="J715" t="s">
        <v>1422</v>
      </c>
      <c r="K715" t="s">
        <v>2024</v>
      </c>
      <c r="L715" t="s">
        <v>2025</v>
      </c>
    </row>
    <row r="716" spans="1:12" x14ac:dyDescent="0.2">
      <c r="A716" t="s">
        <v>2014</v>
      </c>
      <c r="B716" t="s">
        <v>2015</v>
      </c>
      <c r="C716" t="s">
        <v>2016</v>
      </c>
      <c r="D716" t="s">
        <v>2015</v>
      </c>
      <c r="F716" t="s">
        <v>738</v>
      </c>
      <c r="G716" t="s">
        <v>2015</v>
      </c>
      <c r="H716" t="s">
        <v>2016</v>
      </c>
      <c r="I716" t="s">
        <v>2017</v>
      </c>
      <c r="J716" t="s">
        <v>1422</v>
      </c>
      <c r="K716" t="s">
        <v>2020</v>
      </c>
      <c r="L716" t="s">
        <v>2021</v>
      </c>
    </row>
    <row r="717" spans="1:12" x14ac:dyDescent="0.2">
      <c r="A717" t="s">
        <v>2014</v>
      </c>
      <c r="B717" t="s">
        <v>2015</v>
      </c>
      <c r="C717" t="s">
        <v>2016</v>
      </c>
      <c r="D717" t="s">
        <v>2015</v>
      </c>
      <c r="F717" t="s">
        <v>738</v>
      </c>
      <c r="G717" t="s">
        <v>2015</v>
      </c>
      <c r="H717" t="s">
        <v>2016</v>
      </c>
      <c r="I717" t="s">
        <v>2017</v>
      </c>
      <c r="J717" t="s">
        <v>1422</v>
      </c>
      <c r="K717" t="s">
        <v>2018</v>
      </c>
      <c r="L717" t="s">
        <v>2019</v>
      </c>
    </row>
    <row r="718" spans="1:12" x14ac:dyDescent="0.2">
      <c r="A718" t="s">
        <v>2014</v>
      </c>
      <c r="B718" t="s">
        <v>2015</v>
      </c>
      <c r="C718" t="s">
        <v>2016</v>
      </c>
      <c r="D718" t="s">
        <v>2015</v>
      </c>
      <c r="F718" t="s">
        <v>738</v>
      </c>
      <c r="G718" t="s">
        <v>2015</v>
      </c>
      <c r="H718" t="s">
        <v>2016</v>
      </c>
      <c r="I718" t="s">
        <v>2017</v>
      </c>
      <c r="J718" t="s">
        <v>1422</v>
      </c>
      <c r="K718" t="s">
        <v>2022</v>
      </c>
      <c r="L718" t="s">
        <v>2023</v>
      </c>
    </row>
    <row r="719" spans="1:12" x14ac:dyDescent="0.2">
      <c r="A719" t="s">
        <v>2026</v>
      </c>
      <c r="B719" t="s">
        <v>2027</v>
      </c>
      <c r="C719" t="s">
        <v>2028</v>
      </c>
      <c r="F719" t="s">
        <v>738</v>
      </c>
      <c r="G719" t="s">
        <v>2027</v>
      </c>
      <c r="H719" t="s">
        <v>2028</v>
      </c>
      <c r="I719" t="s">
        <v>2029</v>
      </c>
      <c r="J719" t="s">
        <v>1422</v>
      </c>
      <c r="K719" t="s">
        <v>2034</v>
      </c>
      <c r="L719" t="s">
        <v>2035</v>
      </c>
    </row>
    <row r="720" spans="1:12" x14ac:dyDescent="0.2">
      <c r="A720" t="s">
        <v>2026</v>
      </c>
      <c r="B720" t="s">
        <v>2027</v>
      </c>
      <c r="C720" t="s">
        <v>2028</v>
      </c>
      <c r="F720" t="s">
        <v>738</v>
      </c>
      <c r="G720" t="s">
        <v>2027</v>
      </c>
      <c r="H720" t="s">
        <v>2028</v>
      </c>
      <c r="I720" t="s">
        <v>2029</v>
      </c>
      <c r="J720" t="s">
        <v>1422</v>
      </c>
      <c r="K720" t="s">
        <v>2036</v>
      </c>
      <c r="L720" t="s">
        <v>2037</v>
      </c>
    </row>
    <row r="721" spans="1:12" x14ac:dyDescent="0.2">
      <c r="A721" t="s">
        <v>2026</v>
      </c>
      <c r="B721" t="s">
        <v>2027</v>
      </c>
      <c r="C721" t="s">
        <v>2028</v>
      </c>
      <c r="F721" t="s">
        <v>738</v>
      </c>
      <c r="G721" t="s">
        <v>2027</v>
      </c>
      <c r="H721" t="s">
        <v>2028</v>
      </c>
      <c r="I721" t="s">
        <v>2029</v>
      </c>
      <c r="J721" t="s">
        <v>1422</v>
      </c>
      <c r="K721" t="s">
        <v>2030</v>
      </c>
      <c r="L721" t="s">
        <v>2031</v>
      </c>
    </row>
    <row r="722" spans="1:12" x14ac:dyDescent="0.2">
      <c r="A722" t="s">
        <v>2026</v>
      </c>
      <c r="B722" t="s">
        <v>2027</v>
      </c>
      <c r="C722" t="s">
        <v>2028</v>
      </c>
      <c r="F722" t="s">
        <v>738</v>
      </c>
      <c r="G722" t="s">
        <v>2027</v>
      </c>
      <c r="H722" t="s">
        <v>2028</v>
      </c>
      <c r="I722" t="s">
        <v>2029</v>
      </c>
      <c r="J722" t="s">
        <v>1422</v>
      </c>
      <c r="K722" t="s">
        <v>2032</v>
      </c>
      <c r="L722" t="s">
        <v>2033</v>
      </c>
    </row>
    <row r="723" spans="1:12" x14ac:dyDescent="0.2">
      <c r="A723" t="s">
        <v>2038</v>
      </c>
      <c r="B723" t="s">
        <v>1960</v>
      </c>
      <c r="C723" t="s">
        <v>1961</v>
      </c>
      <c r="D723" t="s">
        <v>1960</v>
      </c>
      <c r="F723" t="s">
        <v>738</v>
      </c>
      <c r="G723" t="s">
        <v>1960</v>
      </c>
      <c r="H723" t="s">
        <v>1961</v>
      </c>
      <c r="I723" t="s">
        <v>2039</v>
      </c>
      <c r="J723" t="s">
        <v>1422</v>
      </c>
      <c r="K723" t="s">
        <v>2046</v>
      </c>
      <c r="L723" t="s">
        <v>2047</v>
      </c>
    </row>
    <row r="724" spans="1:12" x14ac:dyDescent="0.2">
      <c r="A724" t="s">
        <v>2038</v>
      </c>
      <c r="B724" t="s">
        <v>1960</v>
      </c>
      <c r="C724" t="s">
        <v>1961</v>
      </c>
      <c r="D724" t="s">
        <v>1960</v>
      </c>
      <c r="F724" t="s">
        <v>738</v>
      </c>
      <c r="G724" t="s">
        <v>1960</v>
      </c>
      <c r="H724" t="s">
        <v>1961</v>
      </c>
      <c r="I724" t="s">
        <v>2039</v>
      </c>
      <c r="J724" t="s">
        <v>1422</v>
      </c>
      <c r="K724" t="s">
        <v>2048</v>
      </c>
      <c r="L724" t="s">
        <v>2049</v>
      </c>
    </row>
    <row r="725" spans="1:12" x14ac:dyDescent="0.2">
      <c r="A725" t="s">
        <v>2038</v>
      </c>
      <c r="B725" t="s">
        <v>1960</v>
      </c>
      <c r="C725" t="s">
        <v>1961</v>
      </c>
      <c r="D725" t="s">
        <v>1960</v>
      </c>
      <c r="F725" t="s">
        <v>738</v>
      </c>
      <c r="G725" t="s">
        <v>1960</v>
      </c>
      <c r="H725" t="s">
        <v>1961</v>
      </c>
      <c r="I725" t="s">
        <v>2039</v>
      </c>
      <c r="J725" t="s">
        <v>1422</v>
      </c>
      <c r="K725" t="s">
        <v>2042</v>
      </c>
      <c r="L725" t="s">
        <v>2043</v>
      </c>
    </row>
    <row r="726" spans="1:12" x14ac:dyDescent="0.2">
      <c r="A726" t="s">
        <v>2038</v>
      </c>
      <c r="B726" t="s">
        <v>1960</v>
      </c>
      <c r="C726" t="s">
        <v>1961</v>
      </c>
      <c r="D726" t="s">
        <v>1960</v>
      </c>
      <c r="F726" t="s">
        <v>738</v>
      </c>
      <c r="G726" t="s">
        <v>1960</v>
      </c>
      <c r="H726" t="s">
        <v>1961</v>
      </c>
      <c r="I726" t="s">
        <v>2039</v>
      </c>
      <c r="J726" t="s">
        <v>1422</v>
      </c>
      <c r="K726" t="s">
        <v>2040</v>
      </c>
      <c r="L726" t="s">
        <v>2041</v>
      </c>
    </row>
    <row r="727" spans="1:12" x14ac:dyDescent="0.2">
      <c r="A727" t="s">
        <v>2038</v>
      </c>
      <c r="B727" t="s">
        <v>1960</v>
      </c>
      <c r="C727" t="s">
        <v>1961</v>
      </c>
      <c r="D727" t="s">
        <v>1960</v>
      </c>
      <c r="F727" t="s">
        <v>738</v>
      </c>
      <c r="G727" t="s">
        <v>1960</v>
      </c>
      <c r="H727" t="s">
        <v>1961</v>
      </c>
      <c r="I727" t="s">
        <v>2039</v>
      </c>
      <c r="J727" t="s">
        <v>1422</v>
      </c>
      <c r="K727" t="s">
        <v>2044</v>
      </c>
      <c r="L727" t="s">
        <v>2045</v>
      </c>
    </row>
    <row r="728" spans="1:12" x14ac:dyDescent="0.2">
      <c r="A728" t="s">
        <v>2050</v>
      </c>
      <c r="B728" t="s">
        <v>2051</v>
      </c>
      <c r="C728" t="s">
        <v>2052</v>
      </c>
      <c r="D728" t="s">
        <v>2051</v>
      </c>
      <c r="F728" t="s">
        <v>738</v>
      </c>
      <c r="G728" t="s">
        <v>2051</v>
      </c>
      <c r="H728" t="s">
        <v>2052</v>
      </c>
      <c r="I728" t="s">
        <v>2053</v>
      </c>
      <c r="J728" t="s">
        <v>1422</v>
      </c>
      <c r="K728" t="s">
        <v>2054</v>
      </c>
      <c r="L728" t="s">
        <v>2055</v>
      </c>
    </row>
    <row r="729" spans="1:12" x14ac:dyDescent="0.2">
      <c r="A729" t="s">
        <v>2056</v>
      </c>
      <c r="B729" t="s">
        <v>2057</v>
      </c>
      <c r="C729" t="s">
        <v>2058</v>
      </c>
      <c r="D729" t="s">
        <v>2057</v>
      </c>
      <c r="F729" t="s">
        <v>2059</v>
      </c>
      <c r="G729" t="s">
        <v>2057</v>
      </c>
      <c r="H729" t="s">
        <v>2058</v>
      </c>
      <c r="I729" t="s">
        <v>2060</v>
      </c>
      <c r="J729" t="s">
        <v>1422</v>
      </c>
      <c r="K729" t="s">
        <v>1470</v>
      </c>
      <c r="L729" t="s">
        <v>2061</v>
      </c>
    </row>
    <row r="730" spans="1:12" x14ac:dyDescent="0.2">
      <c r="A730" t="s">
        <v>2062</v>
      </c>
      <c r="B730" t="s">
        <v>2063</v>
      </c>
      <c r="C730" t="s">
        <v>2064</v>
      </c>
      <c r="D730" t="s">
        <v>2063</v>
      </c>
      <c r="F730" t="s">
        <v>2065</v>
      </c>
      <c r="G730" t="s">
        <v>2063</v>
      </c>
      <c r="H730" t="s">
        <v>2064</v>
      </c>
      <c r="I730" t="s">
        <v>2064</v>
      </c>
      <c r="J730" t="s">
        <v>1422</v>
      </c>
      <c r="K730" t="s">
        <v>911</v>
      </c>
      <c r="L730" t="s">
        <v>2068</v>
      </c>
    </row>
    <row r="731" spans="1:12" x14ac:dyDescent="0.2">
      <c r="A731" t="s">
        <v>2062</v>
      </c>
      <c r="B731" t="s">
        <v>2063</v>
      </c>
      <c r="C731" t="s">
        <v>2064</v>
      </c>
      <c r="D731" t="s">
        <v>2063</v>
      </c>
      <c r="F731" t="s">
        <v>2065</v>
      </c>
      <c r="G731" t="s">
        <v>2063</v>
      </c>
      <c r="H731" t="s">
        <v>2064</v>
      </c>
      <c r="I731" t="s">
        <v>2064</v>
      </c>
      <c r="J731" t="s">
        <v>1422</v>
      </c>
      <c r="K731" t="s">
        <v>310</v>
      </c>
      <c r="L731" t="s">
        <v>2069</v>
      </c>
    </row>
    <row r="732" spans="1:12" x14ac:dyDescent="0.2">
      <c r="A732" t="s">
        <v>2062</v>
      </c>
      <c r="B732" t="s">
        <v>2063</v>
      </c>
      <c r="C732" t="s">
        <v>2064</v>
      </c>
      <c r="D732" t="s">
        <v>2063</v>
      </c>
      <c r="F732" t="s">
        <v>2065</v>
      </c>
      <c r="G732" t="s">
        <v>2063</v>
      </c>
      <c r="H732" t="s">
        <v>2064</v>
      </c>
      <c r="I732" t="s">
        <v>2064</v>
      </c>
      <c r="J732" t="s">
        <v>1422</v>
      </c>
      <c r="K732" t="s">
        <v>151</v>
      </c>
      <c r="L732" t="s">
        <v>2067</v>
      </c>
    </row>
    <row r="733" spans="1:12" x14ac:dyDescent="0.2">
      <c r="A733" t="s">
        <v>2062</v>
      </c>
      <c r="B733" t="s">
        <v>2063</v>
      </c>
      <c r="C733" t="s">
        <v>2064</v>
      </c>
      <c r="D733" t="s">
        <v>2063</v>
      </c>
      <c r="F733" t="s">
        <v>2065</v>
      </c>
      <c r="G733" t="s">
        <v>2063</v>
      </c>
      <c r="H733" t="s">
        <v>2064</v>
      </c>
      <c r="I733" t="s">
        <v>2064</v>
      </c>
      <c r="J733" t="s">
        <v>1422</v>
      </c>
      <c r="K733" t="s">
        <v>900</v>
      </c>
      <c r="L733" t="s">
        <v>2066</v>
      </c>
    </row>
    <row r="734" spans="1:12" x14ac:dyDescent="0.2">
      <c r="A734" t="s">
        <v>2070</v>
      </c>
      <c r="B734" t="s">
        <v>2071</v>
      </c>
      <c r="C734" t="s">
        <v>2072</v>
      </c>
      <c r="D734" t="s">
        <v>2071</v>
      </c>
      <c r="F734" t="s">
        <v>738</v>
      </c>
      <c r="G734" t="s">
        <v>2071</v>
      </c>
      <c r="H734" t="s">
        <v>2072</v>
      </c>
      <c r="I734" t="s">
        <v>2073</v>
      </c>
      <c r="J734" t="s">
        <v>1422</v>
      </c>
      <c r="K734" t="s">
        <v>2074</v>
      </c>
      <c r="L734" t="s">
        <v>2075</v>
      </c>
    </row>
    <row r="735" spans="1:12" x14ac:dyDescent="0.2">
      <c r="A735" t="s">
        <v>2076</v>
      </c>
      <c r="B735" t="s">
        <v>246</v>
      </c>
      <c r="C735" t="s">
        <v>247</v>
      </c>
      <c r="D735" t="s">
        <v>246</v>
      </c>
      <c r="F735" t="s">
        <v>738</v>
      </c>
      <c r="G735" t="s">
        <v>246</v>
      </c>
      <c r="H735" t="s">
        <v>247</v>
      </c>
      <c r="I735" t="s">
        <v>2077</v>
      </c>
      <c r="J735" t="s">
        <v>1422</v>
      </c>
      <c r="K735" t="s">
        <v>268</v>
      </c>
      <c r="L735" t="s">
        <v>2078</v>
      </c>
    </row>
    <row r="736" spans="1:12" x14ac:dyDescent="0.2">
      <c r="A736" t="s">
        <v>2079</v>
      </c>
      <c r="B736" t="s">
        <v>2080</v>
      </c>
      <c r="C736" t="s">
        <v>2081</v>
      </c>
      <c r="D736" t="s">
        <v>2080</v>
      </c>
      <c r="F736" t="s">
        <v>2082</v>
      </c>
      <c r="G736" t="s">
        <v>2080</v>
      </c>
      <c r="H736" t="s">
        <v>2081</v>
      </c>
      <c r="I736" t="s">
        <v>2083</v>
      </c>
      <c r="J736" t="s">
        <v>1422</v>
      </c>
      <c r="K736" t="s">
        <v>2084</v>
      </c>
      <c r="L736" t="s">
        <v>2085</v>
      </c>
    </row>
    <row r="737" spans="1:12" x14ac:dyDescent="0.2">
      <c r="A737" t="s">
        <v>2086</v>
      </c>
      <c r="B737" t="s">
        <v>2071</v>
      </c>
      <c r="C737" t="s">
        <v>2072</v>
      </c>
      <c r="D737" t="s">
        <v>2071</v>
      </c>
      <c r="F737" t="s">
        <v>738</v>
      </c>
      <c r="G737" t="s">
        <v>2087</v>
      </c>
      <c r="H737" t="s">
        <v>2088</v>
      </c>
      <c r="I737" t="s">
        <v>2089</v>
      </c>
      <c r="J737" t="s">
        <v>1422</v>
      </c>
      <c r="K737" t="s">
        <v>2090</v>
      </c>
      <c r="L737" t="s">
        <v>2091</v>
      </c>
    </row>
    <row r="738" spans="1:12" x14ac:dyDescent="0.2">
      <c r="A738" t="s">
        <v>2092</v>
      </c>
      <c r="B738" t="s">
        <v>2093</v>
      </c>
      <c r="C738" t="s">
        <v>2094</v>
      </c>
      <c r="D738" t="s">
        <v>2093</v>
      </c>
      <c r="F738" t="s">
        <v>738</v>
      </c>
      <c r="G738" t="s">
        <v>2093</v>
      </c>
      <c r="H738" t="s">
        <v>2094</v>
      </c>
      <c r="I738" t="s">
        <v>2095</v>
      </c>
      <c r="J738" t="s">
        <v>1422</v>
      </c>
      <c r="K738" t="s">
        <v>2096</v>
      </c>
      <c r="L738" t="s">
        <v>2097</v>
      </c>
    </row>
    <row r="739" spans="1:12" x14ac:dyDescent="0.2">
      <c r="A739" t="s">
        <v>2098</v>
      </c>
      <c r="B739" t="s">
        <v>2099</v>
      </c>
      <c r="C739" t="s">
        <v>2100</v>
      </c>
      <c r="D739" t="s">
        <v>2099</v>
      </c>
      <c r="F739" t="s">
        <v>2101</v>
      </c>
      <c r="G739" t="s">
        <v>2099</v>
      </c>
      <c r="H739" t="s">
        <v>2100</v>
      </c>
      <c r="I739" t="s">
        <v>2102</v>
      </c>
      <c r="J739" t="s">
        <v>1422</v>
      </c>
      <c r="K739" t="s">
        <v>2103</v>
      </c>
      <c r="L739" t="s">
        <v>2104</v>
      </c>
    </row>
    <row r="740" spans="1:12" x14ac:dyDescent="0.2">
      <c r="A740" t="s">
        <v>2105</v>
      </c>
      <c r="B740" t="s">
        <v>2106</v>
      </c>
      <c r="C740" t="s">
        <v>2107</v>
      </c>
      <c r="D740" t="s">
        <v>2106</v>
      </c>
      <c r="F740" t="s">
        <v>2108</v>
      </c>
      <c r="G740" t="s">
        <v>2106</v>
      </c>
      <c r="H740" t="s">
        <v>2107</v>
      </c>
      <c r="I740" t="s">
        <v>2109</v>
      </c>
      <c r="J740" t="s">
        <v>1422</v>
      </c>
      <c r="K740" t="s">
        <v>2109</v>
      </c>
      <c r="L740" t="s">
        <v>2110</v>
      </c>
    </row>
    <row r="741" spans="1:12" x14ac:dyDescent="0.2">
      <c r="A741" t="s">
        <v>2111</v>
      </c>
      <c r="B741" t="s">
        <v>2112</v>
      </c>
      <c r="C741" t="s">
        <v>2113</v>
      </c>
      <c r="D741" t="s">
        <v>2112</v>
      </c>
      <c r="F741" t="s">
        <v>738</v>
      </c>
      <c r="G741" t="s">
        <v>2112</v>
      </c>
      <c r="H741" t="s">
        <v>2113</v>
      </c>
      <c r="I741" t="s">
        <v>2113</v>
      </c>
      <c r="J741" t="s">
        <v>1422</v>
      </c>
      <c r="K741" t="s">
        <v>2114</v>
      </c>
      <c r="L741" t="s">
        <v>2115</v>
      </c>
    </row>
    <row r="742" spans="1:12" x14ac:dyDescent="0.2">
      <c r="A742" t="s">
        <v>2116</v>
      </c>
      <c r="B742" t="s">
        <v>13</v>
      </c>
      <c r="C742" t="s">
        <v>14</v>
      </c>
      <c r="D742" t="s">
        <v>13</v>
      </c>
      <c r="F742" t="s">
        <v>738</v>
      </c>
      <c r="G742" t="s">
        <v>13</v>
      </c>
      <c r="H742" t="s">
        <v>14</v>
      </c>
      <c r="I742" t="s">
        <v>2117</v>
      </c>
      <c r="J742" t="s">
        <v>1422</v>
      </c>
      <c r="K742" t="s">
        <v>1646</v>
      </c>
      <c r="L742" t="s">
        <v>1647</v>
      </c>
    </row>
    <row r="743" spans="1:12" x14ac:dyDescent="0.2">
      <c r="A743" t="s">
        <v>2118</v>
      </c>
      <c r="B743" t="s">
        <v>1782</v>
      </c>
      <c r="C743" t="s">
        <v>1783</v>
      </c>
      <c r="D743" t="s">
        <v>1782</v>
      </c>
      <c r="F743" t="s">
        <v>738</v>
      </c>
      <c r="G743" t="s">
        <v>1782</v>
      </c>
      <c r="H743" t="s">
        <v>1783</v>
      </c>
      <c r="I743" t="s">
        <v>2119</v>
      </c>
      <c r="J743" t="s">
        <v>1422</v>
      </c>
      <c r="K743" t="s">
        <v>1930</v>
      </c>
      <c r="L743" t="s">
        <v>1931</v>
      </c>
    </row>
    <row r="744" spans="1:12" x14ac:dyDescent="0.2">
      <c r="A744" t="s">
        <v>2120</v>
      </c>
      <c r="B744" t="s">
        <v>2121</v>
      </c>
      <c r="C744" t="s">
        <v>2122</v>
      </c>
      <c r="D744" t="s">
        <v>2121</v>
      </c>
      <c r="F744" t="s">
        <v>2123</v>
      </c>
      <c r="G744" t="s">
        <v>2121</v>
      </c>
      <c r="H744" t="s">
        <v>2122</v>
      </c>
      <c r="I744" t="s">
        <v>2122</v>
      </c>
      <c r="J744" t="s">
        <v>1422</v>
      </c>
      <c r="K744" t="s">
        <v>2124</v>
      </c>
      <c r="L744" t="s">
        <v>2125</v>
      </c>
    </row>
    <row r="745" spans="1:12" x14ac:dyDescent="0.2">
      <c r="A745" t="s">
        <v>2120</v>
      </c>
      <c r="B745" t="s">
        <v>2121</v>
      </c>
      <c r="C745" t="s">
        <v>2122</v>
      </c>
      <c r="D745" t="s">
        <v>2121</v>
      </c>
      <c r="F745" t="s">
        <v>2123</v>
      </c>
      <c r="G745" t="s">
        <v>2121</v>
      </c>
      <c r="H745" t="s">
        <v>2122</v>
      </c>
      <c r="I745" t="s">
        <v>2122</v>
      </c>
      <c r="J745" t="s">
        <v>1422</v>
      </c>
      <c r="K745" t="s">
        <v>2126</v>
      </c>
      <c r="L745" t="s">
        <v>2127</v>
      </c>
    </row>
    <row r="746" spans="1:12" x14ac:dyDescent="0.2">
      <c r="A746" t="s">
        <v>2128</v>
      </c>
      <c r="B746" t="s">
        <v>2129</v>
      </c>
      <c r="C746" t="s">
        <v>2130</v>
      </c>
      <c r="D746" t="s">
        <v>2129</v>
      </c>
      <c r="F746" t="s">
        <v>738</v>
      </c>
      <c r="G746" t="s">
        <v>2129</v>
      </c>
      <c r="H746" t="s">
        <v>2130</v>
      </c>
      <c r="I746" t="s">
        <v>2131</v>
      </c>
      <c r="J746" t="s">
        <v>1422</v>
      </c>
      <c r="K746" t="s">
        <v>2134</v>
      </c>
      <c r="L746" t="s">
        <v>2135</v>
      </c>
    </row>
    <row r="747" spans="1:12" x14ac:dyDescent="0.2">
      <c r="A747" t="s">
        <v>2128</v>
      </c>
      <c r="B747" t="s">
        <v>2129</v>
      </c>
      <c r="C747" t="s">
        <v>2130</v>
      </c>
      <c r="D747" t="s">
        <v>2129</v>
      </c>
      <c r="F747" t="s">
        <v>738</v>
      </c>
      <c r="G747" t="s">
        <v>2129</v>
      </c>
      <c r="H747" t="s">
        <v>2130</v>
      </c>
      <c r="I747" t="s">
        <v>2131</v>
      </c>
      <c r="J747" t="s">
        <v>1422</v>
      </c>
      <c r="K747" t="s">
        <v>2132</v>
      </c>
      <c r="L747" t="s">
        <v>2133</v>
      </c>
    </row>
    <row r="748" spans="1:12" x14ac:dyDescent="0.2">
      <c r="A748" t="s">
        <v>2136</v>
      </c>
      <c r="B748" t="s">
        <v>2137</v>
      </c>
      <c r="C748" t="s">
        <v>2138</v>
      </c>
      <c r="D748" t="s">
        <v>2137</v>
      </c>
      <c r="F748" t="s">
        <v>738</v>
      </c>
      <c r="G748" t="s">
        <v>2137</v>
      </c>
      <c r="H748" t="s">
        <v>2138</v>
      </c>
      <c r="I748" t="s">
        <v>2139</v>
      </c>
      <c r="J748" t="s">
        <v>1422</v>
      </c>
      <c r="K748" t="s">
        <v>2144</v>
      </c>
      <c r="L748" t="s">
        <v>2145</v>
      </c>
    </row>
    <row r="749" spans="1:12" x14ac:dyDescent="0.2">
      <c r="A749" t="s">
        <v>2136</v>
      </c>
      <c r="B749" t="s">
        <v>2137</v>
      </c>
      <c r="C749" t="s">
        <v>2138</v>
      </c>
      <c r="D749" t="s">
        <v>2137</v>
      </c>
      <c r="F749" t="s">
        <v>738</v>
      </c>
      <c r="G749" t="s">
        <v>2137</v>
      </c>
      <c r="H749" t="s">
        <v>2138</v>
      </c>
      <c r="I749" t="s">
        <v>2139</v>
      </c>
      <c r="J749" t="s">
        <v>1422</v>
      </c>
      <c r="K749" t="s">
        <v>2142</v>
      </c>
      <c r="L749" t="s">
        <v>2143</v>
      </c>
    </row>
    <row r="750" spans="1:12" x14ac:dyDescent="0.2">
      <c r="A750" t="s">
        <v>2136</v>
      </c>
      <c r="B750" t="s">
        <v>2137</v>
      </c>
      <c r="C750" t="s">
        <v>2138</v>
      </c>
      <c r="D750" t="s">
        <v>2137</v>
      </c>
      <c r="F750" t="s">
        <v>738</v>
      </c>
      <c r="G750" t="s">
        <v>2137</v>
      </c>
      <c r="H750" t="s">
        <v>2138</v>
      </c>
      <c r="I750" t="s">
        <v>2139</v>
      </c>
      <c r="J750" t="s">
        <v>1422</v>
      </c>
      <c r="K750" t="s">
        <v>2146</v>
      </c>
      <c r="L750" t="s">
        <v>2143</v>
      </c>
    </row>
    <row r="751" spans="1:12" x14ac:dyDescent="0.2">
      <c r="A751" t="s">
        <v>2136</v>
      </c>
      <c r="B751" t="s">
        <v>2137</v>
      </c>
      <c r="C751" t="s">
        <v>2138</v>
      </c>
      <c r="D751" t="s">
        <v>2137</v>
      </c>
      <c r="F751" t="s">
        <v>738</v>
      </c>
      <c r="G751" t="s">
        <v>2137</v>
      </c>
      <c r="H751" t="s">
        <v>2138</v>
      </c>
      <c r="I751" t="s">
        <v>2139</v>
      </c>
      <c r="J751" t="s">
        <v>1422</v>
      </c>
      <c r="K751" t="s">
        <v>2147</v>
      </c>
      <c r="L751" t="s">
        <v>2148</v>
      </c>
    </row>
    <row r="752" spans="1:12" x14ac:dyDescent="0.2">
      <c r="A752" t="s">
        <v>2136</v>
      </c>
      <c r="B752" t="s">
        <v>2137</v>
      </c>
      <c r="C752" t="s">
        <v>2138</v>
      </c>
      <c r="D752" t="s">
        <v>2137</v>
      </c>
      <c r="F752" t="s">
        <v>738</v>
      </c>
      <c r="G752" t="s">
        <v>2137</v>
      </c>
      <c r="H752" t="s">
        <v>2138</v>
      </c>
      <c r="I752" t="s">
        <v>2139</v>
      </c>
      <c r="J752" t="s">
        <v>1422</v>
      </c>
      <c r="K752" t="s">
        <v>2140</v>
      </c>
      <c r="L752" t="s">
        <v>2141</v>
      </c>
    </row>
    <row r="753" spans="1:12" x14ac:dyDescent="0.2">
      <c r="A753" t="s">
        <v>2149</v>
      </c>
      <c r="B753" t="s">
        <v>13</v>
      </c>
      <c r="C753" t="s">
        <v>14</v>
      </c>
      <c r="D753" t="s">
        <v>13</v>
      </c>
      <c r="F753" t="s">
        <v>738</v>
      </c>
      <c r="G753" t="s">
        <v>13</v>
      </c>
      <c r="H753" t="s">
        <v>14</v>
      </c>
      <c r="I753" t="s">
        <v>2150</v>
      </c>
      <c r="J753" t="s">
        <v>1422</v>
      </c>
      <c r="K753" t="s">
        <v>2151</v>
      </c>
      <c r="L753" t="s">
        <v>2152</v>
      </c>
    </row>
    <row r="754" spans="1:12" x14ac:dyDescent="0.2">
      <c r="A754" t="s">
        <v>2153</v>
      </c>
      <c r="B754" t="s">
        <v>2154</v>
      </c>
      <c r="C754" t="s">
        <v>2155</v>
      </c>
      <c r="D754" t="s">
        <v>13</v>
      </c>
      <c r="G754" t="s">
        <v>2154</v>
      </c>
      <c r="H754" t="s">
        <v>2155</v>
      </c>
      <c r="I754" t="s">
        <v>2155</v>
      </c>
      <c r="J754" t="s">
        <v>1422</v>
      </c>
      <c r="K754" t="s">
        <v>151</v>
      </c>
      <c r="L754" t="s">
        <v>2166</v>
      </c>
    </row>
    <row r="755" spans="1:12" x14ac:dyDescent="0.2">
      <c r="A755" t="s">
        <v>2153</v>
      </c>
      <c r="B755" t="s">
        <v>2154</v>
      </c>
      <c r="C755" t="s">
        <v>2155</v>
      </c>
      <c r="D755" t="s">
        <v>13</v>
      </c>
      <c r="G755" t="s">
        <v>2154</v>
      </c>
      <c r="H755" t="s">
        <v>2155</v>
      </c>
      <c r="I755" t="s">
        <v>2155</v>
      </c>
      <c r="J755" t="s">
        <v>1422</v>
      </c>
      <c r="K755" t="s">
        <v>840</v>
      </c>
      <c r="L755" t="s">
        <v>2173</v>
      </c>
    </row>
    <row r="756" spans="1:12" x14ac:dyDescent="0.2">
      <c r="A756" t="s">
        <v>2153</v>
      </c>
      <c r="B756" t="s">
        <v>2154</v>
      </c>
      <c r="C756" t="s">
        <v>2155</v>
      </c>
      <c r="D756" t="s">
        <v>13</v>
      </c>
      <c r="G756" t="s">
        <v>2154</v>
      </c>
      <c r="H756" t="s">
        <v>2155</v>
      </c>
      <c r="I756" t="s">
        <v>2155</v>
      </c>
      <c r="J756" t="s">
        <v>1422</v>
      </c>
      <c r="K756" t="s">
        <v>2160</v>
      </c>
      <c r="L756" t="s">
        <v>2161</v>
      </c>
    </row>
    <row r="757" spans="1:12" x14ac:dyDescent="0.2">
      <c r="A757" t="s">
        <v>2153</v>
      </c>
      <c r="B757" t="s">
        <v>2154</v>
      </c>
      <c r="C757" t="s">
        <v>2155</v>
      </c>
      <c r="D757" t="s">
        <v>13</v>
      </c>
      <c r="G757" t="s">
        <v>2154</v>
      </c>
      <c r="H757" t="s">
        <v>2155</v>
      </c>
      <c r="I757" t="s">
        <v>2155</v>
      </c>
      <c r="J757" t="s">
        <v>1422</v>
      </c>
      <c r="K757" t="s">
        <v>2158</v>
      </c>
      <c r="L757" t="s">
        <v>2159</v>
      </c>
    </row>
    <row r="758" spans="1:12" x14ac:dyDescent="0.2">
      <c r="A758" t="s">
        <v>2153</v>
      </c>
      <c r="B758" t="s">
        <v>2154</v>
      </c>
      <c r="C758" t="s">
        <v>2155</v>
      </c>
      <c r="D758" t="s">
        <v>13</v>
      </c>
      <c r="G758" t="s">
        <v>2154</v>
      </c>
      <c r="H758" t="s">
        <v>2155</v>
      </c>
      <c r="I758" t="s">
        <v>2155</v>
      </c>
      <c r="J758" t="s">
        <v>1422</v>
      </c>
      <c r="K758" t="s">
        <v>2169</v>
      </c>
      <c r="L758" t="s">
        <v>2170</v>
      </c>
    </row>
    <row r="759" spans="1:12" x14ac:dyDescent="0.2">
      <c r="A759" t="s">
        <v>2153</v>
      </c>
      <c r="B759" t="s">
        <v>2154</v>
      </c>
      <c r="C759" t="s">
        <v>2155</v>
      </c>
      <c r="D759" t="s">
        <v>13</v>
      </c>
      <c r="G759" t="s">
        <v>2154</v>
      </c>
      <c r="H759" t="s">
        <v>2155</v>
      </c>
      <c r="I759" t="s">
        <v>2155</v>
      </c>
      <c r="J759" t="s">
        <v>1422</v>
      </c>
      <c r="K759" t="s">
        <v>2167</v>
      </c>
      <c r="L759" t="s">
        <v>2168</v>
      </c>
    </row>
    <row r="760" spans="1:12" x14ac:dyDescent="0.2">
      <c r="A760" t="s">
        <v>2153</v>
      </c>
      <c r="B760" t="s">
        <v>2154</v>
      </c>
      <c r="C760" t="s">
        <v>2155</v>
      </c>
      <c r="D760" t="s">
        <v>13</v>
      </c>
      <c r="G760" t="s">
        <v>2154</v>
      </c>
      <c r="H760" t="s">
        <v>2155</v>
      </c>
      <c r="I760" t="s">
        <v>2155</v>
      </c>
      <c r="J760" t="s">
        <v>1422</v>
      </c>
      <c r="K760" t="s">
        <v>2164</v>
      </c>
      <c r="L760" t="s">
        <v>2165</v>
      </c>
    </row>
    <row r="761" spans="1:12" x14ac:dyDescent="0.2">
      <c r="A761" t="s">
        <v>2153</v>
      </c>
      <c r="B761" t="s">
        <v>2154</v>
      </c>
      <c r="C761" t="s">
        <v>2155</v>
      </c>
      <c r="D761" t="s">
        <v>13</v>
      </c>
      <c r="G761" t="s">
        <v>2154</v>
      </c>
      <c r="H761" t="s">
        <v>2155</v>
      </c>
      <c r="I761" t="s">
        <v>2155</v>
      </c>
      <c r="J761" t="s">
        <v>1422</v>
      </c>
      <c r="K761" t="s">
        <v>2162</v>
      </c>
      <c r="L761" t="s">
        <v>2163</v>
      </c>
    </row>
    <row r="762" spans="1:12" x14ac:dyDescent="0.2">
      <c r="A762" t="s">
        <v>2153</v>
      </c>
      <c r="B762" t="s">
        <v>2154</v>
      </c>
      <c r="C762" t="s">
        <v>2155</v>
      </c>
      <c r="D762" t="s">
        <v>13</v>
      </c>
      <c r="G762" t="s">
        <v>2154</v>
      </c>
      <c r="H762" t="s">
        <v>2155</v>
      </c>
      <c r="I762" t="s">
        <v>2155</v>
      </c>
      <c r="J762" t="s">
        <v>1422</v>
      </c>
      <c r="K762" t="s">
        <v>2171</v>
      </c>
      <c r="L762" t="s">
        <v>2172</v>
      </c>
    </row>
    <row r="763" spans="1:12" x14ac:dyDescent="0.2">
      <c r="A763" t="s">
        <v>2153</v>
      </c>
      <c r="B763" t="s">
        <v>2154</v>
      </c>
      <c r="C763" t="s">
        <v>2155</v>
      </c>
      <c r="D763" t="s">
        <v>13</v>
      </c>
      <c r="G763" t="s">
        <v>2154</v>
      </c>
      <c r="H763" t="s">
        <v>2155</v>
      </c>
      <c r="I763" t="s">
        <v>2155</v>
      </c>
      <c r="J763" t="s">
        <v>1422</v>
      </c>
      <c r="K763" t="s">
        <v>2156</v>
      </c>
      <c r="L763" t="s">
        <v>2157</v>
      </c>
    </row>
    <row r="764" spans="1:12" x14ac:dyDescent="0.2">
      <c r="A764" t="s">
        <v>2174</v>
      </c>
      <c r="B764" t="s">
        <v>13</v>
      </c>
      <c r="C764" t="s">
        <v>14</v>
      </c>
      <c r="D764" t="s">
        <v>13</v>
      </c>
      <c r="F764" t="s">
        <v>738</v>
      </c>
      <c r="G764" t="s">
        <v>13</v>
      </c>
      <c r="H764" t="s">
        <v>14</v>
      </c>
      <c r="I764" t="s">
        <v>2175</v>
      </c>
      <c r="J764" t="s">
        <v>1422</v>
      </c>
      <c r="K764" t="s">
        <v>2176</v>
      </c>
      <c r="L764" t="s">
        <v>2177</v>
      </c>
    </row>
    <row r="765" spans="1:12" x14ac:dyDescent="0.2">
      <c r="A765" t="s">
        <v>2178</v>
      </c>
      <c r="B765" t="s">
        <v>713</v>
      </c>
      <c r="C765" t="s">
        <v>714</v>
      </c>
      <c r="D765" t="s">
        <v>713</v>
      </c>
      <c r="F765" t="s">
        <v>2179</v>
      </c>
      <c r="G765" t="s">
        <v>713</v>
      </c>
      <c r="H765" t="s">
        <v>714</v>
      </c>
      <c r="I765" t="s">
        <v>2180</v>
      </c>
      <c r="J765" t="s">
        <v>1422</v>
      </c>
      <c r="K765" t="s">
        <v>2183</v>
      </c>
      <c r="L765" t="s">
        <v>2184</v>
      </c>
    </row>
    <row r="766" spans="1:12" x14ac:dyDescent="0.2">
      <c r="A766" t="s">
        <v>2178</v>
      </c>
      <c r="B766" t="s">
        <v>713</v>
      </c>
      <c r="C766" t="s">
        <v>714</v>
      </c>
      <c r="D766" t="s">
        <v>713</v>
      </c>
      <c r="F766" t="s">
        <v>2179</v>
      </c>
      <c r="G766" t="s">
        <v>713</v>
      </c>
      <c r="H766" t="s">
        <v>714</v>
      </c>
      <c r="I766" t="s">
        <v>2180</v>
      </c>
      <c r="J766" t="s">
        <v>1422</v>
      </c>
      <c r="K766" t="s">
        <v>2181</v>
      </c>
      <c r="L766" t="s">
        <v>2182</v>
      </c>
    </row>
    <row r="767" spans="1:12" x14ac:dyDescent="0.2">
      <c r="A767" t="s">
        <v>2178</v>
      </c>
      <c r="B767" t="s">
        <v>713</v>
      </c>
      <c r="C767" t="s">
        <v>714</v>
      </c>
      <c r="D767" t="s">
        <v>713</v>
      </c>
      <c r="F767" t="s">
        <v>2179</v>
      </c>
      <c r="G767" t="s">
        <v>713</v>
      </c>
      <c r="H767" t="s">
        <v>714</v>
      </c>
      <c r="I767" t="s">
        <v>2180</v>
      </c>
      <c r="J767" t="s">
        <v>1422</v>
      </c>
      <c r="K767" t="s">
        <v>727</v>
      </c>
      <c r="L767" t="s">
        <v>2185</v>
      </c>
    </row>
    <row r="768" spans="1:12" x14ac:dyDescent="0.2">
      <c r="A768" t="s">
        <v>2186</v>
      </c>
      <c r="B768" t="s">
        <v>13</v>
      </c>
      <c r="C768" t="s">
        <v>14</v>
      </c>
      <c r="D768" t="s">
        <v>13</v>
      </c>
      <c r="F768" t="s">
        <v>2187</v>
      </c>
      <c r="G768" t="s">
        <v>13</v>
      </c>
      <c r="H768" t="s">
        <v>14</v>
      </c>
      <c r="I768" t="s">
        <v>2188</v>
      </c>
      <c r="J768" t="s">
        <v>1422</v>
      </c>
      <c r="K768" t="s">
        <v>2189</v>
      </c>
      <c r="L768" t="s">
        <v>2190</v>
      </c>
    </row>
    <row r="769" spans="1:12" x14ac:dyDescent="0.2">
      <c r="A769" t="s">
        <v>2186</v>
      </c>
      <c r="B769" t="s">
        <v>13</v>
      </c>
      <c r="C769" t="s">
        <v>14</v>
      </c>
      <c r="D769" t="s">
        <v>13</v>
      </c>
      <c r="F769" t="s">
        <v>2187</v>
      </c>
      <c r="G769" t="s">
        <v>13</v>
      </c>
      <c r="H769" t="s">
        <v>14</v>
      </c>
      <c r="I769" t="s">
        <v>2188</v>
      </c>
      <c r="J769" t="s">
        <v>1422</v>
      </c>
      <c r="K769" t="s">
        <v>2192</v>
      </c>
      <c r="L769" t="s">
        <v>2193</v>
      </c>
    </row>
    <row r="770" spans="1:12" x14ac:dyDescent="0.2">
      <c r="A770" t="s">
        <v>2186</v>
      </c>
      <c r="B770" t="s">
        <v>13</v>
      </c>
      <c r="C770" t="s">
        <v>14</v>
      </c>
      <c r="D770" t="s">
        <v>13</v>
      </c>
      <c r="F770" t="s">
        <v>2187</v>
      </c>
      <c r="G770" t="s">
        <v>13</v>
      </c>
      <c r="H770" t="s">
        <v>14</v>
      </c>
      <c r="I770" t="s">
        <v>2188</v>
      </c>
      <c r="J770" t="s">
        <v>1422</v>
      </c>
      <c r="K770" t="s">
        <v>2194</v>
      </c>
      <c r="L770" t="s">
        <v>2195</v>
      </c>
    </row>
    <row r="771" spans="1:12" x14ac:dyDescent="0.2">
      <c r="A771" t="s">
        <v>2186</v>
      </c>
      <c r="B771" t="s">
        <v>13</v>
      </c>
      <c r="C771" t="s">
        <v>14</v>
      </c>
      <c r="D771" t="s">
        <v>13</v>
      </c>
      <c r="F771" t="s">
        <v>2187</v>
      </c>
      <c r="G771" t="s">
        <v>13</v>
      </c>
      <c r="H771" t="s">
        <v>14</v>
      </c>
      <c r="I771" t="s">
        <v>2188</v>
      </c>
      <c r="J771" t="s">
        <v>1422</v>
      </c>
      <c r="K771" t="s">
        <v>634</v>
      </c>
      <c r="L771" t="s">
        <v>2191</v>
      </c>
    </row>
    <row r="772" spans="1:12" x14ac:dyDescent="0.2">
      <c r="A772" t="s">
        <v>2196</v>
      </c>
      <c r="B772" t="s">
        <v>13</v>
      </c>
      <c r="C772" t="s">
        <v>14</v>
      </c>
      <c r="F772" t="s">
        <v>738</v>
      </c>
      <c r="G772" t="s">
        <v>13</v>
      </c>
      <c r="H772" t="s">
        <v>14</v>
      </c>
      <c r="I772" t="s">
        <v>2197</v>
      </c>
      <c r="J772" t="s">
        <v>1422</v>
      </c>
      <c r="K772" t="s">
        <v>2200</v>
      </c>
      <c r="L772" t="s">
        <v>2201</v>
      </c>
    </row>
    <row r="773" spans="1:12" x14ac:dyDescent="0.2">
      <c r="A773" t="s">
        <v>2196</v>
      </c>
      <c r="B773" t="s">
        <v>13</v>
      </c>
      <c r="C773" t="s">
        <v>14</v>
      </c>
      <c r="F773" t="s">
        <v>738</v>
      </c>
      <c r="G773" t="s">
        <v>13</v>
      </c>
      <c r="H773" t="s">
        <v>14</v>
      </c>
      <c r="I773" t="s">
        <v>2197</v>
      </c>
      <c r="J773" t="s">
        <v>1422</v>
      </c>
      <c r="K773" t="s">
        <v>2198</v>
      </c>
      <c r="L773" t="s">
        <v>2199</v>
      </c>
    </row>
    <row r="774" spans="1:12" x14ac:dyDescent="0.2">
      <c r="A774" t="s">
        <v>2202</v>
      </c>
      <c r="B774" t="s">
        <v>2203</v>
      </c>
      <c r="C774" t="s">
        <v>2204</v>
      </c>
      <c r="F774" t="s">
        <v>2205</v>
      </c>
      <c r="G774" t="s">
        <v>2203</v>
      </c>
      <c r="H774" t="s">
        <v>2204</v>
      </c>
      <c r="I774" t="s">
        <v>2206</v>
      </c>
      <c r="J774" t="s">
        <v>1422</v>
      </c>
      <c r="K774" t="s">
        <v>2209</v>
      </c>
      <c r="L774" t="s">
        <v>2210</v>
      </c>
    </row>
    <row r="775" spans="1:12" x14ac:dyDescent="0.2">
      <c r="A775" t="s">
        <v>2202</v>
      </c>
      <c r="B775" t="s">
        <v>2203</v>
      </c>
      <c r="C775" t="s">
        <v>2204</v>
      </c>
      <c r="F775" t="s">
        <v>2205</v>
      </c>
      <c r="G775" t="s">
        <v>2203</v>
      </c>
      <c r="H775" t="s">
        <v>2204</v>
      </c>
      <c r="I775" t="s">
        <v>2206</v>
      </c>
      <c r="J775" t="s">
        <v>1422</v>
      </c>
      <c r="K775" t="s">
        <v>2207</v>
      </c>
      <c r="L775" t="s">
        <v>2208</v>
      </c>
    </row>
    <row r="776" spans="1:12" x14ac:dyDescent="0.2">
      <c r="A776" t="s">
        <v>2211</v>
      </c>
      <c r="B776" t="s">
        <v>2212</v>
      </c>
      <c r="C776" t="s">
        <v>2213</v>
      </c>
      <c r="D776" t="s">
        <v>2212</v>
      </c>
      <c r="G776" t="s">
        <v>2212</v>
      </c>
      <c r="H776" t="s">
        <v>2213</v>
      </c>
      <c r="I776" t="s">
        <v>2214</v>
      </c>
      <c r="J776" t="s">
        <v>1422</v>
      </c>
      <c r="K776" t="s">
        <v>2215</v>
      </c>
      <c r="L776" t="s">
        <v>2216</v>
      </c>
    </row>
    <row r="777" spans="1:12" x14ac:dyDescent="0.2">
      <c r="A777" t="s">
        <v>2217</v>
      </c>
      <c r="B777" t="s">
        <v>1869</v>
      </c>
      <c r="C777" t="s">
        <v>1870</v>
      </c>
      <c r="D777" t="s">
        <v>1869</v>
      </c>
      <c r="F777" t="s">
        <v>2218</v>
      </c>
      <c r="G777" t="s">
        <v>1869</v>
      </c>
      <c r="H777" t="s">
        <v>1870</v>
      </c>
      <c r="I777" t="s">
        <v>2219</v>
      </c>
      <c r="J777" t="s">
        <v>1422</v>
      </c>
      <c r="K777" t="s">
        <v>2224</v>
      </c>
      <c r="L777" t="s">
        <v>2225</v>
      </c>
    </row>
    <row r="778" spans="1:12" x14ac:dyDescent="0.2">
      <c r="A778" t="s">
        <v>2217</v>
      </c>
      <c r="B778" t="s">
        <v>1869</v>
      </c>
      <c r="C778" t="s">
        <v>1870</v>
      </c>
      <c r="D778" t="s">
        <v>1869</v>
      </c>
      <c r="F778" t="s">
        <v>2218</v>
      </c>
      <c r="G778" t="s">
        <v>1869</v>
      </c>
      <c r="H778" t="s">
        <v>1870</v>
      </c>
      <c r="I778" t="s">
        <v>2219</v>
      </c>
      <c r="J778" t="s">
        <v>1422</v>
      </c>
      <c r="K778" t="s">
        <v>2222</v>
      </c>
      <c r="L778" t="s">
        <v>2223</v>
      </c>
    </row>
    <row r="779" spans="1:12" x14ac:dyDescent="0.2">
      <c r="A779" t="s">
        <v>2217</v>
      </c>
      <c r="B779" t="s">
        <v>1869</v>
      </c>
      <c r="C779" t="s">
        <v>1870</v>
      </c>
      <c r="D779" t="s">
        <v>1869</v>
      </c>
      <c r="F779" t="s">
        <v>2218</v>
      </c>
      <c r="G779" t="s">
        <v>1869</v>
      </c>
      <c r="H779" t="s">
        <v>1870</v>
      </c>
      <c r="I779" t="s">
        <v>2219</v>
      </c>
      <c r="J779" t="s">
        <v>1422</v>
      </c>
      <c r="K779" t="s">
        <v>2220</v>
      </c>
      <c r="L779" t="s">
        <v>2221</v>
      </c>
    </row>
    <row r="780" spans="1:12" x14ac:dyDescent="0.2">
      <c r="A780" t="s">
        <v>2226</v>
      </c>
      <c r="B780" t="s">
        <v>2227</v>
      </c>
      <c r="C780" t="s">
        <v>2228</v>
      </c>
      <c r="D780" t="s">
        <v>2227</v>
      </c>
      <c r="F780" t="s">
        <v>738</v>
      </c>
      <c r="G780" t="s">
        <v>2227</v>
      </c>
      <c r="H780" t="s">
        <v>2228</v>
      </c>
      <c r="I780" t="s">
        <v>2229</v>
      </c>
      <c r="J780" t="s">
        <v>1422</v>
      </c>
      <c r="K780" t="s">
        <v>2230</v>
      </c>
      <c r="L780" t="s">
        <v>2231</v>
      </c>
    </row>
    <row r="781" spans="1:12" x14ac:dyDescent="0.2">
      <c r="A781" t="s">
        <v>2232</v>
      </c>
      <c r="B781" t="s">
        <v>13</v>
      </c>
      <c r="C781" t="s">
        <v>14</v>
      </c>
      <c r="D781" t="s">
        <v>13</v>
      </c>
      <c r="F781" t="s">
        <v>738</v>
      </c>
      <c r="G781" t="s">
        <v>13</v>
      </c>
      <c r="H781" t="s">
        <v>14</v>
      </c>
      <c r="I781" t="s">
        <v>824</v>
      </c>
      <c r="J781" t="s">
        <v>1422</v>
      </c>
      <c r="K781" t="s">
        <v>824</v>
      </c>
      <c r="L781" t="s">
        <v>2233</v>
      </c>
    </row>
    <row r="782" spans="1:12" x14ac:dyDescent="0.2">
      <c r="A782" t="s">
        <v>2234</v>
      </c>
      <c r="B782" t="s">
        <v>1782</v>
      </c>
      <c r="C782" t="s">
        <v>1783</v>
      </c>
      <c r="D782" t="s">
        <v>1782</v>
      </c>
      <c r="F782" t="s">
        <v>2218</v>
      </c>
      <c r="G782" t="s">
        <v>1782</v>
      </c>
      <c r="H782" t="s">
        <v>1783</v>
      </c>
      <c r="I782" t="s">
        <v>2235</v>
      </c>
      <c r="J782" t="s">
        <v>1422</v>
      </c>
      <c r="K782" t="s">
        <v>2238</v>
      </c>
      <c r="L782" t="s">
        <v>2239</v>
      </c>
    </row>
    <row r="783" spans="1:12" x14ac:dyDescent="0.2">
      <c r="A783" t="s">
        <v>2234</v>
      </c>
      <c r="B783" t="s">
        <v>1782</v>
      </c>
      <c r="C783" t="s">
        <v>1783</v>
      </c>
      <c r="D783" t="s">
        <v>1782</v>
      </c>
      <c r="F783" t="s">
        <v>2218</v>
      </c>
      <c r="G783" t="s">
        <v>1782</v>
      </c>
      <c r="H783" t="s">
        <v>1783</v>
      </c>
      <c r="I783" t="s">
        <v>2235</v>
      </c>
      <c r="J783" t="s">
        <v>1422</v>
      </c>
      <c r="K783" t="s">
        <v>2236</v>
      </c>
      <c r="L783" t="s">
        <v>2237</v>
      </c>
    </row>
    <row r="784" spans="1:12" x14ac:dyDescent="0.2">
      <c r="A784" t="s">
        <v>2240</v>
      </c>
      <c r="B784" t="s">
        <v>1466</v>
      </c>
      <c r="C784" t="s">
        <v>1467</v>
      </c>
      <c r="D784" t="s">
        <v>1466</v>
      </c>
      <c r="F784" t="s">
        <v>2241</v>
      </c>
      <c r="G784" t="s">
        <v>1466</v>
      </c>
      <c r="H784" t="s">
        <v>1467</v>
      </c>
      <c r="I784" t="s">
        <v>2242</v>
      </c>
      <c r="J784" t="s">
        <v>1422</v>
      </c>
      <c r="K784" t="s">
        <v>2243</v>
      </c>
      <c r="L784" t="s">
        <v>2244</v>
      </c>
    </row>
    <row r="785" spans="1:12" x14ac:dyDescent="0.2">
      <c r="A785" t="s">
        <v>2245</v>
      </c>
      <c r="B785" t="s">
        <v>2246</v>
      </c>
      <c r="C785" t="s">
        <v>2247</v>
      </c>
      <c r="F785" t="s">
        <v>738</v>
      </c>
      <c r="G785" t="s">
        <v>2246</v>
      </c>
      <c r="H785" t="s">
        <v>2247</v>
      </c>
      <c r="I785" t="s">
        <v>2247</v>
      </c>
      <c r="J785" t="s">
        <v>1422</v>
      </c>
      <c r="K785" t="s">
        <v>2248</v>
      </c>
      <c r="L785" t="s">
        <v>2249</v>
      </c>
    </row>
    <row r="786" spans="1:12" x14ac:dyDescent="0.2">
      <c r="A786" t="s">
        <v>2250</v>
      </c>
      <c r="B786" t="s">
        <v>1473</v>
      </c>
      <c r="C786" t="s">
        <v>1474</v>
      </c>
      <c r="D786" t="s">
        <v>1473</v>
      </c>
      <c r="F786" t="s">
        <v>2251</v>
      </c>
      <c r="G786" t="s">
        <v>1473</v>
      </c>
      <c r="H786" t="s">
        <v>1474</v>
      </c>
      <c r="I786" t="s">
        <v>2252</v>
      </c>
      <c r="J786" t="s">
        <v>1422</v>
      </c>
      <c r="K786" t="s">
        <v>2255</v>
      </c>
      <c r="L786" t="s">
        <v>2256</v>
      </c>
    </row>
    <row r="787" spans="1:12" x14ac:dyDescent="0.2">
      <c r="A787" t="s">
        <v>2250</v>
      </c>
      <c r="B787" t="s">
        <v>1473</v>
      </c>
      <c r="C787" t="s">
        <v>1474</v>
      </c>
      <c r="D787" t="s">
        <v>1473</v>
      </c>
      <c r="F787" t="s">
        <v>2251</v>
      </c>
      <c r="G787" t="s">
        <v>1473</v>
      </c>
      <c r="H787" t="s">
        <v>1474</v>
      </c>
      <c r="I787" t="s">
        <v>2252</v>
      </c>
      <c r="J787" t="s">
        <v>1422</v>
      </c>
      <c r="K787" t="s">
        <v>2253</v>
      </c>
      <c r="L787" t="s">
        <v>2254</v>
      </c>
    </row>
    <row r="788" spans="1:12" x14ac:dyDescent="0.2">
      <c r="A788" t="s">
        <v>2257</v>
      </c>
      <c r="B788" t="s">
        <v>470</v>
      </c>
      <c r="C788" t="s">
        <v>471</v>
      </c>
      <c r="D788" t="s">
        <v>470</v>
      </c>
      <c r="F788" t="s">
        <v>738</v>
      </c>
      <c r="G788" t="s">
        <v>470</v>
      </c>
      <c r="H788" t="s">
        <v>471</v>
      </c>
      <c r="I788" t="s">
        <v>2258</v>
      </c>
      <c r="J788" t="s">
        <v>1422</v>
      </c>
      <c r="K788" t="s">
        <v>2259</v>
      </c>
      <c r="L788" t="s">
        <v>2260</v>
      </c>
    </row>
    <row r="789" spans="1:12" x14ac:dyDescent="0.2">
      <c r="A789" t="s">
        <v>2257</v>
      </c>
      <c r="B789" t="s">
        <v>470</v>
      </c>
      <c r="C789" t="s">
        <v>471</v>
      </c>
      <c r="D789" t="s">
        <v>470</v>
      </c>
      <c r="F789" t="s">
        <v>738</v>
      </c>
      <c r="G789" t="s">
        <v>470</v>
      </c>
      <c r="H789" t="s">
        <v>471</v>
      </c>
      <c r="I789" t="s">
        <v>2258</v>
      </c>
      <c r="J789" t="s">
        <v>1422</v>
      </c>
      <c r="K789" t="s">
        <v>482</v>
      </c>
      <c r="L789" t="s">
        <v>2261</v>
      </c>
    </row>
    <row r="790" spans="1:12" x14ac:dyDescent="0.2">
      <c r="A790" t="s">
        <v>2262</v>
      </c>
      <c r="B790" t="s">
        <v>2263</v>
      </c>
      <c r="C790" t="s">
        <v>2264</v>
      </c>
      <c r="D790" t="s">
        <v>2263</v>
      </c>
      <c r="F790" t="s">
        <v>738</v>
      </c>
      <c r="G790" t="s">
        <v>2263</v>
      </c>
      <c r="H790" t="s">
        <v>2264</v>
      </c>
      <c r="I790" t="s">
        <v>2264</v>
      </c>
      <c r="J790" t="s">
        <v>1422</v>
      </c>
      <c r="K790" t="s">
        <v>2265</v>
      </c>
      <c r="L790" t="s">
        <v>2266</v>
      </c>
    </row>
    <row r="791" spans="1:12" x14ac:dyDescent="0.2">
      <c r="A791" t="s">
        <v>2267</v>
      </c>
      <c r="B791" t="s">
        <v>2268</v>
      </c>
      <c r="C791" t="s">
        <v>2269</v>
      </c>
      <c r="D791" t="s">
        <v>2268</v>
      </c>
      <c r="F791" t="s">
        <v>2270</v>
      </c>
      <c r="G791" t="s">
        <v>2268</v>
      </c>
      <c r="H791" t="s">
        <v>2269</v>
      </c>
      <c r="I791" t="s">
        <v>2269</v>
      </c>
      <c r="J791" t="s">
        <v>1422</v>
      </c>
      <c r="K791" t="s">
        <v>2271</v>
      </c>
      <c r="L791" t="s">
        <v>2272</v>
      </c>
    </row>
    <row r="792" spans="1:12" x14ac:dyDescent="0.2">
      <c r="A792" t="s">
        <v>2273</v>
      </c>
      <c r="B792" t="s">
        <v>88</v>
      </c>
      <c r="C792" t="s">
        <v>89</v>
      </c>
      <c r="D792" t="s">
        <v>88</v>
      </c>
      <c r="F792" t="s">
        <v>738</v>
      </c>
      <c r="G792" t="s">
        <v>88</v>
      </c>
      <c r="H792" t="s">
        <v>89</v>
      </c>
      <c r="I792" t="s">
        <v>2274</v>
      </c>
      <c r="J792" t="s">
        <v>1422</v>
      </c>
      <c r="K792" t="s">
        <v>2275</v>
      </c>
      <c r="L792" t="s">
        <v>2276</v>
      </c>
    </row>
    <row r="793" spans="1:12" x14ac:dyDescent="0.2">
      <c r="A793" t="s">
        <v>2273</v>
      </c>
      <c r="B793" t="s">
        <v>88</v>
      </c>
      <c r="C793" t="s">
        <v>89</v>
      </c>
      <c r="D793" t="s">
        <v>88</v>
      </c>
      <c r="F793" t="s">
        <v>738</v>
      </c>
      <c r="G793" t="s">
        <v>88</v>
      </c>
      <c r="H793" t="s">
        <v>89</v>
      </c>
      <c r="I793" t="s">
        <v>2274</v>
      </c>
      <c r="J793" t="s">
        <v>1422</v>
      </c>
      <c r="K793" t="s">
        <v>2281</v>
      </c>
      <c r="L793" t="s">
        <v>2282</v>
      </c>
    </row>
    <row r="794" spans="1:12" x14ac:dyDescent="0.2">
      <c r="A794" t="s">
        <v>2273</v>
      </c>
      <c r="B794" t="s">
        <v>88</v>
      </c>
      <c r="C794" t="s">
        <v>89</v>
      </c>
      <c r="D794" t="s">
        <v>88</v>
      </c>
      <c r="F794" t="s">
        <v>738</v>
      </c>
      <c r="G794" t="s">
        <v>88</v>
      </c>
      <c r="H794" t="s">
        <v>89</v>
      </c>
      <c r="I794" t="s">
        <v>2274</v>
      </c>
      <c r="J794" t="s">
        <v>1422</v>
      </c>
      <c r="K794" t="s">
        <v>2285</v>
      </c>
      <c r="L794" t="s">
        <v>2286</v>
      </c>
    </row>
    <row r="795" spans="1:12" x14ac:dyDescent="0.2">
      <c r="A795" t="s">
        <v>2273</v>
      </c>
      <c r="B795" t="s">
        <v>88</v>
      </c>
      <c r="C795" t="s">
        <v>89</v>
      </c>
      <c r="D795" t="s">
        <v>88</v>
      </c>
      <c r="F795" t="s">
        <v>738</v>
      </c>
      <c r="G795" t="s">
        <v>88</v>
      </c>
      <c r="H795" t="s">
        <v>89</v>
      </c>
      <c r="I795" t="s">
        <v>2274</v>
      </c>
      <c r="J795" t="s">
        <v>1422</v>
      </c>
      <c r="K795" t="s">
        <v>2289</v>
      </c>
      <c r="L795" t="s">
        <v>2290</v>
      </c>
    </row>
    <row r="796" spans="1:12" x14ac:dyDescent="0.2">
      <c r="A796" t="s">
        <v>2273</v>
      </c>
      <c r="B796" t="s">
        <v>88</v>
      </c>
      <c r="C796" t="s">
        <v>89</v>
      </c>
      <c r="D796" t="s">
        <v>88</v>
      </c>
      <c r="F796" t="s">
        <v>738</v>
      </c>
      <c r="G796" t="s">
        <v>88</v>
      </c>
      <c r="H796" t="s">
        <v>89</v>
      </c>
      <c r="I796" t="s">
        <v>2274</v>
      </c>
      <c r="J796" t="s">
        <v>1422</v>
      </c>
      <c r="K796" t="s">
        <v>2291</v>
      </c>
      <c r="L796" t="s">
        <v>2292</v>
      </c>
    </row>
    <row r="797" spans="1:12" x14ac:dyDescent="0.2">
      <c r="A797" t="s">
        <v>2273</v>
      </c>
      <c r="B797" t="s">
        <v>88</v>
      </c>
      <c r="C797" t="s">
        <v>89</v>
      </c>
      <c r="D797" t="s">
        <v>88</v>
      </c>
      <c r="F797" t="s">
        <v>738</v>
      </c>
      <c r="G797" t="s">
        <v>88</v>
      </c>
      <c r="H797" t="s">
        <v>89</v>
      </c>
      <c r="I797" t="s">
        <v>2274</v>
      </c>
      <c r="J797" t="s">
        <v>1422</v>
      </c>
      <c r="K797" t="s">
        <v>2277</v>
      </c>
      <c r="L797" t="s">
        <v>2278</v>
      </c>
    </row>
    <row r="798" spans="1:12" x14ac:dyDescent="0.2">
      <c r="A798" t="s">
        <v>2273</v>
      </c>
      <c r="B798" t="s">
        <v>88</v>
      </c>
      <c r="C798" t="s">
        <v>89</v>
      </c>
      <c r="D798" t="s">
        <v>88</v>
      </c>
      <c r="F798" t="s">
        <v>738</v>
      </c>
      <c r="G798" t="s">
        <v>88</v>
      </c>
      <c r="H798" t="s">
        <v>89</v>
      </c>
      <c r="I798" t="s">
        <v>2274</v>
      </c>
      <c r="J798" t="s">
        <v>1422</v>
      </c>
      <c r="K798" t="s">
        <v>2283</v>
      </c>
      <c r="L798" t="s">
        <v>2284</v>
      </c>
    </row>
    <row r="799" spans="1:12" x14ac:dyDescent="0.2">
      <c r="A799" t="s">
        <v>2273</v>
      </c>
      <c r="B799" t="s">
        <v>88</v>
      </c>
      <c r="C799" t="s">
        <v>89</v>
      </c>
      <c r="D799" t="s">
        <v>88</v>
      </c>
      <c r="F799" t="s">
        <v>738</v>
      </c>
      <c r="G799" t="s">
        <v>88</v>
      </c>
      <c r="H799" t="s">
        <v>89</v>
      </c>
      <c r="I799" t="s">
        <v>2274</v>
      </c>
      <c r="J799" t="s">
        <v>1422</v>
      </c>
      <c r="K799" t="s">
        <v>2279</v>
      </c>
      <c r="L799" t="s">
        <v>2280</v>
      </c>
    </row>
    <row r="800" spans="1:12" x14ac:dyDescent="0.2">
      <c r="A800" t="s">
        <v>2273</v>
      </c>
      <c r="B800" t="s">
        <v>88</v>
      </c>
      <c r="C800" t="s">
        <v>89</v>
      </c>
      <c r="D800" t="s">
        <v>88</v>
      </c>
      <c r="F800" t="s">
        <v>738</v>
      </c>
      <c r="G800" t="s">
        <v>88</v>
      </c>
      <c r="H800" t="s">
        <v>89</v>
      </c>
      <c r="I800" t="s">
        <v>2274</v>
      </c>
      <c r="J800" t="s">
        <v>1422</v>
      </c>
      <c r="K800" t="s">
        <v>2293</v>
      </c>
      <c r="L800" t="s">
        <v>2294</v>
      </c>
    </row>
    <row r="801" spans="1:12" x14ac:dyDescent="0.2">
      <c r="A801" t="s">
        <v>2273</v>
      </c>
      <c r="B801" t="s">
        <v>88</v>
      </c>
      <c r="C801" t="s">
        <v>89</v>
      </c>
      <c r="D801" t="s">
        <v>88</v>
      </c>
      <c r="F801" t="s">
        <v>738</v>
      </c>
      <c r="G801" t="s">
        <v>88</v>
      </c>
      <c r="H801" t="s">
        <v>89</v>
      </c>
      <c r="I801" t="s">
        <v>2274</v>
      </c>
      <c r="J801" t="s">
        <v>1422</v>
      </c>
      <c r="K801" t="s">
        <v>2287</v>
      </c>
      <c r="L801" t="s">
        <v>2288</v>
      </c>
    </row>
    <row r="802" spans="1:12" x14ac:dyDescent="0.2">
      <c r="A802" t="s">
        <v>2295</v>
      </c>
      <c r="B802" t="s">
        <v>2296</v>
      </c>
      <c r="C802" t="s">
        <v>2297</v>
      </c>
      <c r="D802" t="s">
        <v>2296</v>
      </c>
      <c r="F802" t="s">
        <v>738</v>
      </c>
      <c r="G802" t="s">
        <v>2296</v>
      </c>
      <c r="H802" t="s">
        <v>2297</v>
      </c>
      <c r="I802" t="s">
        <v>2299</v>
      </c>
      <c r="J802" t="s">
        <v>1422</v>
      </c>
      <c r="K802" t="s">
        <v>2302</v>
      </c>
      <c r="L802" t="s">
        <v>2303</v>
      </c>
    </row>
    <row r="803" spans="1:12" x14ac:dyDescent="0.2">
      <c r="A803" t="s">
        <v>2295</v>
      </c>
      <c r="B803" t="s">
        <v>2296</v>
      </c>
      <c r="C803" t="s">
        <v>2297</v>
      </c>
      <c r="D803" t="s">
        <v>2296</v>
      </c>
      <c r="F803" t="s">
        <v>2298</v>
      </c>
      <c r="G803" t="s">
        <v>2296</v>
      </c>
      <c r="H803" t="s">
        <v>2297</v>
      </c>
      <c r="I803" t="s">
        <v>2299</v>
      </c>
      <c r="J803" t="s">
        <v>1422</v>
      </c>
      <c r="K803" t="s">
        <v>2300</v>
      </c>
      <c r="L803" t="s">
        <v>2301</v>
      </c>
    </row>
    <row r="804" spans="1:12" x14ac:dyDescent="0.2">
      <c r="A804" t="s">
        <v>2295</v>
      </c>
      <c r="B804" t="s">
        <v>2296</v>
      </c>
      <c r="C804" t="s">
        <v>2297</v>
      </c>
      <c r="D804" t="s">
        <v>2296</v>
      </c>
      <c r="F804" t="s">
        <v>2304</v>
      </c>
      <c r="G804" t="s">
        <v>2296</v>
      </c>
      <c r="H804" t="s">
        <v>2297</v>
      </c>
      <c r="I804" t="s">
        <v>2299</v>
      </c>
      <c r="J804" t="s">
        <v>1422</v>
      </c>
      <c r="K804" t="s">
        <v>2305</v>
      </c>
      <c r="L804" t="s">
        <v>2306</v>
      </c>
    </row>
    <row r="805" spans="1:12" x14ac:dyDescent="0.2">
      <c r="A805" t="s">
        <v>2307</v>
      </c>
      <c r="B805" t="s">
        <v>13</v>
      </c>
      <c r="C805" t="s">
        <v>14</v>
      </c>
      <c r="F805" t="s">
        <v>738</v>
      </c>
      <c r="G805" t="s">
        <v>13</v>
      </c>
      <c r="H805" t="s">
        <v>14</v>
      </c>
      <c r="I805" t="s">
        <v>2308</v>
      </c>
      <c r="J805" t="s">
        <v>1422</v>
      </c>
      <c r="K805" t="s">
        <v>2309</v>
      </c>
      <c r="L805" t="s">
        <v>2310</v>
      </c>
    </row>
    <row r="806" spans="1:12" x14ac:dyDescent="0.2">
      <c r="A806" t="s">
        <v>2311</v>
      </c>
      <c r="B806" t="s">
        <v>2312</v>
      </c>
      <c r="C806" t="s">
        <v>2313</v>
      </c>
      <c r="D806" t="s">
        <v>2312</v>
      </c>
      <c r="F806" t="s">
        <v>2314</v>
      </c>
      <c r="G806" t="s">
        <v>2312</v>
      </c>
      <c r="H806" t="s">
        <v>2313</v>
      </c>
      <c r="I806" t="s">
        <v>2315</v>
      </c>
      <c r="J806" t="s">
        <v>1422</v>
      </c>
      <c r="K806" t="s">
        <v>2318</v>
      </c>
      <c r="L806" t="s">
        <v>2319</v>
      </c>
    </row>
    <row r="807" spans="1:12" x14ac:dyDescent="0.2">
      <c r="A807" t="s">
        <v>2311</v>
      </c>
      <c r="B807" t="s">
        <v>2312</v>
      </c>
      <c r="C807" t="s">
        <v>2313</v>
      </c>
      <c r="D807" t="s">
        <v>2312</v>
      </c>
      <c r="F807" t="s">
        <v>2314</v>
      </c>
      <c r="G807" t="s">
        <v>2312</v>
      </c>
      <c r="H807" t="s">
        <v>2313</v>
      </c>
      <c r="I807" t="s">
        <v>2315</v>
      </c>
      <c r="J807" t="s">
        <v>1422</v>
      </c>
      <c r="K807" t="s">
        <v>2316</v>
      </c>
      <c r="L807" t="s">
        <v>2317</v>
      </c>
    </row>
    <row r="808" spans="1:12" x14ac:dyDescent="0.2">
      <c r="A808" t="s">
        <v>2320</v>
      </c>
      <c r="B808" t="s">
        <v>1067</v>
      </c>
      <c r="C808" t="s">
        <v>1068</v>
      </c>
      <c r="D808" t="s">
        <v>1067</v>
      </c>
      <c r="F808" t="s">
        <v>738</v>
      </c>
      <c r="G808" t="s">
        <v>1067</v>
      </c>
      <c r="H808" t="s">
        <v>1068</v>
      </c>
      <c r="I808" t="s">
        <v>2321</v>
      </c>
      <c r="J808" t="s">
        <v>1422</v>
      </c>
      <c r="K808" t="s">
        <v>2324</v>
      </c>
      <c r="L808" t="s">
        <v>2325</v>
      </c>
    </row>
    <row r="809" spans="1:12" x14ac:dyDescent="0.2">
      <c r="A809" t="s">
        <v>2320</v>
      </c>
      <c r="B809" t="s">
        <v>1067</v>
      </c>
      <c r="C809" t="s">
        <v>1068</v>
      </c>
      <c r="D809" t="s">
        <v>1067</v>
      </c>
      <c r="F809" t="s">
        <v>738</v>
      </c>
      <c r="G809" t="s">
        <v>1067</v>
      </c>
      <c r="H809" t="s">
        <v>1068</v>
      </c>
      <c r="I809" t="s">
        <v>2321</v>
      </c>
      <c r="J809" t="s">
        <v>1422</v>
      </c>
      <c r="K809" t="s">
        <v>2322</v>
      </c>
      <c r="L809" t="s">
        <v>2323</v>
      </c>
    </row>
    <row r="810" spans="1:12" x14ac:dyDescent="0.2">
      <c r="A810" t="s">
        <v>2320</v>
      </c>
      <c r="B810" t="s">
        <v>1067</v>
      </c>
      <c r="C810" t="s">
        <v>1068</v>
      </c>
      <c r="D810" t="s">
        <v>1067</v>
      </c>
      <c r="F810" t="s">
        <v>738</v>
      </c>
      <c r="G810" t="s">
        <v>1067</v>
      </c>
      <c r="H810" t="s">
        <v>1068</v>
      </c>
      <c r="I810" t="s">
        <v>2321</v>
      </c>
      <c r="J810" t="s">
        <v>1422</v>
      </c>
      <c r="K810" t="s">
        <v>2326</v>
      </c>
      <c r="L810" t="s">
        <v>2327</v>
      </c>
    </row>
    <row r="811" spans="1:12" x14ac:dyDescent="0.2">
      <c r="A811" t="s">
        <v>2328</v>
      </c>
      <c r="B811" t="s">
        <v>2329</v>
      </c>
      <c r="C811" t="s">
        <v>2330</v>
      </c>
      <c r="F811" t="s">
        <v>2331</v>
      </c>
      <c r="G811" t="s">
        <v>2329</v>
      </c>
      <c r="H811" t="s">
        <v>2330</v>
      </c>
      <c r="I811" t="s">
        <v>2332</v>
      </c>
      <c r="J811" t="s">
        <v>1422</v>
      </c>
      <c r="K811" t="s">
        <v>2336</v>
      </c>
      <c r="L811" t="s">
        <v>2337</v>
      </c>
    </row>
    <row r="812" spans="1:12" x14ac:dyDescent="0.2">
      <c r="A812" t="s">
        <v>2328</v>
      </c>
      <c r="B812" t="s">
        <v>2329</v>
      </c>
      <c r="C812" t="s">
        <v>2330</v>
      </c>
      <c r="F812" t="s">
        <v>2331</v>
      </c>
      <c r="G812" t="s">
        <v>2329</v>
      </c>
      <c r="H812" t="s">
        <v>2330</v>
      </c>
      <c r="I812" t="s">
        <v>2332</v>
      </c>
      <c r="J812" t="s">
        <v>1422</v>
      </c>
      <c r="K812" t="s">
        <v>2333</v>
      </c>
      <c r="L812" t="s">
        <v>2334</v>
      </c>
    </row>
    <row r="813" spans="1:12" x14ac:dyDescent="0.2">
      <c r="A813" t="s">
        <v>2328</v>
      </c>
      <c r="B813" t="s">
        <v>2329</v>
      </c>
      <c r="C813" t="s">
        <v>2330</v>
      </c>
      <c r="F813" t="s">
        <v>2331</v>
      </c>
      <c r="G813" t="s">
        <v>2329</v>
      </c>
      <c r="H813" t="s">
        <v>2330</v>
      </c>
      <c r="I813" t="s">
        <v>2332</v>
      </c>
      <c r="J813" t="s">
        <v>1422</v>
      </c>
      <c r="K813" t="s">
        <v>900</v>
      </c>
      <c r="L813" t="s">
        <v>2335</v>
      </c>
    </row>
    <row r="814" spans="1:12" x14ac:dyDescent="0.2">
      <c r="A814" t="s">
        <v>2338</v>
      </c>
      <c r="B814" t="s">
        <v>13</v>
      </c>
      <c r="C814" t="s">
        <v>14</v>
      </c>
      <c r="F814" t="s">
        <v>738</v>
      </c>
      <c r="G814" t="s">
        <v>13</v>
      </c>
      <c r="H814" t="s">
        <v>14</v>
      </c>
      <c r="I814" t="s">
        <v>2339</v>
      </c>
      <c r="J814" t="s">
        <v>1422</v>
      </c>
      <c r="K814" t="s">
        <v>1646</v>
      </c>
      <c r="L814" t="s">
        <v>1647</v>
      </c>
    </row>
    <row r="815" spans="1:12" x14ac:dyDescent="0.2">
      <c r="A815" t="s">
        <v>2340</v>
      </c>
      <c r="B815" t="s">
        <v>1820</v>
      </c>
      <c r="C815" t="s">
        <v>1821</v>
      </c>
      <c r="D815" t="s">
        <v>1820</v>
      </c>
      <c r="F815" t="s">
        <v>2341</v>
      </c>
      <c r="G815" t="s">
        <v>1820</v>
      </c>
      <c r="H815" t="s">
        <v>1821</v>
      </c>
      <c r="I815" t="s">
        <v>2342</v>
      </c>
      <c r="J815" t="s">
        <v>1422</v>
      </c>
      <c r="K815" t="s">
        <v>2346</v>
      </c>
      <c r="L815" t="s">
        <v>2347</v>
      </c>
    </row>
    <row r="816" spans="1:12" x14ac:dyDescent="0.2">
      <c r="A816" t="s">
        <v>2340</v>
      </c>
      <c r="B816" t="s">
        <v>1820</v>
      </c>
      <c r="C816" t="s">
        <v>1821</v>
      </c>
      <c r="D816" t="s">
        <v>1820</v>
      </c>
      <c r="F816" t="s">
        <v>2341</v>
      </c>
      <c r="G816" t="s">
        <v>1820</v>
      </c>
      <c r="H816" t="s">
        <v>1821</v>
      </c>
      <c r="I816" t="s">
        <v>2342</v>
      </c>
      <c r="J816" t="s">
        <v>1422</v>
      </c>
      <c r="K816" t="s">
        <v>2344</v>
      </c>
      <c r="L816" t="s">
        <v>2345</v>
      </c>
    </row>
    <row r="817" spans="1:12" x14ac:dyDescent="0.2">
      <c r="A817" t="s">
        <v>2340</v>
      </c>
      <c r="B817" t="s">
        <v>1820</v>
      </c>
      <c r="C817" t="s">
        <v>1821</v>
      </c>
      <c r="D817" t="s">
        <v>1820</v>
      </c>
      <c r="F817" t="s">
        <v>2341</v>
      </c>
      <c r="G817" t="s">
        <v>1820</v>
      </c>
      <c r="H817" t="s">
        <v>1821</v>
      </c>
      <c r="I817" t="s">
        <v>2342</v>
      </c>
      <c r="J817" t="s">
        <v>1422</v>
      </c>
      <c r="K817" t="s">
        <v>900</v>
      </c>
      <c r="L817" t="s">
        <v>2343</v>
      </c>
    </row>
    <row r="818" spans="1:12" x14ac:dyDescent="0.2">
      <c r="A818" t="s">
        <v>2348</v>
      </c>
      <c r="B818" t="s">
        <v>2349</v>
      </c>
      <c r="C818" t="s">
        <v>2350</v>
      </c>
      <c r="D818" t="s">
        <v>2349</v>
      </c>
      <c r="F818" t="s">
        <v>738</v>
      </c>
      <c r="G818" t="s">
        <v>2349</v>
      </c>
      <c r="H818" t="s">
        <v>2350</v>
      </c>
      <c r="I818" t="s">
        <v>2351</v>
      </c>
      <c r="J818" t="s">
        <v>1422</v>
      </c>
      <c r="K818" t="s">
        <v>2354</v>
      </c>
      <c r="L818" t="s">
        <v>2355</v>
      </c>
    </row>
    <row r="819" spans="1:12" x14ac:dyDescent="0.2">
      <c r="A819" t="s">
        <v>2348</v>
      </c>
      <c r="B819" t="s">
        <v>2349</v>
      </c>
      <c r="C819" t="s">
        <v>2350</v>
      </c>
      <c r="D819" t="s">
        <v>2349</v>
      </c>
      <c r="F819" t="s">
        <v>738</v>
      </c>
      <c r="G819" t="s">
        <v>2349</v>
      </c>
      <c r="H819" t="s">
        <v>2350</v>
      </c>
      <c r="I819" t="s">
        <v>2351</v>
      </c>
      <c r="J819" t="s">
        <v>1422</v>
      </c>
      <c r="K819" t="s">
        <v>2352</v>
      </c>
      <c r="L819" t="s">
        <v>2353</v>
      </c>
    </row>
    <row r="820" spans="1:12" x14ac:dyDescent="0.2">
      <c r="A820" t="s">
        <v>2356</v>
      </c>
      <c r="B820" t="s">
        <v>790</v>
      </c>
      <c r="C820" t="s">
        <v>791</v>
      </c>
      <c r="D820" t="s">
        <v>790</v>
      </c>
      <c r="F820" t="s">
        <v>738</v>
      </c>
      <c r="G820" t="s">
        <v>790</v>
      </c>
      <c r="H820" t="s">
        <v>791</v>
      </c>
      <c r="I820" t="s">
        <v>2357</v>
      </c>
      <c r="J820" t="s">
        <v>1422</v>
      </c>
      <c r="K820" t="s">
        <v>798</v>
      </c>
      <c r="L820" t="s">
        <v>2358</v>
      </c>
    </row>
    <row r="821" spans="1:12" x14ac:dyDescent="0.2">
      <c r="A821" t="s">
        <v>2359</v>
      </c>
      <c r="B821" t="s">
        <v>424</v>
      </c>
      <c r="C821" t="s">
        <v>425</v>
      </c>
      <c r="D821" t="s">
        <v>424</v>
      </c>
      <c r="G821" t="s">
        <v>424</v>
      </c>
      <c r="H821" t="s">
        <v>425</v>
      </c>
      <c r="I821" t="s">
        <v>2360</v>
      </c>
      <c r="J821" t="s">
        <v>1422</v>
      </c>
      <c r="K821" t="s">
        <v>2361</v>
      </c>
      <c r="L821" t="s">
        <v>2362</v>
      </c>
    </row>
    <row r="822" spans="1:12" x14ac:dyDescent="0.2">
      <c r="A822" t="s">
        <v>2363</v>
      </c>
      <c r="B822" t="s">
        <v>2364</v>
      </c>
      <c r="C822" t="s">
        <v>2365</v>
      </c>
      <c r="D822" t="s">
        <v>2364</v>
      </c>
      <c r="G822" t="s">
        <v>2364</v>
      </c>
      <c r="H822" t="s">
        <v>2365</v>
      </c>
      <c r="I822" t="s">
        <v>2366</v>
      </c>
      <c r="J822" t="s">
        <v>1422</v>
      </c>
      <c r="K822" t="s">
        <v>2367</v>
      </c>
      <c r="L822" t="s">
        <v>2368</v>
      </c>
    </row>
    <row r="823" spans="1:12" x14ac:dyDescent="0.2">
      <c r="A823" t="s">
        <v>2369</v>
      </c>
      <c r="B823" t="s">
        <v>2370</v>
      </c>
      <c r="C823" t="s">
        <v>2371</v>
      </c>
      <c r="D823" t="s">
        <v>2370</v>
      </c>
      <c r="F823" t="s">
        <v>2372</v>
      </c>
      <c r="G823" t="s">
        <v>2370</v>
      </c>
      <c r="H823" t="s">
        <v>2371</v>
      </c>
      <c r="I823" t="s">
        <v>2373</v>
      </c>
      <c r="J823" t="s">
        <v>1422</v>
      </c>
      <c r="K823" t="s">
        <v>2376</v>
      </c>
      <c r="L823" t="s">
        <v>2377</v>
      </c>
    </row>
    <row r="824" spans="1:12" x14ac:dyDescent="0.2">
      <c r="A824" t="s">
        <v>2369</v>
      </c>
      <c r="B824" t="s">
        <v>2370</v>
      </c>
      <c r="C824" t="s">
        <v>2371</v>
      </c>
      <c r="D824" t="s">
        <v>2370</v>
      </c>
      <c r="F824" t="s">
        <v>2372</v>
      </c>
      <c r="G824" t="s">
        <v>2370</v>
      </c>
      <c r="H824" t="s">
        <v>2371</v>
      </c>
      <c r="I824" t="s">
        <v>2373</v>
      </c>
      <c r="J824" t="s">
        <v>1422</v>
      </c>
      <c r="K824" t="s">
        <v>2374</v>
      </c>
      <c r="L824" t="s">
        <v>2375</v>
      </c>
    </row>
    <row r="825" spans="1:12" x14ac:dyDescent="0.2">
      <c r="A825" t="s">
        <v>2369</v>
      </c>
      <c r="B825" t="s">
        <v>2370</v>
      </c>
      <c r="C825" t="s">
        <v>2371</v>
      </c>
      <c r="D825" t="s">
        <v>2370</v>
      </c>
      <c r="F825" t="s">
        <v>2372</v>
      </c>
      <c r="G825" t="s">
        <v>2370</v>
      </c>
      <c r="H825" t="s">
        <v>2371</v>
      </c>
      <c r="I825" t="s">
        <v>2373</v>
      </c>
      <c r="J825" t="s">
        <v>1422</v>
      </c>
      <c r="K825" t="s">
        <v>2378</v>
      </c>
      <c r="L825" t="s">
        <v>2379</v>
      </c>
    </row>
    <row r="826" spans="1:12" x14ac:dyDescent="0.2">
      <c r="A826" t="s">
        <v>2380</v>
      </c>
      <c r="B826" t="s">
        <v>315</v>
      </c>
      <c r="C826" t="s">
        <v>316</v>
      </c>
      <c r="D826" t="s">
        <v>315</v>
      </c>
      <c r="F826" t="s">
        <v>2381</v>
      </c>
      <c r="G826" t="s">
        <v>315</v>
      </c>
      <c r="H826" t="s">
        <v>316</v>
      </c>
      <c r="I826" t="s">
        <v>2382</v>
      </c>
      <c r="J826" t="s">
        <v>1422</v>
      </c>
      <c r="K826" t="s">
        <v>2383</v>
      </c>
      <c r="L826" t="s">
        <v>2384</v>
      </c>
    </row>
    <row r="827" spans="1:12" x14ac:dyDescent="0.2">
      <c r="A827" t="s">
        <v>2385</v>
      </c>
      <c r="B827" t="s">
        <v>2386</v>
      </c>
      <c r="C827" t="s">
        <v>2387</v>
      </c>
      <c r="D827" t="s">
        <v>2386</v>
      </c>
      <c r="F827" t="s">
        <v>738</v>
      </c>
      <c r="G827" t="s">
        <v>2386</v>
      </c>
      <c r="H827" t="s">
        <v>2387</v>
      </c>
      <c r="I827" t="s">
        <v>2388</v>
      </c>
      <c r="J827" t="s">
        <v>1422</v>
      </c>
      <c r="K827" t="s">
        <v>2389</v>
      </c>
      <c r="L827" t="s">
        <v>2390</v>
      </c>
    </row>
    <row r="828" spans="1:12" x14ac:dyDescent="0.2">
      <c r="A828" t="s">
        <v>2391</v>
      </c>
      <c r="B828" t="s">
        <v>772</v>
      </c>
      <c r="C828" t="s">
        <v>773</v>
      </c>
      <c r="D828" t="s">
        <v>772</v>
      </c>
      <c r="F828" t="s">
        <v>738</v>
      </c>
      <c r="G828" t="s">
        <v>772</v>
      </c>
      <c r="H828" t="s">
        <v>773</v>
      </c>
      <c r="I828" t="s">
        <v>2392</v>
      </c>
      <c r="J828" t="s">
        <v>1422</v>
      </c>
      <c r="K828" t="s">
        <v>2397</v>
      </c>
      <c r="L828" t="s">
        <v>2398</v>
      </c>
    </row>
    <row r="829" spans="1:12" x14ac:dyDescent="0.2">
      <c r="A829" t="s">
        <v>2391</v>
      </c>
      <c r="B829" t="s">
        <v>772</v>
      </c>
      <c r="C829" t="s">
        <v>773</v>
      </c>
      <c r="D829" t="s">
        <v>772</v>
      </c>
      <c r="F829" t="s">
        <v>738</v>
      </c>
      <c r="G829" t="s">
        <v>772</v>
      </c>
      <c r="H829" t="s">
        <v>773</v>
      </c>
      <c r="I829" t="s">
        <v>2392</v>
      </c>
      <c r="J829" t="s">
        <v>1422</v>
      </c>
      <c r="K829" t="s">
        <v>2399</v>
      </c>
      <c r="L829" t="s">
        <v>2400</v>
      </c>
    </row>
    <row r="830" spans="1:12" x14ac:dyDescent="0.2">
      <c r="A830" t="s">
        <v>2391</v>
      </c>
      <c r="B830" t="s">
        <v>772</v>
      </c>
      <c r="C830" t="s">
        <v>773</v>
      </c>
      <c r="D830" t="s">
        <v>772</v>
      </c>
      <c r="F830" t="s">
        <v>738</v>
      </c>
      <c r="G830" t="s">
        <v>772</v>
      </c>
      <c r="H830" t="s">
        <v>773</v>
      </c>
      <c r="I830" t="s">
        <v>2392</v>
      </c>
      <c r="J830" t="s">
        <v>1422</v>
      </c>
      <c r="K830" t="s">
        <v>2395</v>
      </c>
      <c r="L830" t="s">
        <v>2396</v>
      </c>
    </row>
    <row r="831" spans="1:12" x14ac:dyDescent="0.2">
      <c r="A831" t="s">
        <v>2391</v>
      </c>
      <c r="B831" t="s">
        <v>772</v>
      </c>
      <c r="C831" t="s">
        <v>773</v>
      </c>
      <c r="D831" t="s">
        <v>772</v>
      </c>
      <c r="F831" t="s">
        <v>738</v>
      </c>
      <c r="G831" t="s">
        <v>772</v>
      </c>
      <c r="H831" t="s">
        <v>773</v>
      </c>
      <c r="I831" t="s">
        <v>2392</v>
      </c>
      <c r="J831" t="s">
        <v>1422</v>
      </c>
      <c r="K831" t="s">
        <v>2393</v>
      </c>
      <c r="L831" t="s">
        <v>2394</v>
      </c>
    </row>
    <row r="832" spans="1:12" x14ac:dyDescent="0.2">
      <c r="A832" t="s">
        <v>2401</v>
      </c>
      <c r="B832" t="s">
        <v>424</v>
      </c>
      <c r="C832" t="s">
        <v>425</v>
      </c>
      <c r="D832" t="s">
        <v>424</v>
      </c>
      <c r="F832" t="s">
        <v>738</v>
      </c>
      <c r="G832" t="s">
        <v>424</v>
      </c>
      <c r="H832" t="s">
        <v>425</v>
      </c>
      <c r="I832" t="s">
        <v>2402</v>
      </c>
      <c r="J832" t="s">
        <v>1422</v>
      </c>
      <c r="K832" t="s">
        <v>431</v>
      </c>
      <c r="L832" t="s">
        <v>2403</v>
      </c>
    </row>
    <row r="833" spans="1:12" x14ac:dyDescent="0.2">
      <c r="A833" t="s">
        <v>2401</v>
      </c>
      <c r="B833" t="s">
        <v>424</v>
      </c>
      <c r="C833" t="s">
        <v>425</v>
      </c>
      <c r="D833" t="s">
        <v>424</v>
      </c>
      <c r="F833" t="s">
        <v>738</v>
      </c>
      <c r="G833" t="s">
        <v>424</v>
      </c>
      <c r="H833" t="s">
        <v>425</v>
      </c>
      <c r="I833" t="s">
        <v>2402</v>
      </c>
      <c r="J833" t="s">
        <v>1422</v>
      </c>
      <c r="K833" t="s">
        <v>442</v>
      </c>
      <c r="L833" t="s">
        <v>443</v>
      </c>
    </row>
    <row r="834" spans="1:12" x14ac:dyDescent="0.2">
      <c r="A834" t="s">
        <v>2401</v>
      </c>
      <c r="B834" t="s">
        <v>424</v>
      </c>
      <c r="C834" t="s">
        <v>425</v>
      </c>
      <c r="D834" t="s">
        <v>424</v>
      </c>
      <c r="F834" t="s">
        <v>738</v>
      </c>
      <c r="G834" t="s">
        <v>424</v>
      </c>
      <c r="H834" t="s">
        <v>425</v>
      </c>
      <c r="I834" t="s">
        <v>2402</v>
      </c>
      <c r="J834" t="s">
        <v>1422</v>
      </c>
      <c r="K834" t="s">
        <v>429</v>
      </c>
      <c r="L834" t="s">
        <v>430</v>
      </c>
    </row>
    <row r="835" spans="1:12" x14ac:dyDescent="0.2">
      <c r="A835" t="s">
        <v>2401</v>
      </c>
      <c r="B835" t="s">
        <v>424</v>
      </c>
      <c r="C835" t="s">
        <v>425</v>
      </c>
      <c r="D835" t="s">
        <v>424</v>
      </c>
      <c r="F835" t="s">
        <v>738</v>
      </c>
      <c r="G835" t="s">
        <v>424</v>
      </c>
      <c r="H835" t="s">
        <v>425</v>
      </c>
      <c r="I835" t="s">
        <v>2402</v>
      </c>
      <c r="J835" t="s">
        <v>1422</v>
      </c>
      <c r="K835" t="s">
        <v>444</v>
      </c>
      <c r="L835" t="s">
        <v>2407</v>
      </c>
    </row>
    <row r="836" spans="1:12" x14ac:dyDescent="0.2">
      <c r="A836" t="s">
        <v>2401</v>
      </c>
      <c r="B836" t="s">
        <v>424</v>
      </c>
      <c r="C836" t="s">
        <v>425</v>
      </c>
      <c r="D836" t="s">
        <v>424</v>
      </c>
      <c r="F836" t="s">
        <v>738</v>
      </c>
      <c r="G836" t="s">
        <v>424</v>
      </c>
      <c r="H836" t="s">
        <v>425</v>
      </c>
      <c r="I836" t="s">
        <v>2402</v>
      </c>
      <c r="J836" t="s">
        <v>1422</v>
      </c>
      <c r="K836" t="s">
        <v>151</v>
      </c>
      <c r="L836" t="s">
        <v>2405</v>
      </c>
    </row>
    <row r="837" spans="1:12" x14ac:dyDescent="0.2">
      <c r="A837" t="s">
        <v>2401</v>
      </c>
      <c r="B837" t="s">
        <v>424</v>
      </c>
      <c r="C837" t="s">
        <v>425</v>
      </c>
      <c r="D837" t="s">
        <v>424</v>
      </c>
      <c r="F837" t="s">
        <v>738</v>
      </c>
      <c r="G837" t="s">
        <v>424</v>
      </c>
      <c r="H837" t="s">
        <v>425</v>
      </c>
      <c r="I837" t="s">
        <v>2402</v>
      </c>
      <c r="J837" t="s">
        <v>1422</v>
      </c>
      <c r="K837" t="s">
        <v>448</v>
      </c>
      <c r="L837" t="s">
        <v>2408</v>
      </c>
    </row>
    <row r="838" spans="1:12" x14ac:dyDescent="0.2">
      <c r="A838" t="s">
        <v>2401</v>
      </c>
      <c r="B838" t="s">
        <v>424</v>
      </c>
      <c r="C838" t="s">
        <v>425</v>
      </c>
      <c r="D838" t="s">
        <v>424</v>
      </c>
      <c r="F838" t="s">
        <v>738</v>
      </c>
      <c r="G838" t="s">
        <v>424</v>
      </c>
      <c r="H838" t="s">
        <v>425</v>
      </c>
      <c r="I838" t="s">
        <v>2402</v>
      </c>
      <c r="J838" t="s">
        <v>1422</v>
      </c>
      <c r="K838" t="s">
        <v>438</v>
      </c>
      <c r="L838" t="s">
        <v>2406</v>
      </c>
    </row>
    <row r="839" spans="1:12" x14ac:dyDescent="0.2">
      <c r="A839" t="s">
        <v>2401</v>
      </c>
      <c r="B839" t="s">
        <v>424</v>
      </c>
      <c r="C839" t="s">
        <v>425</v>
      </c>
      <c r="D839" t="s">
        <v>424</v>
      </c>
      <c r="F839" t="s">
        <v>738</v>
      </c>
      <c r="G839" t="s">
        <v>424</v>
      </c>
      <c r="H839" t="s">
        <v>425</v>
      </c>
      <c r="I839" t="s">
        <v>2402</v>
      </c>
      <c r="J839" t="s">
        <v>1422</v>
      </c>
      <c r="K839" t="s">
        <v>433</v>
      </c>
      <c r="L839" t="s">
        <v>2404</v>
      </c>
    </row>
    <row r="840" spans="1:12" x14ac:dyDescent="0.2">
      <c r="A840" t="s">
        <v>2401</v>
      </c>
      <c r="B840" t="s">
        <v>424</v>
      </c>
      <c r="C840" t="s">
        <v>425</v>
      </c>
      <c r="D840" t="s">
        <v>424</v>
      </c>
      <c r="F840" t="s">
        <v>738</v>
      </c>
      <c r="G840" t="s">
        <v>424</v>
      </c>
      <c r="H840" t="s">
        <v>425</v>
      </c>
      <c r="I840" t="s">
        <v>2402</v>
      </c>
      <c r="J840" t="s">
        <v>1422</v>
      </c>
      <c r="K840" t="s">
        <v>446</v>
      </c>
      <c r="L840" t="s">
        <v>447</v>
      </c>
    </row>
    <row r="841" spans="1:12" x14ac:dyDescent="0.2">
      <c r="A841" t="s">
        <v>2401</v>
      </c>
      <c r="B841" t="s">
        <v>424</v>
      </c>
      <c r="C841" t="s">
        <v>425</v>
      </c>
      <c r="D841" t="s">
        <v>424</v>
      </c>
      <c r="F841" t="s">
        <v>738</v>
      </c>
      <c r="G841" t="s">
        <v>424</v>
      </c>
      <c r="H841" t="s">
        <v>425</v>
      </c>
      <c r="I841" t="s">
        <v>2402</v>
      </c>
      <c r="J841" t="s">
        <v>1422</v>
      </c>
      <c r="K841" t="s">
        <v>440</v>
      </c>
      <c r="L841" t="s">
        <v>441</v>
      </c>
    </row>
    <row r="842" spans="1:12" x14ac:dyDescent="0.2">
      <c r="A842" t="s">
        <v>2409</v>
      </c>
      <c r="B842" t="s">
        <v>424</v>
      </c>
      <c r="C842" t="s">
        <v>425</v>
      </c>
      <c r="D842" t="s">
        <v>424</v>
      </c>
      <c r="F842" t="s">
        <v>2410</v>
      </c>
      <c r="G842" t="s">
        <v>424</v>
      </c>
      <c r="H842" t="s">
        <v>425</v>
      </c>
      <c r="I842" t="s">
        <v>2411</v>
      </c>
      <c r="J842" t="s">
        <v>1422</v>
      </c>
      <c r="K842" t="s">
        <v>2412</v>
      </c>
      <c r="L842" t="s">
        <v>2413</v>
      </c>
    </row>
    <row r="843" spans="1:12" x14ac:dyDescent="0.2">
      <c r="A843" t="s">
        <v>2409</v>
      </c>
      <c r="B843" t="s">
        <v>424</v>
      </c>
      <c r="C843" t="s">
        <v>425</v>
      </c>
      <c r="D843" t="s">
        <v>424</v>
      </c>
      <c r="F843" t="s">
        <v>2410</v>
      </c>
      <c r="G843" t="s">
        <v>424</v>
      </c>
      <c r="H843" t="s">
        <v>425</v>
      </c>
      <c r="I843" t="s">
        <v>2411</v>
      </c>
      <c r="J843" t="s">
        <v>1422</v>
      </c>
      <c r="K843" t="s">
        <v>2416</v>
      </c>
      <c r="L843" t="s">
        <v>2417</v>
      </c>
    </row>
    <row r="844" spans="1:12" x14ac:dyDescent="0.2">
      <c r="A844" t="s">
        <v>2409</v>
      </c>
      <c r="B844" t="s">
        <v>424</v>
      </c>
      <c r="C844" t="s">
        <v>425</v>
      </c>
      <c r="D844" t="s">
        <v>424</v>
      </c>
      <c r="F844" t="s">
        <v>2410</v>
      </c>
      <c r="G844" t="s">
        <v>424</v>
      </c>
      <c r="H844" t="s">
        <v>425</v>
      </c>
      <c r="I844" t="s">
        <v>2411</v>
      </c>
      <c r="J844" t="s">
        <v>1422</v>
      </c>
      <c r="K844" t="s">
        <v>2418</v>
      </c>
      <c r="L844" t="s">
        <v>2419</v>
      </c>
    </row>
    <row r="845" spans="1:12" x14ac:dyDescent="0.2">
      <c r="A845" t="s">
        <v>2409</v>
      </c>
      <c r="B845" t="s">
        <v>424</v>
      </c>
      <c r="C845" t="s">
        <v>425</v>
      </c>
      <c r="D845" t="s">
        <v>424</v>
      </c>
      <c r="F845" t="s">
        <v>2410</v>
      </c>
      <c r="G845" t="s">
        <v>424</v>
      </c>
      <c r="H845" t="s">
        <v>425</v>
      </c>
      <c r="I845" t="s">
        <v>2411</v>
      </c>
      <c r="J845" t="s">
        <v>1422</v>
      </c>
      <c r="K845" t="s">
        <v>2414</v>
      </c>
      <c r="L845" t="s">
        <v>2415</v>
      </c>
    </row>
    <row r="846" spans="1:12" x14ac:dyDescent="0.2">
      <c r="A846" t="s">
        <v>2409</v>
      </c>
      <c r="B846" t="s">
        <v>424</v>
      </c>
      <c r="C846" t="s">
        <v>425</v>
      </c>
      <c r="D846" t="s">
        <v>424</v>
      </c>
      <c r="F846" t="s">
        <v>2410</v>
      </c>
      <c r="G846" t="s">
        <v>424</v>
      </c>
      <c r="H846" t="s">
        <v>425</v>
      </c>
      <c r="I846" t="s">
        <v>2411</v>
      </c>
      <c r="J846" t="s">
        <v>1422</v>
      </c>
      <c r="K846" t="s">
        <v>229</v>
      </c>
      <c r="L846" t="s">
        <v>2420</v>
      </c>
    </row>
    <row r="847" spans="1:12" x14ac:dyDescent="0.2">
      <c r="A847" t="s">
        <v>2409</v>
      </c>
      <c r="B847" t="s">
        <v>424</v>
      </c>
      <c r="C847" t="s">
        <v>425</v>
      </c>
      <c r="D847" t="s">
        <v>424</v>
      </c>
      <c r="F847" t="s">
        <v>2410</v>
      </c>
      <c r="G847" t="s">
        <v>424</v>
      </c>
      <c r="H847" t="s">
        <v>425</v>
      </c>
      <c r="I847" t="s">
        <v>2402</v>
      </c>
      <c r="J847" t="s">
        <v>1422</v>
      </c>
      <c r="K847" t="s">
        <v>429</v>
      </c>
      <c r="L847" t="s">
        <v>430</v>
      </c>
    </row>
    <row r="848" spans="1:12" x14ac:dyDescent="0.2">
      <c r="A848" t="s">
        <v>2421</v>
      </c>
      <c r="B848" t="s">
        <v>88</v>
      </c>
      <c r="C848" t="s">
        <v>89</v>
      </c>
      <c r="D848" t="s">
        <v>88</v>
      </c>
      <c r="F848" t="s">
        <v>738</v>
      </c>
      <c r="G848" t="s">
        <v>88</v>
      </c>
      <c r="H848" t="s">
        <v>89</v>
      </c>
      <c r="I848" t="s">
        <v>2422</v>
      </c>
      <c r="J848" t="s">
        <v>1422</v>
      </c>
      <c r="K848" t="s">
        <v>2423</v>
      </c>
      <c r="L848" t="s">
        <v>2424</v>
      </c>
    </row>
    <row r="849" spans="1:12" x14ac:dyDescent="0.2">
      <c r="A849" t="s">
        <v>2425</v>
      </c>
      <c r="B849" t="s">
        <v>2426</v>
      </c>
      <c r="C849" t="s">
        <v>2427</v>
      </c>
      <c r="D849" t="s">
        <v>2426</v>
      </c>
      <c r="F849" t="s">
        <v>738</v>
      </c>
      <c r="G849" t="s">
        <v>2426</v>
      </c>
      <c r="H849" t="s">
        <v>2427</v>
      </c>
      <c r="I849" t="s">
        <v>2428</v>
      </c>
      <c r="J849" t="s">
        <v>1422</v>
      </c>
      <c r="K849" t="s">
        <v>1837</v>
      </c>
      <c r="L849" t="s">
        <v>2429</v>
      </c>
    </row>
    <row r="850" spans="1:12" x14ac:dyDescent="0.2">
      <c r="A850" t="s">
        <v>2430</v>
      </c>
      <c r="B850" t="s">
        <v>2431</v>
      </c>
      <c r="C850" t="s">
        <v>2432</v>
      </c>
      <c r="D850" t="s">
        <v>2431</v>
      </c>
      <c r="F850" t="s">
        <v>738</v>
      </c>
      <c r="G850" t="s">
        <v>2431</v>
      </c>
      <c r="H850" t="s">
        <v>2432</v>
      </c>
      <c r="I850" t="s">
        <v>2433</v>
      </c>
      <c r="J850" t="s">
        <v>1422</v>
      </c>
      <c r="K850" t="s">
        <v>2434</v>
      </c>
      <c r="L850" t="s">
        <v>2435</v>
      </c>
    </row>
    <row r="851" spans="1:12" x14ac:dyDescent="0.2">
      <c r="A851" t="s">
        <v>2436</v>
      </c>
      <c r="B851" t="s">
        <v>937</v>
      </c>
      <c r="C851" t="s">
        <v>938</v>
      </c>
      <c r="F851" t="s">
        <v>738</v>
      </c>
      <c r="G851" t="s">
        <v>937</v>
      </c>
      <c r="H851" t="s">
        <v>938</v>
      </c>
      <c r="I851" t="s">
        <v>2437</v>
      </c>
      <c r="J851" t="s">
        <v>1422</v>
      </c>
      <c r="K851" t="s">
        <v>2438</v>
      </c>
      <c r="L851" t="s">
        <v>2439</v>
      </c>
    </row>
    <row r="852" spans="1:12" x14ac:dyDescent="0.2">
      <c r="A852" t="s">
        <v>2440</v>
      </c>
      <c r="B852" t="s">
        <v>13</v>
      </c>
      <c r="C852" t="s">
        <v>14</v>
      </c>
      <c r="D852" t="s">
        <v>13</v>
      </c>
      <c r="F852" t="s">
        <v>738</v>
      </c>
      <c r="G852" t="s">
        <v>13</v>
      </c>
      <c r="H852" t="s">
        <v>14</v>
      </c>
      <c r="I852" t="s">
        <v>1906</v>
      </c>
      <c r="J852" t="s">
        <v>1422</v>
      </c>
      <c r="K852" t="s">
        <v>37</v>
      </c>
      <c r="L852" t="s">
        <v>1907</v>
      </c>
    </row>
    <row r="853" spans="1:12" x14ac:dyDescent="0.2">
      <c r="A853" t="s">
        <v>2440</v>
      </c>
      <c r="B853" t="s">
        <v>13</v>
      </c>
      <c r="C853" t="s">
        <v>14</v>
      </c>
      <c r="F853" t="s">
        <v>738</v>
      </c>
      <c r="G853" t="s">
        <v>13</v>
      </c>
      <c r="H853" t="s">
        <v>14</v>
      </c>
      <c r="I853" t="s">
        <v>2441</v>
      </c>
      <c r="J853" t="s">
        <v>1422</v>
      </c>
      <c r="K853" t="s">
        <v>2442</v>
      </c>
      <c r="L853" t="s">
        <v>2443</v>
      </c>
    </row>
    <row r="854" spans="1:12" x14ac:dyDescent="0.2">
      <c r="A854" t="s">
        <v>2444</v>
      </c>
      <c r="B854" t="s">
        <v>2445</v>
      </c>
      <c r="C854" t="s">
        <v>2446</v>
      </c>
      <c r="D854" t="s">
        <v>2445</v>
      </c>
      <c r="F854" t="s">
        <v>738</v>
      </c>
      <c r="G854" t="s">
        <v>2445</v>
      </c>
      <c r="H854" t="s">
        <v>2446</v>
      </c>
      <c r="I854" t="s">
        <v>2447</v>
      </c>
      <c r="J854" t="s">
        <v>1422</v>
      </c>
      <c r="K854" t="s">
        <v>2452</v>
      </c>
      <c r="L854" t="s">
        <v>2453</v>
      </c>
    </row>
    <row r="855" spans="1:12" x14ac:dyDescent="0.2">
      <c r="A855" t="s">
        <v>2444</v>
      </c>
      <c r="B855" t="s">
        <v>2445</v>
      </c>
      <c r="C855" t="s">
        <v>2446</v>
      </c>
      <c r="D855" t="s">
        <v>2445</v>
      </c>
      <c r="F855" t="s">
        <v>738</v>
      </c>
      <c r="G855" t="s">
        <v>2445</v>
      </c>
      <c r="H855" t="s">
        <v>2446</v>
      </c>
      <c r="I855" t="s">
        <v>2447</v>
      </c>
      <c r="J855" t="s">
        <v>1422</v>
      </c>
      <c r="K855" t="s">
        <v>2448</v>
      </c>
      <c r="L855" t="s">
        <v>2449</v>
      </c>
    </row>
    <row r="856" spans="1:12" x14ac:dyDescent="0.2">
      <c r="A856" t="s">
        <v>2444</v>
      </c>
      <c r="B856" t="s">
        <v>2445</v>
      </c>
      <c r="C856" t="s">
        <v>2446</v>
      </c>
      <c r="D856" t="s">
        <v>2445</v>
      </c>
      <c r="F856" t="s">
        <v>738</v>
      </c>
      <c r="G856" t="s">
        <v>2445</v>
      </c>
      <c r="H856" t="s">
        <v>2446</v>
      </c>
      <c r="I856" t="s">
        <v>2447</v>
      </c>
      <c r="J856" t="s">
        <v>1422</v>
      </c>
      <c r="K856" t="s">
        <v>2450</v>
      </c>
      <c r="L856" t="s">
        <v>2451</v>
      </c>
    </row>
    <row r="857" spans="1:12" x14ac:dyDescent="0.2">
      <c r="A857" t="s">
        <v>2454</v>
      </c>
      <c r="B857" t="s">
        <v>2455</v>
      </c>
      <c r="C857" t="s">
        <v>2456</v>
      </c>
      <c r="D857" t="s">
        <v>2455</v>
      </c>
      <c r="F857" t="s">
        <v>738</v>
      </c>
      <c r="G857" t="s">
        <v>2455</v>
      </c>
      <c r="H857" t="s">
        <v>2456</v>
      </c>
      <c r="I857" t="s">
        <v>2457</v>
      </c>
      <c r="J857" t="s">
        <v>1422</v>
      </c>
      <c r="K857" t="s">
        <v>911</v>
      </c>
      <c r="L857" t="s">
        <v>2464</v>
      </c>
    </row>
    <row r="858" spans="1:12" x14ac:dyDescent="0.2">
      <c r="A858" t="s">
        <v>2454</v>
      </c>
      <c r="B858" t="s">
        <v>2455</v>
      </c>
      <c r="C858" t="s">
        <v>2456</v>
      </c>
      <c r="D858" t="s">
        <v>2455</v>
      </c>
      <c r="F858" t="s">
        <v>738</v>
      </c>
      <c r="G858" t="s">
        <v>2455</v>
      </c>
      <c r="H858" t="s">
        <v>2456</v>
      </c>
      <c r="I858" t="s">
        <v>2457</v>
      </c>
      <c r="J858" t="s">
        <v>1422</v>
      </c>
      <c r="K858" t="s">
        <v>902</v>
      </c>
      <c r="L858" t="s">
        <v>2460</v>
      </c>
    </row>
    <row r="859" spans="1:12" x14ac:dyDescent="0.2">
      <c r="A859" t="s">
        <v>2454</v>
      </c>
      <c r="B859" t="s">
        <v>2455</v>
      </c>
      <c r="C859" t="s">
        <v>2456</v>
      </c>
      <c r="D859" t="s">
        <v>2455</v>
      </c>
      <c r="F859" t="s">
        <v>738</v>
      </c>
      <c r="G859" t="s">
        <v>2455</v>
      </c>
      <c r="H859" t="s">
        <v>2456</v>
      </c>
      <c r="I859" t="s">
        <v>2457</v>
      </c>
      <c r="J859" t="s">
        <v>1422</v>
      </c>
      <c r="K859" t="s">
        <v>151</v>
      </c>
      <c r="L859" t="s">
        <v>2463</v>
      </c>
    </row>
    <row r="860" spans="1:12" x14ac:dyDescent="0.2">
      <c r="A860" t="s">
        <v>2454</v>
      </c>
      <c r="B860" t="s">
        <v>2455</v>
      </c>
      <c r="C860" t="s">
        <v>2456</v>
      </c>
      <c r="D860" t="s">
        <v>2455</v>
      </c>
      <c r="F860" t="s">
        <v>738</v>
      </c>
      <c r="G860" t="s">
        <v>2455</v>
      </c>
      <c r="H860" t="s">
        <v>2456</v>
      </c>
      <c r="I860" t="s">
        <v>2457</v>
      </c>
      <c r="J860" t="s">
        <v>1422</v>
      </c>
      <c r="K860" t="s">
        <v>900</v>
      </c>
      <c r="L860" t="s">
        <v>2459</v>
      </c>
    </row>
    <row r="861" spans="1:12" x14ac:dyDescent="0.2">
      <c r="A861" t="s">
        <v>2454</v>
      </c>
      <c r="B861" t="s">
        <v>2455</v>
      </c>
      <c r="C861" t="s">
        <v>2456</v>
      </c>
      <c r="D861" t="s">
        <v>2455</v>
      </c>
      <c r="F861" t="s">
        <v>738</v>
      </c>
      <c r="G861" t="s">
        <v>2455</v>
      </c>
      <c r="H861" t="s">
        <v>2456</v>
      </c>
      <c r="I861" t="s">
        <v>2457</v>
      </c>
      <c r="J861" t="s">
        <v>1422</v>
      </c>
      <c r="K861" t="s">
        <v>634</v>
      </c>
      <c r="L861" t="s">
        <v>2458</v>
      </c>
    </row>
    <row r="862" spans="1:12" x14ac:dyDescent="0.2">
      <c r="A862" t="s">
        <v>2454</v>
      </c>
      <c r="B862" t="s">
        <v>2455</v>
      </c>
      <c r="C862" t="s">
        <v>2456</v>
      </c>
      <c r="D862" t="s">
        <v>2455</v>
      </c>
      <c r="F862" t="s">
        <v>738</v>
      </c>
      <c r="G862" t="s">
        <v>2455</v>
      </c>
      <c r="H862" t="s">
        <v>2456</v>
      </c>
      <c r="I862" t="s">
        <v>2457</v>
      </c>
      <c r="J862" t="s">
        <v>1422</v>
      </c>
      <c r="K862" t="s">
        <v>2461</v>
      </c>
      <c r="L862" t="s">
        <v>2462</v>
      </c>
    </row>
    <row r="863" spans="1:12" x14ac:dyDescent="0.2">
      <c r="A863" t="s">
        <v>2465</v>
      </c>
      <c r="B863" t="s">
        <v>2466</v>
      </c>
      <c r="C863" t="s">
        <v>2467</v>
      </c>
      <c r="D863" t="s">
        <v>2466</v>
      </c>
      <c r="F863" t="s">
        <v>738</v>
      </c>
      <c r="G863" t="s">
        <v>2466</v>
      </c>
      <c r="H863" t="s">
        <v>2467</v>
      </c>
      <c r="I863" t="s">
        <v>2468</v>
      </c>
      <c r="J863" t="s">
        <v>1422</v>
      </c>
      <c r="K863" t="s">
        <v>2473</v>
      </c>
      <c r="L863" t="s">
        <v>2474</v>
      </c>
    </row>
    <row r="864" spans="1:12" x14ac:dyDescent="0.2">
      <c r="A864" t="s">
        <v>2465</v>
      </c>
      <c r="B864" t="s">
        <v>2466</v>
      </c>
      <c r="C864" t="s">
        <v>2467</v>
      </c>
      <c r="D864" t="s">
        <v>2466</v>
      </c>
      <c r="F864" t="s">
        <v>738</v>
      </c>
      <c r="G864" t="s">
        <v>2466</v>
      </c>
      <c r="H864" t="s">
        <v>2467</v>
      </c>
      <c r="I864" t="s">
        <v>2468</v>
      </c>
      <c r="J864" t="s">
        <v>1422</v>
      </c>
      <c r="K864" t="s">
        <v>2471</v>
      </c>
      <c r="L864" t="s">
        <v>2472</v>
      </c>
    </row>
    <row r="865" spans="1:12" x14ac:dyDescent="0.2">
      <c r="A865" t="s">
        <v>2465</v>
      </c>
      <c r="B865" t="s">
        <v>2466</v>
      </c>
      <c r="C865" t="s">
        <v>2467</v>
      </c>
      <c r="D865" t="s">
        <v>2466</v>
      </c>
      <c r="F865" t="s">
        <v>738</v>
      </c>
      <c r="G865" t="s">
        <v>2466</v>
      </c>
      <c r="H865" t="s">
        <v>2467</v>
      </c>
      <c r="I865" t="s">
        <v>2468</v>
      </c>
      <c r="J865" t="s">
        <v>1422</v>
      </c>
      <c r="K865" t="s">
        <v>2469</v>
      </c>
      <c r="L865" t="s">
        <v>2470</v>
      </c>
    </row>
    <row r="866" spans="1:12" x14ac:dyDescent="0.2">
      <c r="A866" t="s">
        <v>2475</v>
      </c>
      <c r="B866" t="s">
        <v>2476</v>
      </c>
      <c r="C866" t="s">
        <v>129</v>
      </c>
      <c r="F866" t="s">
        <v>738</v>
      </c>
      <c r="G866" t="s">
        <v>2476</v>
      </c>
      <c r="H866" t="s">
        <v>129</v>
      </c>
      <c r="I866" t="s">
        <v>2477</v>
      </c>
      <c r="J866" t="s">
        <v>1422</v>
      </c>
      <c r="K866" t="s">
        <v>136</v>
      </c>
      <c r="L866" t="s">
        <v>2478</v>
      </c>
    </row>
    <row r="867" spans="1:12" x14ac:dyDescent="0.2">
      <c r="A867" t="s">
        <v>2479</v>
      </c>
      <c r="B867" t="s">
        <v>1851</v>
      </c>
      <c r="C867" t="s">
        <v>1852</v>
      </c>
      <c r="D867" t="s">
        <v>1851</v>
      </c>
      <c r="F867" t="s">
        <v>738</v>
      </c>
      <c r="G867" t="s">
        <v>1851</v>
      </c>
      <c r="H867" t="s">
        <v>1852</v>
      </c>
      <c r="I867" t="s">
        <v>2480</v>
      </c>
      <c r="J867" t="s">
        <v>1422</v>
      </c>
      <c r="K867" t="s">
        <v>1858</v>
      </c>
      <c r="L867" t="s">
        <v>1859</v>
      </c>
    </row>
    <row r="868" spans="1:12" x14ac:dyDescent="0.2">
      <c r="A868" t="s">
        <v>2481</v>
      </c>
      <c r="B868" t="s">
        <v>1595</v>
      </c>
      <c r="C868" t="s">
        <v>1596</v>
      </c>
      <c r="D868" t="s">
        <v>1595</v>
      </c>
      <c r="F868" t="s">
        <v>738</v>
      </c>
      <c r="G868" t="s">
        <v>1595</v>
      </c>
      <c r="H868" t="s">
        <v>1596</v>
      </c>
      <c r="I868" t="s">
        <v>1598</v>
      </c>
      <c r="J868" t="s">
        <v>1422</v>
      </c>
      <c r="K868" t="s">
        <v>1601</v>
      </c>
      <c r="L868" t="s">
        <v>1602</v>
      </c>
    </row>
    <row r="869" spans="1:12" x14ac:dyDescent="0.2">
      <c r="A869" t="s">
        <v>2482</v>
      </c>
      <c r="B869" t="s">
        <v>1782</v>
      </c>
      <c r="C869" t="s">
        <v>1783</v>
      </c>
      <c r="F869" t="s">
        <v>738</v>
      </c>
      <c r="G869" t="s">
        <v>1782</v>
      </c>
      <c r="H869" t="s">
        <v>1783</v>
      </c>
      <c r="I869" t="s">
        <v>2483</v>
      </c>
      <c r="J869" t="s">
        <v>1422</v>
      </c>
      <c r="K869" t="s">
        <v>2484</v>
      </c>
      <c r="L869" t="s">
        <v>2485</v>
      </c>
    </row>
    <row r="870" spans="1:12" x14ac:dyDescent="0.2">
      <c r="A870" t="s">
        <v>2486</v>
      </c>
      <c r="B870" t="s">
        <v>2487</v>
      </c>
      <c r="C870" t="s">
        <v>2488</v>
      </c>
      <c r="D870" t="s">
        <v>2487</v>
      </c>
      <c r="F870" t="s">
        <v>738</v>
      </c>
      <c r="G870" t="s">
        <v>2487</v>
      </c>
      <c r="H870" t="s">
        <v>2488</v>
      </c>
      <c r="I870" t="s">
        <v>2489</v>
      </c>
      <c r="J870" t="s">
        <v>1422</v>
      </c>
      <c r="K870" t="s">
        <v>2490</v>
      </c>
      <c r="L870" t="s">
        <v>2491</v>
      </c>
    </row>
    <row r="871" spans="1:12" x14ac:dyDescent="0.2">
      <c r="A871" t="s">
        <v>2492</v>
      </c>
      <c r="B871" t="s">
        <v>2493</v>
      </c>
      <c r="C871" t="s">
        <v>2494</v>
      </c>
      <c r="D871" t="s">
        <v>2493</v>
      </c>
      <c r="F871" t="s">
        <v>738</v>
      </c>
      <c r="G871" t="s">
        <v>2493</v>
      </c>
      <c r="H871" t="s">
        <v>2494</v>
      </c>
      <c r="I871" t="s">
        <v>2495</v>
      </c>
      <c r="J871" t="s">
        <v>1422</v>
      </c>
      <c r="K871" t="s">
        <v>2496</v>
      </c>
      <c r="L871" t="s">
        <v>2497</v>
      </c>
    </row>
    <row r="872" spans="1:12" x14ac:dyDescent="0.2">
      <c r="A872" t="s">
        <v>2492</v>
      </c>
      <c r="B872" t="s">
        <v>2493</v>
      </c>
      <c r="C872" t="s">
        <v>2494</v>
      </c>
      <c r="D872" t="s">
        <v>2493</v>
      </c>
      <c r="F872" t="s">
        <v>738</v>
      </c>
      <c r="G872" t="s">
        <v>2493</v>
      </c>
      <c r="H872" t="s">
        <v>2494</v>
      </c>
      <c r="I872" t="s">
        <v>2495</v>
      </c>
      <c r="J872" t="s">
        <v>1422</v>
      </c>
      <c r="K872" t="s">
        <v>2502</v>
      </c>
      <c r="L872" t="s">
        <v>2503</v>
      </c>
    </row>
    <row r="873" spans="1:12" x14ac:dyDescent="0.2">
      <c r="A873" t="s">
        <v>2492</v>
      </c>
      <c r="B873" t="s">
        <v>2493</v>
      </c>
      <c r="C873" t="s">
        <v>2494</v>
      </c>
      <c r="D873" t="s">
        <v>2493</v>
      </c>
      <c r="F873" t="s">
        <v>738</v>
      </c>
      <c r="G873" t="s">
        <v>2493</v>
      </c>
      <c r="H873" t="s">
        <v>2494</v>
      </c>
      <c r="I873" t="s">
        <v>2495</v>
      </c>
      <c r="J873" t="s">
        <v>1422</v>
      </c>
      <c r="K873" t="s">
        <v>2498</v>
      </c>
      <c r="L873" t="s">
        <v>2499</v>
      </c>
    </row>
    <row r="874" spans="1:12" x14ac:dyDescent="0.2">
      <c r="A874" t="s">
        <v>2492</v>
      </c>
      <c r="B874" t="s">
        <v>2493</v>
      </c>
      <c r="C874" t="s">
        <v>2494</v>
      </c>
      <c r="D874" t="s">
        <v>2493</v>
      </c>
      <c r="F874" t="s">
        <v>738</v>
      </c>
      <c r="G874" t="s">
        <v>2493</v>
      </c>
      <c r="H874" t="s">
        <v>2494</v>
      </c>
      <c r="I874" t="s">
        <v>2495</v>
      </c>
      <c r="J874" t="s">
        <v>1422</v>
      </c>
      <c r="K874" t="s">
        <v>2500</v>
      </c>
      <c r="L874" t="s">
        <v>2501</v>
      </c>
    </row>
    <row r="875" spans="1:12" x14ac:dyDescent="0.2">
      <c r="A875" t="s">
        <v>2504</v>
      </c>
      <c r="B875" t="s">
        <v>13</v>
      </c>
      <c r="C875" t="s">
        <v>14</v>
      </c>
      <c r="F875" t="s">
        <v>2505</v>
      </c>
      <c r="G875" t="s">
        <v>13</v>
      </c>
      <c r="H875" t="s">
        <v>14</v>
      </c>
      <c r="I875" t="s">
        <v>2506</v>
      </c>
      <c r="J875" t="s">
        <v>1422</v>
      </c>
      <c r="K875" t="s">
        <v>2507</v>
      </c>
      <c r="L875" t="s">
        <v>2508</v>
      </c>
    </row>
    <row r="876" spans="1:12" x14ac:dyDescent="0.2">
      <c r="A876" t="s">
        <v>2509</v>
      </c>
      <c r="B876" t="s">
        <v>2510</v>
      </c>
      <c r="C876" t="s">
        <v>2511</v>
      </c>
      <c r="F876" t="s">
        <v>738</v>
      </c>
      <c r="G876" t="s">
        <v>2510</v>
      </c>
      <c r="H876" t="s">
        <v>2511</v>
      </c>
      <c r="I876" t="s">
        <v>2512</v>
      </c>
      <c r="J876" t="s">
        <v>1422</v>
      </c>
      <c r="K876" t="s">
        <v>2513</v>
      </c>
      <c r="L876" t="s">
        <v>2514</v>
      </c>
    </row>
    <row r="877" spans="1:12" x14ac:dyDescent="0.2">
      <c r="A877" t="s">
        <v>2515</v>
      </c>
      <c r="B877" t="s">
        <v>88</v>
      </c>
      <c r="C877" t="s">
        <v>89</v>
      </c>
      <c r="D877" t="s">
        <v>88</v>
      </c>
      <c r="F877" t="s">
        <v>2516</v>
      </c>
      <c r="G877" t="s">
        <v>88</v>
      </c>
      <c r="H877" t="s">
        <v>89</v>
      </c>
      <c r="I877" t="s">
        <v>2517</v>
      </c>
      <c r="J877" t="s">
        <v>1422</v>
      </c>
      <c r="K877" t="s">
        <v>2518</v>
      </c>
      <c r="L877" t="s">
        <v>2519</v>
      </c>
    </row>
    <row r="878" spans="1:12" x14ac:dyDescent="0.2">
      <c r="A878" t="s">
        <v>2520</v>
      </c>
      <c r="B878" t="s">
        <v>2521</v>
      </c>
      <c r="C878" t="s">
        <v>2522</v>
      </c>
      <c r="D878" t="s">
        <v>2521</v>
      </c>
      <c r="F878" t="s">
        <v>2523</v>
      </c>
      <c r="G878" t="s">
        <v>2521</v>
      </c>
      <c r="H878" t="s">
        <v>2522</v>
      </c>
      <c r="I878" t="s">
        <v>2524</v>
      </c>
      <c r="J878" t="s">
        <v>1422</v>
      </c>
      <c r="K878" t="s">
        <v>985</v>
      </c>
      <c r="L878" t="s">
        <v>2527</v>
      </c>
    </row>
    <row r="879" spans="1:12" x14ac:dyDescent="0.2">
      <c r="A879" t="s">
        <v>2520</v>
      </c>
      <c r="B879" t="s">
        <v>2521</v>
      </c>
      <c r="C879" t="s">
        <v>2522</v>
      </c>
      <c r="D879" t="s">
        <v>2521</v>
      </c>
      <c r="F879" t="s">
        <v>2523</v>
      </c>
      <c r="G879" t="s">
        <v>2521</v>
      </c>
      <c r="H879" t="s">
        <v>2522</v>
      </c>
      <c r="I879" t="s">
        <v>2524</v>
      </c>
      <c r="J879" t="s">
        <v>1422</v>
      </c>
      <c r="K879" t="s">
        <v>2525</v>
      </c>
      <c r="L879" t="s">
        <v>2526</v>
      </c>
    </row>
    <row r="880" spans="1:12" x14ac:dyDescent="0.2">
      <c r="A880" t="s">
        <v>2528</v>
      </c>
      <c r="B880" t="s">
        <v>88</v>
      </c>
      <c r="C880" t="s">
        <v>89</v>
      </c>
      <c r="D880" t="s">
        <v>88</v>
      </c>
      <c r="F880" t="s">
        <v>2381</v>
      </c>
      <c r="G880" t="s">
        <v>88</v>
      </c>
      <c r="H880" t="s">
        <v>89</v>
      </c>
      <c r="I880" t="s">
        <v>2529</v>
      </c>
      <c r="J880" t="s">
        <v>1422</v>
      </c>
      <c r="K880" t="s">
        <v>2530</v>
      </c>
      <c r="L880" t="s">
        <v>2531</v>
      </c>
    </row>
    <row r="881" spans="1:12" x14ac:dyDescent="0.2">
      <c r="A881" t="s">
        <v>2532</v>
      </c>
      <c r="B881" t="s">
        <v>1782</v>
      </c>
      <c r="C881" t="s">
        <v>1783</v>
      </c>
      <c r="D881" t="s">
        <v>1782</v>
      </c>
      <c r="F881" t="s">
        <v>738</v>
      </c>
      <c r="G881" t="s">
        <v>1782</v>
      </c>
      <c r="H881" t="s">
        <v>1783</v>
      </c>
      <c r="I881" t="s">
        <v>2533</v>
      </c>
      <c r="J881" t="s">
        <v>1422</v>
      </c>
      <c r="K881" t="s">
        <v>2534</v>
      </c>
      <c r="L881" t="s">
        <v>2535</v>
      </c>
    </row>
    <row r="882" spans="1:12" x14ac:dyDescent="0.2">
      <c r="A882" t="s">
        <v>2536</v>
      </c>
      <c r="B882" t="s">
        <v>13</v>
      </c>
      <c r="C882" t="s">
        <v>14</v>
      </c>
      <c r="F882" t="s">
        <v>2537</v>
      </c>
      <c r="G882" t="s">
        <v>13</v>
      </c>
      <c r="H882" t="s">
        <v>14</v>
      </c>
      <c r="I882" t="s">
        <v>2538</v>
      </c>
      <c r="J882" t="s">
        <v>17</v>
      </c>
      <c r="K882" t="s">
        <v>2539</v>
      </c>
      <c r="L882" t="s">
        <v>2540</v>
      </c>
    </row>
    <row r="883" spans="1:12" x14ac:dyDescent="0.2">
      <c r="A883" t="s">
        <v>2541</v>
      </c>
      <c r="B883" t="s">
        <v>13</v>
      </c>
      <c r="C883" t="s">
        <v>14</v>
      </c>
      <c r="F883" t="s">
        <v>2542</v>
      </c>
      <c r="G883" t="s">
        <v>13</v>
      </c>
      <c r="H883" t="s">
        <v>14</v>
      </c>
      <c r="I883" t="s">
        <v>2543</v>
      </c>
      <c r="J883" t="s">
        <v>17</v>
      </c>
      <c r="K883" t="s">
        <v>2544</v>
      </c>
      <c r="L883" t="s">
        <v>2545</v>
      </c>
    </row>
    <row r="884" spans="1:12" x14ac:dyDescent="0.2">
      <c r="A884" t="s">
        <v>2546</v>
      </c>
      <c r="B884" t="s">
        <v>1782</v>
      </c>
      <c r="C884" t="s">
        <v>1783</v>
      </c>
      <c r="D884" t="s">
        <v>1782</v>
      </c>
      <c r="F884" t="s">
        <v>2547</v>
      </c>
      <c r="G884" t="s">
        <v>1782</v>
      </c>
      <c r="H884" t="s">
        <v>1783</v>
      </c>
      <c r="I884" t="s">
        <v>2548</v>
      </c>
      <c r="J884" t="s">
        <v>1422</v>
      </c>
      <c r="K884" t="s">
        <v>2549</v>
      </c>
      <c r="L884" t="s">
        <v>2550</v>
      </c>
    </row>
    <row r="885" spans="1:12" x14ac:dyDescent="0.2">
      <c r="A885" t="s">
        <v>2546</v>
      </c>
      <c r="B885" t="s">
        <v>1782</v>
      </c>
      <c r="C885" t="s">
        <v>1783</v>
      </c>
      <c r="D885" t="s">
        <v>1782</v>
      </c>
      <c r="F885" t="s">
        <v>2547</v>
      </c>
      <c r="G885" t="s">
        <v>1782</v>
      </c>
      <c r="H885" t="s">
        <v>1783</v>
      </c>
      <c r="I885" t="s">
        <v>2548</v>
      </c>
      <c r="J885" t="s">
        <v>1422</v>
      </c>
      <c r="K885" t="s">
        <v>2551</v>
      </c>
      <c r="L885" t="s">
        <v>2552</v>
      </c>
    </row>
    <row r="886" spans="1:12" x14ac:dyDescent="0.2">
      <c r="A886" t="s">
        <v>2553</v>
      </c>
      <c r="B886" t="s">
        <v>205</v>
      </c>
      <c r="C886" t="s">
        <v>206</v>
      </c>
      <c r="F886" t="s">
        <v>2523</v>
      </c>
      <c r="G886" t="s">
        <v>205</v>
      </c>
      <c r="H886" t="s">
        <v>206</v>
      </c>
      <c r="I886" t="s">
        <v>2554</v>
      </c>
      <c r="J886" t="s">
        <v>1422</v>
      </c>
      <c r="K886" t="s">
        <v>2555</v>
      </c>
      <c r="L886" t="s">
        <v>2556</v>
      </c>
    </row>
    <row r="887" spans="1:12" x14ac:dyDescent="0.2">
      <c r="A887" t="s">
        <v>2557</v>
      </c>
      <c r="B887" t="s">
        <v>2558</v>
      </c>
      <c r="C887" t="s">
        <v>2559</v>
      </c>
      <c r="F887" t="s">
        <v>2523</v>
      </c>
      <c r="G887" t="s">
        <v>2558</v>
      </c>
      <c r="H887" t="s">
        <v>2559</v>
      </c>
      <c r="I887" t="s">
        <v>2560</v>
      </c>
      <c r="J887" t="s">
        <v>1422</v>
      </c>
      <c r="K887" t="s">
        <v>2561</v>
      </c>
      <c r="L887" t="s">
        <v>2562</v>
      </c>
    </row>
    <row r="888" spans="1:12" x14ac:dyDescent="0.2">
      <c r="A888" t="s">
        <v>2563</v>
      </c>
      <c r="B888" t="s">
        <v>13</v>
      </c>
      <c r="C888" t="s">
        <v>14</v>
      </c>
      <c r="F888" t="s">
        <v>738</v>
      </c>
      <c r="G888" t="s">
        <v>13</v>
      </c>
      <c r="H888" t="s">
        <v>14</v>
      </c>
      <c r="I888" t="s">
        <v>2564</v>
      </c>
      <c r="J888" t="s">
        <v>17</v>
      </c>
      <c r="K888" t="s">
        <v>43</v>
      </c>
      <c r="L888" t="s">
        <v>44</v>
      </c>
    </row>
    <row r="889" spans="1:12" x14ac:dyDescent="0.2">
      <c r="A889" t="s">
        <v>2565</v>
      </c>
      <c r="B889" t="s">
        <v>2566</v>
      </c>
      <c r="C889" t="s">
        <v>2567</v>
      </c>
      <c r="F889" t="s">
        <v>2568</v>
      </c>
      <c r="G889" t="s">
        <v>2566</v>
      </c>
      <c r="H889" t="s">
        <v>2567</v>
      </c>
      <c r="I889" t="s">
        <v>2569</v>
      </c>
      <c r="J889" t="s">
        <v>1422</v>
      </c>
      <c r="K889" t="s">
        <v>2570</v>
      </c>
      <c r="L889" t="s">
        <v>2571</v>
      </c>
    </row>
    <row r="890" spans="1:12" x14ac:dyDescent="0.2">
      <c r="A890" t="s">
        <v>2572</v>
      </c>
      <c r="B890" t="s">
        <v>2573</v>
      </c>
      <c r="C890" t="s">
        <v>2574</v>
      </c>
      <c r="D890" t="s">
        <v>2573</v>
      </c>
      <c r="F890" t="s">
        <v>2575</v>
      </c>
      <c r="G890" t="s">
        <v>2573</v>
      </c>
      <c r="H890" t="s">
        <v>2574</v>
      </c>
      <c r="I890" t="s">
        <v>2576</v>
      </c>
      <c r="J890" t="s">
        <v>1422</v>
      </c>
      <c r="K890" t="s">
        <v>2577</v>
      </c>
      <c r="L890" t="s">
        <v>2578</v>
      </c>
    </row>
    <row r="891" spans="1:12" x14ac:dyDescent="0.2">
      <c r="A891" t="s">
        <v>2579</v>
      </c>
      <c r="B891" t="s">
        <v>1782</v>
      </c>
      <c r="C891" t="s">
        <v>1783</v>
      </c>
      <c r="F891" t="s">
        <v>738</v>
      </c>
      <c r="G891" t="s">
        <v>1782</v>
      </c>
      <c r="H891" t="s">
        <v>1783</v>
      </c>
      <c r="I891" t="s">
        <v>2580</v>
      </c>
      <c r="J891" t="s">
        <v>1422</v>
      </c>
      <c r="K891" t="s">
        <v>2581</v>
      </c>
      <c r="L891" t="s">
        <v>2582</v>
      </c>
    </row>
    <row r="892" spans="1:12" x14ac:dyDescent="0.2">
      <c r="A892" t="s">
        <v>2583</v>
      </c>
      <c r="B892" t="s">
        <v>1782</v>
      </c>
      <c r="C892" t="s">
        <v>1783</v>
      </c>
      <c r="F892" t="s">
        <v>738</v>
      </c>
      <c r="G892" t="s">
        <v>1782</v>
      </c>
      <c r="H892" t="s">
        <v>1783</v>
      </c>
      <c r="I892" t="s">
        <v>2584</v>
      </c>
      <c r="J892" t="s">
        <v>1422</v>
      </c>
      <c r="K892" t="s">
        <v>2585</v>
      </c>
      <c r="L892" t="s">
        <v>2585</v>
      </c>
    </row>
    <row r="893" spans="1:12" x14ac:dyDescent="0.2">
      <c r="A893" t="s">
        <v>2583</v>
      </c>
      <c r="B893" t="s">
        <v>1782</v>
      </c>
      <c r="C893" t="s">
        <v>1783</v>
      </c>
      <c r="F893" t="s">
        <v>738</v>
      </c>
      <c r="G893" t="s">
        <v>1782</v>
      </c>
      <c r="H893" t="s">
        <v>1783</v>
      </c>
      <c r="I893" t="s">
        <v>1929</v>
      </c>
      <c r="J893" t="s">
        <v>1422</v>
      </c>
      <c r="K893" t="s">
        <v>2236</v>
      </c>
      <c r="L893" t="s">
        <v>2237</v>
      </c>
    </row>
    <row r="894" spans="1:12" x14ac:dyDescent="0.2">
      <c r="A894" t="s">
        <v>2586</v>
      </c>
      <c r="B894" t="s">
        <v>298</v>
      </c>
      <c r="C894" t="s">
        <v>299</v>
      </c>
      <c r="D894" t="s">
        <v>298</v>
      </c>
      <c r="F894" t="s">
        <v>2587</v>
      </c>
      <c r="G894" t="s">
        <v>298</v>
      </c>
      <c r="H894" t="s">
        <v>299</v>
      </c>
      <c r="I894" t="s">
        <v>2588</v>
      </c>
      <c r="J894" t="s">
        <v>1422</v>
      </c>
      <c r="K894" t="s">
        <v>2589</v>
      </c>
      <c r="L894" t="s">
        <v>2590</v>
      </c>
    </row>
    <row r="895" spans="1:12" x14ac:dyDescent="0.2">
      <c r="A895" t="s">
        <v>2591</v>
      </c>
      <c r="B895" t="s">
        <v>708</v>
      </c>
      <c r="C895" t="s">
        <v>2592</v>
      </c>
      <c r="F895" t="s">
        <v>2593</v>
      </c>
      <c r="G895" t="s">
        <v>708</v>
      </c>
      <c r="H895" t="s">
        <v>2592</v>
      </c>
      <c r="I895" t="s">
        <v>2594</v>
      </c>
      <c r="J895" t="s">
        <v>1422</v>
      </c>
      <c r="K895" t="s">
        <v>2595</v>
      </c>
      <c r="L895" t="s">
        <v>2596</v>
      </c>
    </row>
    <row r="896" spans="1:12" x14ac:dyDescent="0.2">
      <c r="A896" t="s">
        <v>2591</v>
      </c>
      <c r="B896" t="s">
        <v>708</v>
      </c>
      <c r="C896" t="s">
        <v>2592</v>
      </c>
      <c r="F896" t="s">
        <v>2593</v>
      </c>
      <c r="G896" t="s">
        <v>708</v>
      </c>
      <c r="H896" t="s">
        <v>2592</v>
      </c>
      <c r="I896" t="s">
        <v>2594</v>
      </c>
      <c r="J896" t="s">
        <v>1422</v>
      </c>
      <c r="K896" t="s">
        <v>2597</v>
      </c>
      <c r="L896" t="s">
        <v>2598</v>
      </c>
    </row>
    <row r="897" spans="1:12" x14ac:dyDescent="0.2">
      <c r="A897" t="s">
        <v>2591</v>
      </c>
      <c r="B897" t="s">
        <v>708</v>
      </c>
      <c r="C897" t="s">
        <v>2592</v>
      </c>
      <c r="F897" t="s">
        <v>2593</v>
      </c>
      <c r="G897" t="s">
        <v>708</v>
      </c>
      <c r="H897" t="s">
        <v>2592</v>
      </c>
      <c r="I897" t="s">
        <v>2594</v>
      </c>
      <c r="J897" t="s">
        <v>1422</v>
      </c>
      <c r="K897" t="s">
        <v>2599</v>
      </c>
      <c r="L897" t="s">
        <v>2600</v>
      </c>
    </row>
    <row r="898" spans="1:12" x14ac:dyDescent="0.2">
      <c r="A898" t="s">
        <v>2591</v>
      </c>
      <c r="B898" t="s">
        <v>708</v>
      </c>
      <c r="C898" t="s">
        <v>2592</v>
      </c>
      <c r="F898" t="s">
        <v>2593</v>
      </c>
      <c r="G898" t="s">
        <v>708</v>
      </c>
      <c r="H898" t="s">
        <v>2592</v>
      </c>
      <c r="I898" t="s">
        <v>2594</v>
      </c>
      <c r="J898" t="s">
        <v>1422</v>
      </c>
      <c r="K898" t="s">
        <v>2601</v>
      </c>
      <c r="L898" t="s">
        <v>2602</v>
      </c>
    </row>
    <row r="899" spans="1:12" x14ac:dyDescent="0.2">
      <c r="A899" t="s">
        <v>2603</v>
      </c>
      <c r="B899" t="s">
        <v>2604</v>
      </c>
      <c r="C899" t="s">
        <v>2605</v>
      </c>
      <c r="F899" t="s">
        <v>2606</v>
      </c>
      <c r="G899" t="s">
        <v>2604</v>
      </c>
      <c r="H899" t="s">
        <v>2605</v>
      </c>
      <c r="I899" t="s">
        <v>2607</v>
      </c>
      <c r="J899" t="s">
        <v>1422</v>
      </c>
      <c r="K899" t="s">
        <v>2610</v>
      </c>
      <c r="L899" t="s">
        <v>2611</v>
      </c>
    </row>
    <row r="900" spans="1:12" x14ac:dyDescent="0.2">
      <c r="A900" t="s">
        <v>2603</v>
      </c>
      <c r="B900" t="s">
        <v>2604</v>
      </c>
      <c r="C900" t="s">
        <v>2605</v>
      </c>
      <c r="F900" t="s">
        <v>2606</v>
      </c>
      <c r="G900" t="s">
        <v>2604</v>
      </c>
      <c r="H900" t="s">
        <v>2605</v>
      </c>
      <c r="I900" t="s">
        <v>2607</v>
      </c>
      <c r="J900" t="s">
        <v>1422</v>
      </c>
      <c r="K900" t="s">
        <v>2608</v>
      </c>
      <c r="L900" t="s">
        <v>2609</v>
      </c>
    </row>
    <row r="901" spans="1:12" x14ac:dyDescent="0.2">
      <c r="A901" t="s">
        <v>2603</v>
      </c>
      <c r="B901" t="s">
        <v>2604</v>
      </c>
      <c r="C901" t="s">
        <v>2605</v>
      </c>
      <c r="F901" t="s">
        <v>2606</v>
      </c>
      <c r="G901" t="s">
        <v>2604</v>
      </c>
      <c r="H901" t="s">
        <v>2605</v>
      </c>
      <c r="I901" t="s">
        <v>2607</v>
      </c>
      <c r="J901" t="s">
        <v>1422</v>
      </c>
      <c r="K901" t="s">
        <v>2612</v>
      </c>
      <c r="L901" t="s">
        <v>2613</v>
      </c>
    </row>
    <row r="902" spans="1:12" x14ac:dyDescent="0.2">
      <c r="A902" t="s">
        <v>2614</v>
      </c>
      <c r="B902" t="s">
        <v>2154</v>
      </c>
      <c r="C902" t="s">
        <v>2155</v>
      </c>
      <c r="F902" t="s">
        <v>2615</v>
      </c>
      <c r="G902" t="s">
        <v>2154</v>
      </c>
      <c r="H902" t="s">
        <v>2155</v>
      </c>
      <c r="I902" t="s">
        <v>2616</v>
      </c>
      <c r="J902" t="s">
        <v>1422</v>
      </c>
      <c r="K902" t="s">
        <v>2617</v>
      </c>
      <c r="L902" t="s">
        <v>2618</v>
      </c>
    </row>
    <row r="903" spans="1:12" x14ac:dyDescent="0.2">
      <c r="A903" t="s">
        <v>2619</v>
      </c>
      <c r="B903" t="s">
        <v>13</v>
      </c>
      <c r="C903" t="s">
        <v>14</v>
      </c>
      <c r="F903" t="s">
        <v>738</v>
      </c>
      <c r="G903" t="s">
        <v>13</v>
      </c>
      <c r="H903" t="s">
        <v>14</v>
      </c>
      <c r="I903" t="s">
        <v>2620</v>
      </c>
      <c r="J903" t="s">
        <v>1422</v>
      </c>
      <c r="K903" t="s">
        <v>2621</v>
      </c>
      <c r="L903" t="s">
        <v>2621</v>
      </c>
    </row>
    <row r="904" spans="1:12" x14ac:dyDescent="0.2">
      <c r="A904" t="s">
        <v>2622</v>
      </c>
      <c r="B904" t="s">
        <v>13</v>
      </c>
      <c r="C904" t="s">
        <v>14</v>
      </c>
      <c r="F904" t="s">
        <v>2623</v>
      </c>
      <c r="G904" t="s">
        <v>13</v>
      </c>
      <c r="H904" t="s">
        <v>14</v>
      </c>
      <c r="I904" t="s">
        <v>2624</v>
      </c>
      <c r="J904" t="s">
        <v>1422</v>
      </c>
      <c r="K904" t="s">
        <v>2507</v>
      </c>
      <c r="L904" t="s">
        <v>2508</v>
      </c>
    </row>
    <row r="905" spans="1:12" x14ac:dyDescent="0.2">
      <c r="A905" t="s">
        <v>2625</v>
      </c>
      <c r="B905" t="s">
        <v>2626</v>
      </c>
      <c r="C905" t="s">
        <v>2627</v>
      </c>
      <c r="F905" t="s">
        <v>2628</v>
      </c>
      <c r="G905" t="s">
        <v>2626</v>
      </c>
      <c r="H905" t="s">
        <v>2627</v>
      </c>
      <c r="I905" t="s">
        <v>2629</v>
      </c>
      <c r="J905" t="s">
        <v>1422</v>
      </c>
      <c r="K905" t="s">
        <v>2632</v>
      </c>
      <c r="L905" t="s">
        <v>2633</v>
      </c>
    </row>
    <row r="906" spans="1:12" x14ac:dyDescent="0.2">
      <c r="A906" t="s">
        <v>2625</v>
      </c>
      <c r="B906" t="s">
        <v>2626</v>
      </c>
      <c r="C906" t="s">
        <v>2627</v>
      </c>
      <c r="F906" t="s">
        <v>2628</v>
      </c>
      <c r="G906" t="s">
        <v>2626</v>
      </c>
      <c r="H906" t="s">
        <v>2627</v>
      </c>
      <c r="I906" t="s">
        <v>2629</v>
      </c>
      <c r="J906" t="s">
        <v>1422</v>
      </c>
      <c r="K906" t="s">
        <v>2630</v>
      </c>
      <c r="L906" t="s">
        <v>2631</v>
      </c>
    </row>
    <row r="907" spans="1:12" x14ac:dyDescent="0.2">
      <c r="A907" t="s">
        <v>2625</v>
      </c>
      <c r="B907" t="s">
        <v>2626</v>
      </c>
      <c r="C907" t="s">
        <v>2627</v>
      </c>
      <c r="F907" t="s">
        <v>2628</v>
      </c>
      <c r="G907" t="s">
        <v>2626</v>
      </c>
      <c r="H907" t="s">
        <v>2627</v>
      </c>
      <c r="I907" t="s">
        <v>2629</v>
      </c>
      <c r="J907" t="s">
        <v>1422</v>
      </c>
      <c r="K907" t="s">
        <v>2634</v>
      </c>
      <c r="L907" t="s">
        <v>2635</v>
      </c>
    </row>
    <row r="908" spans="1:12" x14ac:dyDescent="0.2">
      <c r="A908" t="s">
        <v>2636</v>
      </c>
      <c r="B908" t="s">
        <v>2637</v>
      </c>
      <c r="C908" t="s">
        <v>2638</v>
      </c>
      <c r="F908" t="s">
        <v>2639</v>
      </c>
      <c r="G908" t="s">
        <v>2637</v>
      </c>
      <c r="H908" t="s">
        <v>2638</v>
      </c>
      <c r="I908" t="s">
        <v>2640</v>
      </c>
      <c r="J908" t="s">
        <v>1422</v>
      </c>
      <c r="K908" t="s">
        <v>2641</v>
      </c>
      <c r="L908" t="s">
        <v>2642</v>
      </c>
    </row>
    <row r="909" spans="1:12" x14ac:dyDescent="0.2">
      <c r="A909" t="s">
        <v>2643</v>
      </c>
      <c r="B909" t="s">
        <v>13</v>
      </c>
      <c r="C909" t="s">
        <v>14</v>
      </c>
      <c r="F909" t="s">
        <v>2644</v>
      </c>
      <c r="G909" t="s">
        <v>13</v>
      </c>
      <c r="H909" t="s">
        <v>14</v>
      </c>
      <c r="I909" t="s">
        <v>2645</v>
      </c>
      <c r="J909" t="s">
        <v>17</v>
      </c>
      <c r="K909" t="s">
        <v>2646</v>
      </c>
      <c r="L909" t="s">
        <v>2646</v>
      </c>
    </row>
    <row r="910" spans="1:12" x14ac:dyDescent="0.2">
      <c r="A910" t="s">
        <v>2647</v>
      </c>
      <c r="B910" t="s">
        <v>13</v>
      </c>
      <c r="C910" t="s">
        <v>14</v>
      </c>
      <c r="F910" t="s">
        <v>2648</v>
      </c>
      <c r="G910" t="s">
        <v>13</v>
      </c>
      <c r="H910" t="s">
        <v>14</v>
      </c>
      <c r="I910" t="s">
        <v>2649</v>
      </c>
      <c r="J910" t="s">
        <v>17</v>
      </c>
      <c r="K910" t="s">
        <v>2309</v>
      </c>
      <c r="L910" t="s">
        <v>2650</v>
      </c>
    </row>
  </sheetData>
  <sortState xmlns:xlrd2="http://schemas.microsoft.com/office/spreadsheetml/2017/richdata2" ref="A2:L916">
    <sortCondition ref="A2:A916"/>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FF445-B089-374E-A7E1-C967FF5383AC}">
  <dimension ref="A1:O540"/>
  <sheetViews>
    <sheetView tabSelected="1" workbookViewId="0">
      <selection activeCell="M2" sqref="M2:M540"/>
    </sheetView>
  </sheetViews>
  <sheetFormatPr baseColWidth="10" defaultRowHeight="15" x14ac:dyDescent="0.2"/>
  <cols>
    <col min="1" max="1" width="17.1640625" bestFit="1" customWidth="1"/>
    <col min="2" max="2" width="14.6640625" customWidth="1"/>
    <col min="3" max="3" width="10.6640625" customWidth="1"/>
    <col min="4" max="4" width="12.6640625" customWidth="1"/>
    <col min="5" max="5" width="13.33203125" customWidth="1"/>
    <col min="9" max="9" width="2.83203125" customWidth="1"/>
    <col min="10" max="10" width="16.83203125" bestFit="1" customWidth="1"/>
    <col min="11" max="11" width="8" customWidth="1"/>
    <col min="12" max="12" width="36.5" customWidth="1"/>
    <col min="13" max="13" width="33.83203125" customWidth="1"/>
    <col min="14" max="14" width="2.83203125" customWidth="1"/>
    <col min="15" max="15" width="15.33203125" customWidth="1"/>
  </cols>
  <sheetData>
    <row r="1" spans="1:15" ht="48" x14ac:dyDescent="0.2">
      <c r="A1" s="1" t="s">
        <v>0</v>
      </c>
      <c r="B1" s="1" t="s">
        <v>1</v>
      </c>
      <c r="C1" s="1" t="s">
        <v>3</v>
      </c>
      <c r="D1" s="1" t="s">
        <v>4</v>
      </c>
      <c r="E1" s="1" t="s">
        <v>5</v>
      </c>
      <c r="F1" s="1" t="s">
        <v>6</v>
      </c>
      <c r="G1" s="1" t="s">
        <v>10</v>
      </c>
      <c r="H1" s="1" t="s">
        <v>11</v>
      </c>
      <c r="J1" s="1" t="s">
        <v>2684</v>
      </c>
      <c r="K1" s="1" t="s">
        <v>2685</v>
      </c>
      <c r="L1" s="1" t="s">
        <v>2686</v>
      </c>
      <c r="M1" s="1" t="s">
        <v>2687</v>
      </c>
      <c r="O1" s="1" t="s">
        <v>2688</v>
      </c>
    </row>
    <row r="2" spans="1:15" x14ac:dyDescent="0.2">
      <c r="A2" t="s">
        <v>12</v>
      </c>
      <c r="B2" t="s">
        <v>13</v>
      </c>
      <c r="C2" t="s">
        <v>13</v>
      </c>
      <c r="E2" t="s">
        <v>22</v>
      </c>
      <c r="F2" t="s">
        <v>13</v>
      </c>
      <c r="G2" t="s">
        <v>35</v>
      </c>
      <c r="H2" t="s">
        <v>36</v>
      </c>
      <c r="I2" t="s">
        <v>69</v>
      </c>
      <c r="J2" t="str">
        <f>CONCATENATE("rdas:",SUBSTITUTE(A2,"/","-"))</f>
        <v>rdas:1999-00000104</v>
      </c>
      <c r="K2" t="str">
        <f>CONCATENATE("ca:",TEXT(RIGHT(B2, LEN(B2)-3), "0000"))</f>
        <v>ca:0001</v>
      </c>
      <c r="L2" t="str">
        <f>SUBSTITUTE(SUBSTITUTE(SUBSTITUTE(SUBSTITUTE(SUBSTITUTE(LOWER(TRIM(G2)), " ", "-"),"-&amp;",""),"(",""),")",""),",","")</f>
        <v>governing-bodies</v>
      </c>
      <c r="M2" t="str">
        <f>CONCATENATE(":",TEXT(RIGHT(B2, LEN(B2)-3), "0000"), "-",L2, " a skos:Concept , crs:Function ; skos:inScheme rda: ; skos:prefLabel #",PROPER(G2),"# ; skos:definition #",H2,"# ; dct:source ",J2, " .")</f>
        <v>:0001-governing-bodies a skos:Concept , crs:Function ; skos:inScheme rda: ; skos:prefLabel #Governing Bodies# ; skos:definition #The business of establishing membership and managing the administration of governing bodies, such as boards, trusts, councils, commissions and so on, that direct, oversee or provide a framework for the control of an organisation.  Includes governing bodies regulated by the Commonwealth Authorities and Companies Act 1997 (or its equivalent).  Covers activities associated with providing secretariat support to the governing body in the performance of its duties and administrative support to governing body members, including arrangements for travel, leave entitlements, allowances and remuneration for duties performed.  Also includes the nomination, election, appointment and separation of governing body members, disclosures of pecuniary interests, professional indemnity insurance, relations between an organisation and its governing body and meetings of governing bodies.  Excludes governing bodies that do not undertake a governance role._x000D_
_x000D_
Note:  Governing Bodies is a business area relating to the agency’s governance management.  The other governance business area is Strategic Management which covers broad systematic administration, planning and reporting.  The focus of the Governing Bodies is the establishment and day-to-day administration of an agency’s internal governing authority.  The activities of the governing body support other business areas, in particular Community Relations, Government Relations, Strategic Management, and all other agency core businesses where they are covered.  _x000D_
_x000D_
Governing bodies does not cover the activities of advisory bodies. Governing bodies have executive powers and focus on administrative control of an agency’s governance framework while advisory bodies provide informed advice to the Minister, the Government and the agency.  Advisory bodies undertake no role in governance activities.  Their administration and operations are covered by a separate general records authority issued by the National Archives._x000D_
_x000D_
This business area includes such governing bodies related activities as:_x000D_
_x000D_
•	managing accidents involving members of governing bodies;_x000D_
•	supporting the development of addresses (presentations);_x000D_
•	negotiating and establishing agreements (eg contracts of appointments);_x000D_
•	handling appeals;_x000D_
•	managing compensation cases;_x000D_
•	managing disclosures of interest;_x000D_
•	administering leave;_x000D_
•	administering meetings of governing bodies;_x000D_
•	managing membership of governing bodies (i.e. establishment and composition);_x000D_
•	supporting performance management frameworks;_x000D_
•	managing remuneration arrangements; and _x000D_
•	supporting training requirements._x000D_
_x000D_
The performance of the business area is supported by routine administrative tasks such as:_x000D_
_x000D_
•	providing and receiving advice;_x000D_
•	complying with external management requirements;_x000D_
•	delegating powers and authorising actions;_x000D_
•	managing insurance and claims;_x000D_
•	managing administrative meetings; _x000D_
•	planning, researching, reporting and reviewing; and_x000D_
•	developing policies and procedures._x000D_
# ; dct:source rdas:1999-00000104 .</v>
      </c>
      <c r="N2" t="s">
        <v>69</v>
      </c>
      <c r="O2" t="str">
        <f>CONCATENATE(":",TEXT(RIGHT(B2, LEN(B2)-3), "0000"), "-",L2,, " crs:isPerformedBy [ crs:hasAgent ",K2," ] .")</f>
        <v>:0001-governing-bodies crs:isPerformedBy [ crs:hasAgent ca:0001 ] .</v>
      </c>
    </row>
    <row r="3" spans="1:15" x14ac:dyDescent="0.2">
      <c r="A3" t="s">
        <v>12</v>
      </c>
      <c r="B3" t="s">
        <v>13</v>
      </c>
      <c r="C3" t="s">
        <v>13</v>
      </c>
      <c r="E3" t="s">
        <v>15</v>
      </c>
      <c r="F3" t="s">
        <v>13</v>
      </c>
      <c r="G3" t="s">
        <v>18</v>
      </c>
      <c r="H3" t="s">
        <v>19</v>
      </c>
      <c r="I3" t="s">
        <v>69</v>
      </c>
      <c r="J3" t="str">
        <f t="shared" ref="J3:J66" si="0">CONCATENATE("rdas:",SUBSTITUTE(A3,"/","-"))</f>
        <v>rdas:1999-00000104</v>
      </c>
      <c r="K3" t="str">
        <f t="shared" ref="K3:K66" si="1">CONCATENATE("ca:",TEXT(RIGHT(B3, LEN(B3)-3), "0000"))</f>
        <v>ca:0001</v>
      </c>
      <c r="L3" t="str">
        <f t="shared" ref="L3:L66" si="2">SUBSTITUTE(SUBSTITUTE(SUBSTITUTE(SUBSTITUTE(SUBSTITUTE(LOWER(TRIM(G3)), " ", "-"),"-&amp;",""),"(",""),")",""),",","")</f>
        <v>advisory-bodies</v>
      </c>
      <c r="M3" t="str">
        <f t="shared" ref="M3:M66" si="3">CONCATENATE(":",TEXT(RIGHT(B3, LEN(B3)-3), "0000"), "-",L3, " a skos:Concept , crs:Function ; skos:inScheme rda: ; skos:prefLabel #",PROPER(G3),"# ; skos:definition #",H3,"# ; dct:source ",J3, " .")</f>
        <v>:0001-advisory-bodies a skos:Concept , crs:Function ; skos:inScheme rda: ; skos:prefLabel #Advisory Bodies# ; skos:definition #The core business of managing the deliberations and administrative activities of statutory and non-statutory bodies established to provide independent advice to the Minister, government and the supporting agency. These bodies represent stakeholder communities and provide informed advice and guidance responding to issues as requested or as required in their charters. Covers advisory body meetings, advising and reporting on results of deliberations including consulting and liaising with interested parties through forums, conferences, workshops, visits and formal submissions. Includes managing the nomination, appointment and separation of advisory board members. Also includes the provision of secretariat support to advisory body members such as arranging meetings, organizing travel, arranging allowances and remuneration for duties performed and carrying out research. Excludes governing bodies that are a part of the management structure of an organization established to direct and support good governance practices.  _x000D_
_x000D_
Core business note:  Advisory bodies support the policy development, decision making and service delivery activities of government by providing informed and independent advice. Unlike Governing Bodies they have no executive or decision making powers and play no role in an agency’s governance activities.  _x000D_
_x000D_
This core business includes such advisory body related activities as:_x000D_
_x000D_
•	providing advice to the Minister, the government and the supporting agency;_x000D_
•	supporting the development of addresses (presentations);_x000D_
•	arranging conferences and supporting members’ attendance at conferences;_x000D_
•	undertaking consultations with interested parties;_x000D_
•	administering members’ disclosures of interest;_x000D_
•	managing meetings of advisory bodies and their committees;_x000D_
•	managing membership of advisory bodies (ie appointments and separations); and_x000D_
•	administering members’ remunerations arrangements._x000D_
_x000D_
The performance of the core business is supported by routine administrative tasks such as:_x000D_
_x000D_
•	making arrangements to support journeys and visits;_x000D_
•	managing media relationships;_x000D_
•	planning, researching, reporting and reviewing; and _x000D_
•	developing policies and procedures._x000D_
# ; dct:source rdas:1999-00000104 .</v>
      </c>
      <c r="N3" t="s">
        <v>69</v>
      </c>
      <c r="O3" t="str">
        <f t="shared" ref="O3:O66" si="4">CONCATENATE(":",TEXT(RIGHT(B3, LEN(B3)-3), "0000"), "-",L3,, " crs:isPerformedBy [ crs:hasAgent ",K3," ] .")</f>
        <v>:0001-advisory-bodies crs:isPerformedBy [ crs:hasAgent ca:0001 ] .</v>
      </c>
    </row>
    <row r="4" spans="1:15" x14ac:dyDescent="0.2">
      <c r="A4" t="s">
        <v>12</v>
      </c>
      <c r="B4" t="s">
        <v>13</v>
      </c>
      <c r="C4" t="s">
        <v>13</v>
      </c>
      <c r="E4" t="s">
        <v>20</v>
      </c>
      <c r="F4" t="s">
        <v>13</v>
      </c>
      <c r="G4" t="s">
        <v>18</v>
      </c>
      <c r="H4" t="s">
        <v>19</v>
      </c>
      <c r="I4" t="s">
        <v>69</v>
      </c>
      <c r="J4" t="str">
        <f t="shared" si="0"/>
        <v>rdas:1999-00000104</v>
      </c>
      <c r="K4" t="str">
        <f t="shared" si="1"/>
        <v>ca:0001</v>
      </c>
      <c r="L4" t="str">
        <f t="shared" si="2"/>
        <v>advisory-bodies</v>
      </c>
      <c r="M4" t="str">
        <f t="shared" si="3"/>
        <v>:0001-advisory-bodies a skos:Concept , crs:Function ; skos:inScheme rda: ; skos:prefLabel #Advisory Bodies# ; skos:definition #The core business of managing the deliberations and administrative activities of statutory and non-statutory bodies established to provide independent advice to the Minister, government and the supporting agency. These bodies represent stakeholder communities and provide informed advice and guidance responding to issues as requested or as required in their charters. Covers advisory body meetings, advising and reporting on results of deliberations including consulting and liaising with interested parties through forums, conferences, workshops, visits and formal submissions. Includes managing the nomination, appointment and separation of advisory board members. Also includes the provision of secretariat support to advisory body members such as arranging meetings, organizing travel, arranging allowances and remuneration for duties performed and carrying out research. Excludes governing bodies that are a part of the management structure of an organization established to direct and support good governance practices.  _x000D_
_x000D_
Core business note:  Advisory bodies support the policy development, decision making and service delivery activities of government by providing informed and independent advice. Unlike Governing Bodies they have no executive or decision making powers and play no role in an agency’s governance activities.  _x000D_
_x000D_
This core business includes such advisory body related activities as:_x000D_
_x000D_
•	providing advice to the Minister, the government and the supporting agency;_x000D_
•	supporting the development of addresses (presentations);_x000D_
•	arranging conferences and supporting members’ attendance at conferences;_x000D_
•	undertaking consultations with interested parties;_x000D_
•	administering members’ disclosures of interest;_x000D_
•	managing meetings of advisory bodies and their committees;_x000D_
•	managing membership of advisory bodies (ie appointments and separations); and_x000D_
•	administering members’ remunerations arrangements._x000D_
_x000D_
The performance of the core business is supported by routine administrative tasks such as:_x000D_
_x000D_
•	making arrangements to support journeys and visits;_x000D_
•	managing media relationships;_x000D_
•	planning, researching, reporting and reviewing; and _x000D_
•	developing policies and procedures._x000D_
# ; dct:source rdas:1999-00000104 .</v>
      </c>
      <c r="N4" t="s">
        <v>69</v>
      </c>
      <c r="O4" t="str">
        <f t="shared" si="4"/>
        <v>:0001-advisory-bodies crs:isPerformedBy [ crs:hasAgent ca:0001 ] .</v>
      </c>
    </row>
    <row r="5" spans="1:15" x14ac:dyDescent="0.2">
      <c r="A5" t="s">
        <v>12</v>
      </c>
      <c r="B5" t="s">
        <v>13</v>
      </c>
      <c r="C5" t="s">
        <v>13</v>
      </c>
      <c r="E5" t="s">
        <v>20</v>
      </c>
      <c r="F5" t="s">
        <v>13</v>
      </c>
      <c r="G5" t="s">
        <v>33</v>
      </c>
      <c r="H5" t="s">
        <v>34</v>
      </c>
      <c r="I5" t="s">
        <v>69</v>
      </c>
      <c r="J5" t="str">
        <f t="shared" si="0"/>
        <v>rdas:1999-00000104</v>
      </c>
      <c r="K5" t="str">
        <f t="shared" si="1"/>
        <v>ca:0001</v>
      </c>
      <c r="L5" t="str">
        <f t="shared" si="2"/>
        <v>fleet-management</v>
      </c>
      <c r="M5" t="str">
        <f t="shared" si="3"/>
        <v>:0001-fleet-management a skos:Concept , crs:Function ; skos:inScheme rda: ; skos:prefLabel #Fleet Management# ; skos:definition #The function of acquiring (either by purchase, leasing or chartering), managing, maintaining, repairing and disposing of vehicles.  Vehicles are any means of conveyance owned or used by the organisation to transport people or items. Excludes vehicles acquired to support the Defence combat function, but includes all other special purpose vehicles.# ; dct:source rdas:1999-00000104 .</v>
      </c>
      <c r="N5" t="s">
        <v>69</v>
      </c>
      <c r="O5" t="str">
        <f t="shared" si="4"/>
        <v>:0001-fleet-management crs:isPerformedBy [ crs:hasAgent ca:0001 ] .</v>
      </c>
    </row>
    <row r="6" spans="1:15" x14ac:dyDescent="0.2">
      <c r="A6" t="s">
        <v>12</v>
      </c>
      <c r="B6" t="s">
        <v>13</v>
      </c>
      <c r="C6" t="s">
        <v>13</v>
      </c>
      <c r="E6" t="s">
        <v>22</v>
      </c>
      <c r="F6" t="s">
        <v>13</v>
      </c>
      <c r="G6" t="s">
        <v>27</v>
      </c>
      <c r="H6" t="s">
        <v>28</v>
      </c>
      <c r="I6" t="s">
        <v>69</v>
      </c>
      <c r="J6" t="str">
        <f t="shared" si="0"/>
        <v>rdas:1999-00000104</v>
      </c>
      <c r="K6" t="str">
        <f t="shared" si="1"/>
        <v>ca:0001</v>
      </c>
      <c r="L6" t="str">
        <f t="shared" si="2"/>
        <v>equipment-stores</v>
      </c>
      <c r="M6" t="str">
        <f t="shared" si="3"/>
        <v>:0001-equipment-stores a skos:Concept , crs:Function ; skos:inScheme rda: ; skos:prefLabel #Equipment &amp; Stores# ; skos:definition #The function of acquiring, supplying, maintaining, repairing and disposing of equipment and stores stocked and used by the organisation.  Items of equipment include instruments, implements, tools, machines, plant, furniture and furnishings.  Stores include chemicals, hardware, homeware items, kitchen/cleaning items, medical supplies and stationery.  Excludes equipment and stores acquired to support the Defence combat function.# ; dct:source rdas:1999-00000104 .</v>
      </c>
      <c r="N6" t="s">
        <v>69</v>
      </c>
      <c r="O6" t="str">
        <f t="shared" si="4"/>
        <v>:0001-equipment-stores crs:isPerformedBy [ crs:hasAgent ca:0001 ] .</v>
      </c>
    </row>
    <row r="7" spans="1:15" x14ac:dyDescent="0.2">
      <c r="A7" t="s">
        <v>12</v>
      </c>
      <c r="B7" t="s">
        <v>13</v>
      </c>
      <c r="C7" t="s">
        <v>13</v>
      </c>
      <c r="E7" t="s">
        <v>22</v>
      </c>
      <c r="F7" t="s">
        <v>13</v>
      </c>
      <c r="G7" t="s">
        <v>37</v>
      </c>
      <c r="H7" t="s">
        <v>38</v>
      </c>
      <c r="I7" t="s">
        <v>69</v>
      </c>
      <c r="J7" t="str">
        <f t="shared" si="0"/>
        <v>rdas:1999-00000104</v>
      </c>
      <c r="K7" t="str">
        <f t="shared" si="1"/>
        <v>ca:0001</v>
      </c>
      <c r="L7" t="str">
        <f t="shared" si="2"/>
        <v>government-relations</v>
      </c>
      <c r="M7" t="str">
        <f t="shared" si="3"/>
        <v>:0001-government-relations a skos:Concept , crs:Function ; skos:inScheme rda: ; skos:prefLabel #Government Relations# ; skos:definition #The function of administering the formal relationship between the organisation and those processes of government not covered by general administrative or agency core functions.  Includes the organisation's relationship with Ministers and Members of Parliament and the political processes of Government; liaison with bodies carrying out investigations and participating in formal inquiries and investigations such as Royal Commissions, and inquiries by Parliamentary Committees and the Ombudsman; and relationships with Local, State, or overseas governments.# ; dct:source rdas:1999-00000104 .</v>
      </c>
      <c r="N7" t="s">
        <v>69</v>
      </c>
      <c r="O7" t="str">
        <f t="shared" si="4"/>
        <v>:0001-government-relations crs:isPerformedBy [ crs:hasAgent ca:0001 ] .</v>
      </c>
    </row>
    <row r="8" spans="1:15" x14ac:dyDescent="0.2">
      <c r="A8" t="s">
        <v>12</v>
      </c>
      <c r="B8" t="s">
        <v>13</v>
      </c>
      <c r="C8" t="s">
        <v>13</v>
      </c>
      <c r="E8" t="s">
        <v>22</v>
      </c>
      <c r="F8" t="s">
        <v>13</v>
      </c>
      <c r="G8" t="s">
        <v>57</v>
      </c>
      <c r="H8" t="s">
        <v>58</v>
      </c>
      <c r="I8" t="s">
        <v>69</v>
      </c>
      <c r="J8" t="str">
        <f t="shared" si="0"/>
        <v>rdas:1999-00000104</v>
      </c>
      <c r="K8" t="str">
        <f t="shared" si="1"/>
        <v>ca:0001</v>
      </c>
      <c r="L8" t="str">
        <f t="shared" si="2"/>
        <v>strategic-management</v>
      </c>
      <c r="M8" t="str">
        <f t="shared" si="3"/>
        <v>:0001-strategic-management a skos:Concept , crs:Function ; skos:inScheme rda: ; skos:prefLabel #Strategic Management# ; skos:definition #The function of applying broad systematic management planning for the organisation. Includes the activities involved with the development, monitoring and reviewing of business plans, strategic plans, corporate plans, and other long-term organisational strategies. Also includes the development of the corporate mission, objectives, continuous improvement processes, quality assurance and certification, and the formulation and amendment of legislation which provides the legislative basis for the organisation.# ; dct:source rdas:1999-00000104 .</v>
      </c>
      <c r="N8" t="s">
        <v>69</v>
      </c>
      <c r="O8" t="str">
        <f t="shared" si="4"/>
        <v>:0001-strategic-management crs:isPerformedBy [ crs:hasAgent ca:0001 ] .</v>
      </c>
    </row>
    <row r="9" spans="1:15" x14ac:dyDescent="0.2">
      <c r="A9" t="s">
        <v>12</v>
      </c>
      <c r="B9" t="s">
        <v>13</v>
      </c>
      <c r="C9" t="s">
        <v>13</v>
      </c>
      <c r="E9" t="s">
        <v>22</v>
      </c>
      <c r="F9" t="s">
        <v>13</v>
      </c>
      <c r="G9" t="s">
        <v>59</v>
      </c>
      <c r="H9" t="s">
        <v>60</v>
      </c>
      <c r="I9" t="s">
        <v>69</v>
      </c>
      <c r="J9" t="str">
        <f t="shared" si="0"/>
        <v>rdas:1999-00000104</v>
      </c>
      <c r="K9" t="str">
        <f t="shared" si="1"/>
        <v>ca:0001</v>
      </c>
      <c r="L9" t="str">
        <f t="shared" si="2"/>
        <v>technology-telecommunications</v>
      </c>
      <c r="M9" t="str">
        <f t="shared" si="3"/>
        <v>:0001-technology-telecommunications a skos:Concept , crs:Function ; skos:inScheme rda: ; skos:prefLabel #Technology &amp; Telecommunications# ; skos:definition #The function of developing or acquiring, testing and implementing applications, systems and databases to support the business needs of the organisation, to capture, store, retrieve, transfer, communicate and disseminate information through automated systems.  Includes the evaluation of software and hardware and the acquisition, tendering, leasing, licensing and disposal of systems. Also includes communication network systems such as video conferencing, voice mail and electronic mail and the technical aspects of the Internet, Intranet and Web Sites.# ; dct:source rdas:1999-00000104 .</v>
      </c>
      <c r="N9" t="s">
        <v>69</v>
      </c>
      <c r="O9" t="str">
        <f t="shared" si="4"/>
        <v>:0001-technology-telecommunications crs:isPerformedBy [ crs:hasAgent ca:0001 ] .</v>
      </c>
    </row>
    <row r="10" spans="1:15" x14ac:dyDescent="0.2">
      <c r="A10" t="s">
        <v>12</v>
      </c>
      <c r="B10" t="s">
        <v>13</v>
      </c>
      <c r="C10" t="s">
        <v>13</v>
      </c>
      <c r="E10" t="s">
        <v>20</v>
      </c>
      <c r="F10" t="s">
        <v>13</v>
      </c>
      <c r="G10" t="s">
        <v>55</v>
      </c>
      <c r="H10" t="s">
        <v>56</v>
      </c>
      <c r="I10" t="s">
        <v>69</v>
      </c>
      <c r="J10" t="str">
        <f t="shared" si="0"/>
        <v>rdas:1999-00000104</v>
      </c>
      <c r="K10" t="str">
        <f t="shared" si="1"/>
        <v>ca:0001</v>
      </c>
      <c r="L10" t="str">
        <f t="shared" si="2"/>
        <v>staff-development</v>
      </c>
      <c r="M10" t="str">
        <f t="shared" si="3"/>
        <v>:0001-staff-development a skos:Concept , crs:Function ; skos:inScheme rda: ; skos:prefLabel #Staff Development# ; skos:definition #The function of encouraging staff to develop their skills and abilities (through activities, programs and events) to maximise their potential and increase their productivity.  Includes identifying and implementing all aspects of training needs and programs (internal and external) available to staff.# ; dct:source rdas:1999-00000104 .</v>
      </c>
      <c r="N10" t="s">
        <v>69</v>
      </c>
      <c r="O10" t="str">
        <f t="shared" si="4"/>
        <v>:0001-staff-development crs:isPerformedBy [ crs:hasAgent ca:0001 ] .</v>
      </c>
    </row>
    <row r="11" spans="1:15" x14ac:dyDescent="0.2">
      <c r="A11" t="s">
        <v>12</v>
      </c>
      <c r="B11" t="s">
        <v>13</v>
      </c>
      <c r="C11" t="s">
        <v>13</v>
      </c>
      <c r="E11" t="s">
        <v>20</v>
      </c>
      <c r="F11" t="s">
        <v>13</v>
      </c>
      <c r="G11" t="s">
        <v>29</v>
      </c>
      <c r="H11" t="s">
        <v>30</v>
      </c>
      <c r="I11" t="s">
        <v>69</v>
      </c>
      <c r="J11" t="str">
        <f t="shared" si="0"/>
        <v>rdas:1999-00000104</v>
      </c>
      <c r="K11" t="str">
        <f t="shared" si="1"/>
        <v>ca:0001</v>
      </c>
      <c r="L11" t="str">
        <f t="shared" si="2"/>
        <v>establishment</v>
      </c>
      <c r="M11" t="str">
        <f t="shared" si="3"/>
        <v>:0001-establishment a skos:Concept , crs:Function ; skos:inScheme rda: ; skos:prefLabel #Establishment# ; skos:definition #The function of establishing and changing the organisational structure.  Including moving employees from one agency to another and reducing and increasing an agency's staffing levels.  Also includes internal reorganisations to meet agency goals.# ; dct:source rdas:1999-00000104 .</v>
      </c>
      <c r="N11" t="s">
        <v>69</v>
      </c>
      <c r="O11" t="str">
        <f t="shared" si="4"/>
        <v>:0001-establishment crs:isPerformedBy [ crs:hasAgent ca:0001 ] .</v>
      </c>
    </row>
    <row r="12" spans="1:15" x14ac:dyDescent="0.2">
      <c r="A12" t="s">
        <v>12</v>
      </c>
      <c r="B12" t="s">
        <v>13</v>
      </c>
      <c r="C12" t="s">
        <v>13</v>
      </c>
      <c r="E12" t="s">
        <v>22</v>
      </c>
      <c r="F12" t="s">
        <v>13</v>
      </c>
      <c r="G12" t="s">
        <v>39</v>
      </c>
      <c r="H12" t="s">
        <v>40</v>
      </c>
      <c r="I12" t="s">
        <v>69</v>
      </c>
      <c r="J12" t="str">
        <f t="shared" si="0"/>
        <v>rdas:1999-00000104</v>
      </c>
      <c r="K12" t="str">
        <f t="shared" si="1"/>
        <v>ca:0001</v>
      </c>
      <c r="L12" t="str">
        <f t="shared" si="2"/>
        <v>industrial-relations</v>
      </c>
      <c r="M12" t="str">
        <f t="shared" si="3"/>
        <v>:0001-industrial-relations a skos:Concept , crs:Function ; skos:inScheme rda: ; skos:prefLabel #Industrial Relations# ; skos:definition #The function of establishing formal relations with the organisation's employees and their representatives to achieve a harmonious workplace.  Includes negotiations conducted to obtain determinations, agreements or awards, industrial disputes settled within the organisation or by an external arbitrator and reports of the state of industrial relations within an organisation.# ; dct:source rdas:1999-00000104 .</v>
      </c>
      <c r="N12" t="s">
        <v>69</v>
      </c>
      <c r="O12" t="str">
        <f t="shared" si="4"/>
        <v>:0001-industrial-relations crs:isPerformedBy [ crs:hasAgent ca:0001 ] .</v>
      </c>
    </row>
    <row r="13" spans="1:15" x14ac:dyDescent="0.2">
      <c r="A13" t="s">
        <v>12</v>
      </c>
      <c r="B13" t="s">
        <v>13</v>
      </c>
      <c r="C13" t="s">
        <v>13</v>
      </c>
      <c r="E13" t="s">
        <v>22</v>
      </c>
      <c r="F13" t="s">
        <v>13</v>
      </c>
      <c r="G13" t="s">
        <v>23</v>
      </c>
      <c r="H13" t="s">
        <v>24</v>
      </c>
      <c r="I13" t="s">
        <v>69</v>
      </c>
      <c r="J13" t="str">
        <f t="shared" si="0"/>
        <v>rdas:1999-00000104</v>
      </c>
      <c r="K13" t="str">
        <f t="shared" si="1"/>
        <v>ca:0001</v>
      </c>
      <c r="L13" t="str">
        <f t="shared" si="2"/>
        <v>community-relations</v>
      </c>
      <c r="M13" t="str">
        <f t="shared" si="3"/>
        <v>:0001-community-relations a skos:Concept , crs:Function ; skos:inScheme rda: ; skos:prefLabel #Community Relations# ; skos:definition #The function of establishing rapport with the community and raising and maintaining the organisation's broad public profile. Includes marketing, advertising, media liaison, exhibitions, celebrations, ceremonies, speeches, official representation at functions and participation in community activities. Also includes relationships with professional bodies and industry, the management of customer services, handling reactions to those services, customer consultation and feedback.# ; dct:source rdas:1999-00000104 .</v>
      </c>
      <c r="N13" t="s">
        <v>69</v>
      </c>
      <c r="O13" t="str">
        <f t="shared" si="4"/>
        <v>:0001-community-relations crs:isPerformedBy [ crs:hasAgent ca:0001 ] .</v>
      </c>
    </row>
    <row r="14" spans="1:15" x14ac:dyDescent="0.2">
      <c r="A14" t="s">
        <v>12</v>
      </c>
      <c r="B14" t="s">
        <v>13</v>
      </c>
      <c r="C14" t="s">
        <v>13</v>
      </c>
      <c r="E14" t="s">
        <v>22</v>
      </c>
      <c r="F14" t="s">
        <v>13</v>
      </c>
      <c r="G14" t="s">
        <v>53</v>
      </c>
      <c r="H14" t="s">
        <v>54</v>
      </c>
      <c r="I14" t="s">
        <v>69</v>
      </c>
      <c r="J14" t="str">
        <f t="shared" si="0"/>
        <v>rdas:1999-00000104</v>
      </c>
      <c r="K14" t="str">
        <f t="shared" si="1"/>
        <v>ca:0001</v>
      </c>
      <c r="L14" t="str">
        <f t="shared" si="2"/>
        <v>publication</v>
      </c>
      <c r="M14" t="str">
        <f t="shared" si="3"/>
        <v>:0001-publication a skos:Concept , crs:Function ; skos:inScheme rda: ; skos:prefLabel #Publication# ; skos:definition #The function of having works, irrespective of format, issued for sale or distribution internally or to the public.  Includes drafting, manual or electronic production (design, layout, typesetting, printing etc.), marketing and supply of publications by the organisation.  Includes external publications (such as technical papers, issues papers, articles for professional journals and reports) and leaflets which aim to promote the services and public image of the organisation; and internal publications (such as newsletters, circulars, procedure manuals etc.), which are not produced for public relations reasons. Also includes multi media publications, CD-ROM and on-line information services.# ; dct:source rdas:1999-00000104 .</v>
      </c>
      <c r="N14" t="s">
        <v>69</v>
      </c>
      <c r="O14" t="str">
        <f t="shared" si="4"/>
        <v>:0001-publication crs:isPerformedBy [ crs:hasAgent ca:0001 ] .</v>
      </c>
    </row>
    <row r="15" spans="1:15" x14ac:dyDescent="0.2">
      <c r="A15" t="s">
        <v>12</v>
      </c>
      <c r="B15" t="s">
        <v>13</v>
      </c>
      <c r="C15" t="s">
        <v>13</v>
      </c>
      <c r="E15" t="s">
        <v>20</v>
      </c>
      <c r="F15" t="s">
        <v>13</v>
      </c>
      <c r="G15" t="s">
        <v>45</v>
      </c>
      <c r="H15" t="s">
        <v>46</v>
      </c>
      <c r="I15" t="s">
        <v>69</v>
      </c>
      <c r="J15" t="str">
        <f t="shared" si="0"/>
        <v>rdas:1999-00000104</v>
      </c>
      <c r="K15" t="str">
        <f t="shared" si="1"/>
        <v>ca:0001</v>
      </c>
      <c r="L15" t="str">
        <f t="shared" si="2"/>
        <v>occupational-health-safety-oh&amp;s</v>
      </c>
      <c r="M15" t="str">
        <f t="shared" si="3"/>
        <v>:0001-occupational-health-safety-oh&amp;s a skos:Concept , crs:Function ; skos:inScheme rda: ; skos:prefLabel #Occupational Health &amp; Safety (Oh&amp;S)# ; skos:definition #The function of implementing and coordinating occupational health and safety and associated legislation throughout the organisation.  Includes safety, occupational hygiene, ergonomic, occupational medicine and first aid measures together with policy, procedural and monitoring matters associated with the organisations' preventive and curative OH&amp;S program.  Includes the establishment of committees to investigate and advise on health and safety issues in the workplace.# ; dct:source rdas:1999-00000104 .</v>
      </c>
      <c r="N15" t="s">
        <v>69</v>
      </c>
      <c r="O15" t="str">
        <f t="shared" si="4"/>
        <v>:0001-occupational-health-safety-oh&amp;s crs:isPerformedBy [ crs:hasAgent ca:0001 ] .</v>
      </c>
    </row>
    <row r="16" spans="1:15" x14ac:dyDescent="0.2">
      <c r="A16" t="s">
        <v>12</v>
      </c>
      <c r="B16" t="s">
        <v>13</v>
      </c>
      <c r="C16" t="s">
        <v>13</v>
      </c>
      <c r="E16" t="s">
        <v>22</v>
      </c>
      <c r="F16" t="s">
        <v>13</v>
      </c>
      <c r="G16" t="s">
        <v>47</v>
      </c>
      <c r="H16" t="s">
        <v>48</v>
      </c>
      <c r="I16" t="s">
        <v>69</v>
      </c>
      <c r="J16" t="str">
        <f t="shared" si="0"/>
        <v>rdas:1999-00000104</v>
      </c>
      <c r="K16" t="str">
        <f t="shared" si="1"/>
        <v>ca:0001</v>
      </c>
      <c r="L16" t="str">
        <f t="shared" si="2"/>
        <v>personnel</v>
      </c>
      <c r="M16" t="str">
        <f t="shared" si="3"/>
        <v>:0001-personnel a skos:Concept , crs:Function ; skos:inScheme rda: ; skos:prefLabel #Personnel# ; skos:definition #The function of managing all employees in the organisation employed under the Public Service Act 1999 and previous legislation and volunteer workers. Includes review of actions, overtime, salaries, superannuation and working hours for individuals.# ; dct:source rdas:1999-00000104 .</v>
      </c>
      <c r="N16" t="s">
        <v>69</v>
      </c>
      <c r="O16" t="str">
        <f t="shared" si="4"/>
        <v>:0001-personnel crs:isPerformedBy [ crs:hasAgent ca:0001 ] .</v>
      </c>
    </row>
    <row r="17" spans="1:15" x14ac:dyDescent="0.2">
      <c r="A17" t="s">
        <v>12</v>
      </c>
      <c r="B17" t="s">
        <v>13</v>
      </c>
      <c r="C17" t="s">
        <v>13</v>
      </c>
      <c r="E17" t="s">
        <v>22</v>
      </c>
      <c r="F17" t="s">
        <v>13</v>
      </c>
      <c r="G17" t="s">
        <v>51</v>
      </c>
      <c r="H17" t="s">
        <v>52</v>
      </c>
      <c r="I17" t="s">
        <v>69</v>
      </c>
      <c r="J17" t="str">
        <f t="shared" si="0"/>
        <v>rdas:1999-00000104</v>
      </c>
      <c r="K17" t="str">
        <f t="shared" si="1"/>
        <v>ca:0001</v>
      </c>
      <c r="L17" t="str">
        <f t="shared" si="2"/>
        <v>property-management</v>
      </c>
      <c r="M17" t="str">
        <f t="shared" si="3"/>
        <v>:0001-property-management a skos:Concept , crs:Function ; skos:inScheme rda: ; skos:prefLabel #Property Management# ; skos:definition #The function of managing land and working, storage, or living space within premises, and of acquiring, constructing, fitting-out, managing, maintaining, protecting and disposing of premises. Includes buildings and land allotments either owned, rented, or leased by the organisation. Also includes the removal of pollutants and waste. This function also covers properties owned by the Commonwealth or Commonwealth institutions which have national significance including natural, historic and indigenous significance and are listed in the Register of the National Estate, by the World Heritage Commission, classified by the National Trusts or on State heritage listings.# ; dct:source rdas:1999-00000104 .</v>
      </c>
      <c r="N17" t="s">
        <v>69</v>
      </c>
      <c r="O17" t="str">
        <f t="shared" si="4"/>
        <v>:0001-property-management crs:isPerformedBy [ crs:hasAgent ca:0001 ] .</v>
      </c>
    </row>
    <row r="18" spans="1:15" x14ac:dyDescent="0.2">
      <c r="A18" t="s">
        <v>12</v>
      </c>
      <c r="B18" t="s">
        <v>13</v>
      </c>
      <c r="C18" t="s">
        <v>13</v>
      </c>
      <c r="E18" t="s">
        <v>22</v>
      </c>
      <c r="F18" t="s">
        <v>13</v>
      </c>
      <c r="G18" t="s">
        <v>31</v>
      </c>
      <c r="H18" t="s">
        <v>32</v>
      </c>
      <c r="I18" t="s">
        <v>69</v>
      </c>
      <c r="J18" t="str">
        <f t="shared" si="0"/>
        <v>rdas:1999-00000104</v>
      </c>
      <c r="K18" t="str">
        <f t="shared" si="1"/>
        <v>ca:0001</v>
      </c>
      <c r="L18" t="str">
        <f t="shared" si="2"/>
        <v>financial-management</v>
      </c>
      <c r="M18" t="str">
        <f t="shared" si="3"/>
        <v>:0001-financial-management a skos:Concept , crs:Function ; skos:inScheme rda: ; skos:prefLabel #Financial Management# ; skos:definition #The function of managing the organisation's financial resources.  Includes establishing, operating, and maintaining accounting systems, controls and procedures, financial planning, framing budgets and budget submissions, obtaining grants, managing funds in the form of allocations from the Consolidated Revenue Fund and revenue from charging, trading and investments. Also includes the monitoring and analysis of assets to assist the delivery of economic and social services to government, industry and the community.# ; dct:source rdas:1999-00000104 .</v>
      </c>
      <c r="N18" t="s">
        <v>69</v>
      </c>
      <c r="O18" t="str">
        <f t="shared" si="4"/>
        <v>:0001-financial-management crs:isPerformedBy [ crs:hasAgent ca:0001 ] .</v>
      </c>
    </row>
    <row r="19" spans="1:15" x14ac:dyDescent="0.2">
      <c r="A19" t="s">
        <v>12</v>
      </c>
      <c r="B19" t="s">
        <v>13</v>
      </c>
      <c r="C19" t="s">
        <v>13</v>
      </c>
      <c r="E19" t="s">
        <v>22</v>
      </c>
      <c r="F19" t="s">
        <v>13</v>
      </c>
      <c r="G19" t="s">
        <v>41</v>
      </c>
      <c r="H19" t="s">
        <v>42</v>
      </c>
      <c r="I19" t="s">
        <v>69</v>
      </c>
      <c r="J19" t="str">
        <f t="shared" si="0"/>
        <v>rdas:1999-00000104</v>
      </c>
      <c r="K19" t="str">
        <f t="shared" si="1"/>
        <v>ca:0001</v>
      </c>
      <c r="L19" t="str">
        <f t="shared" si="2"/>
        <v>information-management</v>
      </c>
      <c r="M19" t="str">
        <f t="shared" si="3"/>
        <v>:0001-information-management a skos:Concept , crs:Function ; skos:inScheme rda: ; skos:prefLabel #Information Management# ; skos:definition #The function of managing the organisation's information resources. Includes creating, capturing, registering, classifying, indexing, storing, retrieving and disposing of records and developing strategies to manage records. Also includes the acquisition, control and disposal of library and other information products, items kept for reference purposes and the provision of services to internal and external customers, based on information resources. Data administration, archival records and the handling of Freedom of Information (FOI) requests are also classified under this keyword.# ; dct:source rdas:1999-00000104 .</v>
      </c>
      <c r="N19" t="s">
        <v>69</v>
      </c>
      <c r="O19" t="str">
        <f t="shared" si="4"/>
        <v>:0001-information-management crs:isPerformedBy [ crs:hasAgent ca:0001 ] .</v>
      </c>
    </row>
    <row r="20" spans="1:15" x14ac:dyDescent="0.2">
      <c r="A20" t="s">
        <v>12</v>
      </c>
      <c r="B20" t="s">
        <v>13</v>
      </c>
      <c r="C20" t="s">
        <v>13</v>
      </c>
      <c r="E20" t="s">
        <v>20</v>
      </c>
      <c r="F20" t="s">
        <v>13</v>
      </c>
      <c r="G20" t="s">
        <v>49</v>
      </c>
      <c r="H20" t="s">
        <v>50</v>
      </c>
      <c r="I20" t="s">
        <v>69</v>
      </c>
      <c r="J20" t="str">
        <f t="shared" si="0"/>
        <v>rdas:1999-00000104</v>
      </c>
      <c r="K20" t="str">
        <f t="shared" si="1"/>
        <v>ca:0001</v>
      </c>
      <c r="L20" t="str">
        <f t="shared" si="2"/>
        <v>procurement</v>
      </c>
      <c r="M20" t="str">
        <f t="shared" si="3"/>
        <v>:0001-procurement a skos:Concept , crs:Function ; skos:inScheme rda: ; skos:prefLabel #Procurement# ; skos:definition #The function of obtaining goods and services to support an agency’s business, including the services of consultants and contractors. Includes the activities of acquisition, agreements, contracting-out and tendering. Also includes the development and review of policies and procedures to support the function, planning the procurement process, assessment and management of associated risks, auditing, authorisation of delegations and reporting. Excludes acquisition of land and construction of buildings. Also excludes procurement undertaken to support the Defence combat function.  # ; dct:source rdas:1999-00000104 .</v>
      </c>
      <c r="N20" t="s">
        <v>69</v>
      </c>
      <c r="O20" t="str">
        <f t="shared" si="4"/>
        <v>:0001-procurement crs:isPerformedBy [ crs:hasAgent ca:0001 ] .</v>
      </c>
    </row>
    <row r="21" spans="1:15" x14ac:dyDescent="0.2">
      <c r="A21" t="s">
        <v>12</v>
      </c>
      <c r="B21" t="s">
        <v>13</v>
      </c>
      <c r="C21" t="s">
        <v>13</v>
      </c>
      <c r="E21" t="s">
        <v>22</v>
      </c>
      <c r="F21" t="s">
        <v>13</v>
      </c>
      <c r="G21" t="s">
        <v>25</v>
      </c>
      <c r="H21" t="s">
        <v>26</v>
      </c>
      <c r="I21" t="s">
        <v>69</v>
      </c>
      <c r="J21" t="str">
        <f t="shared" si="0"/>
        <v>rdas:1999-00000104</v>
      </c>
      <c r="K21" t="str">
        <f t="shared" si="1"/>
        <v>ca:0001</v>
      </c>
      <c r="L21" t="str">
        <f t="shared" si="2"/>
        <v>compensation</v>
      </c>
      <c r="M21" t="str">
        <f t="shared" si="3"/>
        <v>:0001-compensation a skos:Concept , crs:Function ; skos:inScheme rda: ; skos:prefLabel #Compensation# ; skos:definition #The function of providing compensation to personnel and visitors injured while proceeding to or from work, during working hours or on the organisation's premises. Includes the rehabilitation of injured workers and compensation for damage to property where such damage is claimed as the organisation's responsibility. This function excludes Defence military personnel.# ; dct:source rdas:1999-00000104 .</v>
      </c>
      <c r="N21" t="s">
        <v>69</v>
      </c>
      <c r="O21" t="str">
        <f t="shared" si="4"/>
        <v>:0001-compensation crs:isPerformedBy [ crs:hasAgent ca:0001 ] .</v>
      </c>
    </row>
    <row r="22" spans="1:15" x14ac:dyDescent="0.2">
      <c r="A22" t="s">
        <v>12</v>
      </c>
      <c r="B22" t="s">
        <v>13</v>
      </c>
      <c r="C22" t="s">
        <v>13</v>
      </c>
      <c r="E22" t="s">
        <v>22</v>
      </c>
      <c r="F22" t="s">
        <v>13</v>
      </c>
      <c r="G22" t="s">
        <v>43</v>
      </c>
      <c r="H22" t="s">
        <v>44</v>
      </c>
      <c r="I22" t="s">
        <v>69</v>
      </c>
      <c r="J22" t="str">
        <f t="shared" si="0"/>
        <v>rdas:1999-00000104</v>
      </c>
      <c r="K22" t="str">
        <f t="shared" si="1"/>
        <v>ca:0001</v>
      </c>
      <c r="L22" t="str">
        <f t="shared" si="2"/>
        <v>legal-services</v>
      </c>
      <c r="M22" t="str">
        <f t="shared" si="3"/>
        <v>:0001-legal-services a skos:Concept , crs:Function ; skos:inScheme rda: ; skos:prefLabel #Legal Services# ; skos:definition #The function of providing legal services to the organisation. Includes the interpretation and provision of advice to the organisation regarding legal matters, the drawing up of legal agreements and the handling of legal actions and disputes. Also includes legal advice received from in-house consultants and external sources.# ; dct:source rdas:1999-00000104 .</v>
      </c>
      <c r="N22" t="s">
        <v>69</v>
      </c>
      <c r="O22" t="str">
        <f t="shared" si="4"/>
        <v>:0001-legal-services crs:isPerformedBy [ crs:hasAgent ca:0001 ] .</v>
      </c>
    </row>
    <row r="23" spans="1:15" x14ac:dyDescent="0.2">
      <c r="A23" t="s">
        <v>61</v>
      </c>
      <c r="B23" t="s">
        <v>62</v>
      </c>
      <c r="C23" t="s">
        <v>64</v>
      </c>
      <c r="E23" t="s">
        <v>65</v>
      </c>
      <c r="F23" t="s">
        <v>64</v>
      </c>
      <c r="G23" t="s">
        <v>68</v>
      </c>
      <c r="H23" t="s">
        <v>69</v>
      </c>
      <c r="I23" t="s">
        <v>69</v>
      </c>
      <c r="J23" t="str">
        <f t="shared" si="0"/>
        <v>rdas:2000-00000499</v>
      </c>
      <c r="K23" t="str">
        <f t="shared" si="1"/>
        <v>ca:8610</v>
      </c>
      <c r="L23" t="str">
        <f t="shared" si="2"/>
        <v>administrative-functions</v>
      </c>
      <c r="M23" t="str">
        <f t="shared" si="3"/>
        <v>:8610-administrative-functions a skos:Concept , crs:Function ; skos:inScheme rda: ; skos:prefLabel #Administrative Functions# ; skos:definition # # ; dct:source rdas:2000-00000499 .</v>
      </c>
      <c r="N23" t="s">
        <v>69</v>
      </c>
      <c r="O23" t="str">
        <f t="shared" si="4"/>
        <v>:8610-administrative-functions crs:isPerformedBy [ crs:hasAgent ca:8610 ] .</v>
      </c>
    </row>
    <row r="24" spans="1:15" x14ac:dyDescent="0.2">
      <c r="A24" t="s">
        <v>61</v>
      </c>
      <c r="B24" t="s">
        <v>62</v>
      </c>
      <c r="C24" t="s">
        <v>64</v>
      </c>
      <c r="E24" t="s">
        <v>65</v>
      </c>
      <c r="F24" t="s">
        <v>64</v>
      </c>
      <c r="G24" t="s">
        <v>76</v>
      </c>
      <c r="H24" t="s">
        <v>77</v>
      </c>
      <c r="I24" t="s">
        <v>69</v>
      </c>
      <c r="J24" t="str">
        <f t="shared" si="0"/>
        <v>rdas:2000-00000499</v>
      </c>
      <c r="K24" t="str">
        <f t="shared" si="1"/>
        <v>ca:8610</v>
      </c>
      <c r="L24" t="str">
        <f t="shared" si="2"/>
        <v>promotion</v>
      </c>
      <c r="M24" t="str">
        <f t="shared" si="3"/>
        <v>:8610-promotion a skos:Concept , crs:Function ; skos:inScheme rda: ; skos:prefLabel #Promotion# ; skos:definition #Push and pull programs used to stimulate global consumer demands. These programs include a brand marketing strategy based on the Woolmark, consumer advertising campaigns and support for merchandising and joint retail promotions. The programs are directed at those directly involved in production, processing, manufacture and retail and at the general public. # ; dct:source rdas:2000-00000499 .</v>
      </c>
      <c r="N24" t="s">
        <v>69</v>
      </c>
      <c r="O24" t="str">
        <f t="shared" si="4"/>
        <v>:8610-promotion crs:isPerformedBy [ crs:hasAgent ca:8610 ] .</v>
      </c>
    </row>
    <row r="25" spans="1:15" x14ac:dyDescent="0.2">
      <c r="A25" t="s">
        <v>61</v>
      </c>
      <c r="B25" t="s">
        <v>62</v>
      </c>
      <c r="C25" t="s">
        <v>64</v>
      </c>
      <c r="E25" t="s">
        <v>65</v>
      </c>
      <c r="F25" t="s">
        <v>64</v>
      </c>
      <c r="G25" t="s">
        <v>70</v>
      </c>
      <c r="H25" t="s">
        <v>71</v>
      </c>
      <c r="I25" t="s">
        <v>69</v>
      </c>
      <c r="J25" t="str">
        <f t="shared" si="0"/>
        <v>rdas:2000-00000499</v>
      </c>
      <c r="K25" t="str">
        <f t="shared" si="1"/>
        <v>ca:8610</v>
      </c>
      <c r="L25" t="str">
        <f t="shared" si="2"/>
        <v>industry-liaison</v>
      </c>
      <c r="M25" t="str">
        <f t="shared" si="3"/>
        <v>:8610-industry-liaison a skos:Concept , crs:Function ; skos:inScheme rda: ; skos:prefLabel #Industry Liaison# ; skos:definition #The function of cooperating and liaising with other bodies to further the wool industry nationally and internationally. This includes bodies such as: _x000D_
Federal and State Government departments (eg AFFA, DFAT, DISR);_x000D_
Grower and industry peak bodies and organisations (eg. Wool Council);_x000D_
Rural research organisations (eg. GRDC);_x000D_
International organisations (eg. IWS, Wool producing country boards, International Wool Textile Organisation, World Trade Organisation, Asian Development Bank); and _x000D_
Governments of other countries (eg. Korea, India).# ; dct:source rdas:2000-00000499 .</v>
      </c>
      <c r="N25" t="s">
        <v>69</v>
      </c>
      <c r="O25" t="str">
        <f t="shared" si="4"/>
        <v>:8610-industry-liaison crs:isPerformedBy [ crs:hasAgent ca:8610 ] .</v>
      </c>
    </row>
    <row r="26" spans="1:15" x14ac:dyDescent="0.2">
      <c r="A26" t="s">
        <v>61</v>
      </c>
      <c r="B26" t="s">
        <v>62</v>
      </c>
      <c r="C26" t="s">
        <v>64</v>
      </c>
      <c r="E26" t="s">
        <v>65</v>
      </c>
      <c r="F26" t="s">
        <v>64</v>
      </c>
      <c r="G26" t="s">
        <v>74</v>
      </c>
      <c r="H26" t="s">
        <v>75</v>
      </c>
      <c r="I26" t="s">
        <v>69</v>
      </c>
      <c r="J26" t="str">
        <f t="shared" si="0"/>
        <v>rdas:2000-00000499</v>
      </c>
      <c r="K26" t="str">
        <f t="shared" si="1"/>
        <v>ca:8610</v>
      </c>
      <c r="L26" t="str">
        <f t="shared" si="2"/>
        <v>product-and-process-development</v>
      </c>
      <c r="M26" t="str">
        <f t="shared" si="3"/>
        <v>:8610-product-and-process-development a skos:Concept , crs:Function ; skos:inScheme rda: ; skos:prefLabel #Product And Process Development# ; skos:definition #The function of developing new or existing processes or products, after assessment and approval. Includes the technical work associated with the machinery, plant set up, fabric development, processing of wool involving staff expertise and collaboration with industry partnerships. # ; dct:source rdas:2000-00000499 .</v>
      </c>
      <c r="N26" t="s">
        <v>69</v>
      </c>
      <c r="O26" t="str">
        <f t="shared" si="4"/>
        <v>:8610-product-and-process-development crs:isPerformedBy [ crs:hasAgent ca:8610 ] .</v>
      </c>
    </row>
    <row r="27" spans="1:15" x14ac:dyDescent="0.2">
      <c r="A27" t="s">
        <v>61</v>
      </c>
      <c r="B27" t="s">
        <v>62</v>
      </c>
      <c r="C27" t="s">
        <v>64</v>
      </c>
      <c r="E27" t="s">
        <v>65</v>
      </c>
      <c r="F27" t="s">
        <v>64</v>
      </c>
      <c r="G27" t="s">
        <v>78</v>
      </c>
      <c r="H27" t="s">
        <v>79</v>
      </c>
      <c r="I27" t="s">
        <v>69</v>
      </c>
      <c r="J27" t="str">
        <f t="shared" si="0"/>
        <v>rdas:2000-00000499</v>
      </c>
      <c r="K27" t="str">
        <f t="shared" si="1"/>
        <v>ca:8610</v>
      </c>
      <c r="L27" t="str">
        <f t="shared" si="2"/>
        <v>research-and-administration</v>
      </c>
      <c r="M27" t="str">
        <f t="shared" si="3"/>
        <v>:8610-research-and-administration a skos:Concept , crs:Function ; skos:inScheme rda: ; skos:prefLabel #Research And Administration# ; skos:definition #The function of funding, and administering research into development of new processes, products and materials. _x000D_
For the results or outcomes of research, use PRODUCT AND PROCESS DEVELOPMENT# ; dct:source rdas:2000-00000499 .</v>
      </c>
      <c r="N27" t="s">
        <v>69</v>
      </c>
      <c r="O27" t="str">
        <f t="shared" si="4"/>
        <v>:8610-research-and-administration crs:isPerformedBy [ crs:hasAgent ca:8610 ] .</v>
      </c>
    </row>
    <row r="28" spans="1:15" x14ac:dyDescent="0.2">
      <c r="A28" t="s">
        <v>61</v>
      </c>
      <c r="B28" t="s">
        <v>62</v>
      </c>
      <c r="C28" t="s">
        <v>64</v>
      </c>
      <c r="E28" t="s">
        <v>65</v>
      </c>
      <c r="F28" t="s">
        <v>64</v>
      </c>
      <c r="G28" t="s">
        <v>72</v>
      </c>
      <c r="H28" t="s">
        <v>73</v>
      </c>
      <c r="I28" t="s">
        <v>69</v>
      </c>
      <c r="J28" t="str">
        <f t="shared" si="0"/>
        <v>rdas:2000-00000499</v>
      </c>
      <c r="K28" t="str">
        <f t="shared" si="1"/>
        <v>ca:8610</v>
      </c>
      <c r="L28" t="str">
        <f t="shared" si="2"/>
        <v>market-intelligence</v>
      </c>
      <c r="M28" t="str">
        <f t="shared" si="3"/>
        <v>:8610-market-intelligence a skos:Concept , crs:Function ; skos:inScheme rda: ; skos:prefLabel #Market Intelligence# ; skos:definition #The gathering, analysis and dissemination of information and data on the global textile industry and international economies, including wool production, wool demand, textile processing, promotion, trade, trade barriers, and marketing in Australia and overseas. To identify trends in the global wool supply, processing and demand from raw wool production to retail demand. # ; dct:source rdas:2000-00000499 .</v>
      </c>
      <c r="N28" t="s">
        <v>69</v>
      </c>
      <c r="O28" t="str">
        <f t="shared" si="4"/>
        <v>:8610-market-intelligence crs:isPerformedBy [ crs:hasAgent ca:8610 ] .</v>
      </c>
    </row>
    <row r="29" spans="1:15" x14ac:dyDescent="0.2">
      <c r="A29" t="s">
        <v>80</v>
      </c>
      <c r="B29" t="s">
        <v>62</v>
      </c>
      <c r="C29" t="s">
        <v>62</v>
      </c>
      <c r="E29" t="s">
        <v>81</v>
      </c>
      <c r="F29" t="s">
        <v>62</v>
      </c>
      <c r="G29" t="s">
        <v>85</v>
      </c>
      <c r="H29" t="s">
        <v>86</v>
      </c>
      <c r="I29" t="s">
        <v>69</v>
      </c>
      <c r="J29" t="str">
        <f t="shared" si="0"/>
        <v>rdas:2001-00000524</v>
      </c>
      <c r="K29" t="str">
        <f t="shared" si="1"/>
        <v>ca:8610</v>
      </c>
      <c r="L29" t="str">
        <f t="shared" si="2"/>
        <v>wool-marketing-management</v>
      </c>
      <c r="M29" t="str">
        <f t="shared" si="3"/>
        <v>:8610-wool-marketing-management a skos:Concept , crs:Function ; skos:inScheme rda: ; skos:prefLabel #Wool Marketing Management# ; skos:definition #The function of managing the marketing of wool to ensure quality of clip presented for sale to maximise grower payments.# ; dct:source rdas:2001-00000524 .</v>
      </c>
      <c r="N29" t="s">
        <v>69</v>
      </c>
      <c r="O29" t="str">
        <f t="shared" si="4"/>
        <v>:8610-wool-marketing-management crs:isPerformedBy [ crs:hasAgent ca:8610 ] .</v>
      </c>
    </row>
    <row r="30" spans="1:15" x14ac:dyDescent="0.2">
      <c r="A30" t="s">
        <v>80</v>
      </c>
      <c r="B30" t="s">
        <v>62</v>
      </c>
      <c r="C30" t="s">
        <v>62</v>
      </c>
      <c r="E30" t="s">
        <v>81</v>
      </c>
      <c r="F30" t="s">
        <v>62</v>
      </c>
      <c r="G30" t="s">
        <v>83</v>
      </c>
      <c r="H30" t="s">
        <v>84</v>
      </c>
      <c r="I30" t="s">
        <v>69</v>
      </c>
      <c r="J30" t="str">
        <f t="shared" si="0"/>
        <v>rdas:2001-00000524</v>
      </c>
      <c r="K30" t="str">
        <f t="shared" si="1"/>
        <v>ca:8610</v>
      </c>
      <c r="L30" t="str">
        <f t="shared" si="2"/>
        <v>management-of-wool-marketing-schemes</v>
      </c>
      <c r="M30" t="str">
        <f t="shared" si="3"/>
        <v>:8610-management-of-wool-marketing-schemes a skos:Concept , crs:Function ; skos:inScheme rda: ; skos:prefLabel #Management Of Wool Marketing Schemes# ; skos:definition #The function of managing the marketing schemes for wool including the reserve price scheme and government initiated grower support schemes.# ; dct:source rdas:2001-00000524 .</v>
      </c>
      <c r="N30" t="s">
        <v>69</v>
      </c>
      <c r="O30" t="str">
        <f t="shared" si="4"/>
        <v>:8610-management-of-wool-marketing-schemes crs:isPerformedBy [ crs:hasAgent ca:8610 ] .</v>
      </c>
    </row>
    <row r="31" spans="1:15" x14ac:dyDescent="0.2">
      <c r="A31" t="s">
        <v>87</v>
      </c>
      <c r="B31" t="s">
        <v>88</v>
      </c>
      <c r="C31" t="s">
        <v>88</v>
      </c>
      <c r="D31" t="s">
        <v>90</v>
      </c>
      <c r="E31" t="s">
        <v>91</v>
      </c>
      <c r="F31" t="s">
        <v>88</v>
      </c>
      <c r="G31" t="s">
        <v>95</v>
      </c>
      <c r="H31" t="s">
        <v>96</v>
      </c>
      <c r="I31" t="s">
        <v>69</v>
      </c>
      <c r="J31" t="str">
        <f t="shared" si="0"/>
        <v>rdas:2001-00000525</v>
      </c>
      <c r="K31" t="str">
        <f t="shared" si="1"/>
        <v>ca:0046</v>
      </c>
      <c r="L31" t="str">
        <f t="shared" si="2"/>
        <v>research-and-development</v>
      </c>
      <c r="M31" t="str">
        <f t="shared" si="3"/>
        <v>:0046-research-and-development a skos:Concept , crs:Function ; skos:inScheme rda: ; skos:prefLabel #Research And Development# ; skos:definition #The carrying out of scientific research and development to support the capabilities of Australian and other countries'  Defence Forces or in accordance with commercial agreement with industry or educational bodies.# ; dct:source rdas:2001-00000525 .</v>
      </c>
      <c r="N31" t="s">
        <v>69</v>
      </c>
      <c r="O31" t="str">
        <f t="shared" si="4"/>
        <v>:0046-research-and-development crs:isPerformedBy [ crs:hasAgent ca:0046 ] .</v>
      </c>
    </row>
    <row r="32" spans="1:15" x14ac:dyDescent="0.2">
      <c r="A32" t="s">
        <v>87</v>
      </c>
      <c r="B32" t="s">
        <v>88</v>
      </c>
      <c r="C32" t="s">
        <v>88</v>
      </c>
      <c r="D32" t="s">
        <v>90</v>
      </c>
      <c r="E32" t="s">
        <v>91</v>
      </c>
      <c r="F32" t="s">
        <v>88</v>
      </c>
      <c r="G32" t="s">
        <v>93</v>
      </c>
      <c r="H32" t="s">
        <v>94</v>
      </c>
      <c r="I32" t="s">
        <v>69</v>
      </c>
      <c r="J32" t="str">
        <f t="shared" si="0"/>
        <v>rdas:2001-00000525</v>
      </c>
      <c r="K32" t="str">
        <f t="shared" si="1"/>
        <v>ca:0046</v>
      </c>
      <c r="L32" t="str">
        <f t="shared" si="2"/>
        <v>project-support</v>
      </c>
      <c r="M32" t="str">
        <f t="shared" si="3"/>
        <v>:0046-project-support a skos:Concept , crs:Function ; skos:inScheme rda: ; skos:prefLabel #Project Support# ; skos:definition #The creating, building and modifying of various pieces of equipment and infrastructure to support experimental and observational requirements.# ; dct:source rdas:2001-00000525 .</v>
      </c>
      <c r="N32" t="s">
        <v>69</v>
      </c>
      <c r="O32" t="str">
        <f t="shared" si="4"/>
        <v>:0046-project-support crs:isPerformedBy [ crs:hasAgent ca:0046 ] .</v>
      </c>
    </row>
    <row r="33" spans="1:15" x14ac:dyDescent="0.2">
      <c r="A33" t="s">
        <v>97</v>
      </c>
      <c r="B33" t="s">
        <v>98</v>
      </c>
      <c r="C33" t="s">
        <v>98</v>
      </c>
      <c r="E33" t="s">
        <v>100</v>
      </c>
      <c r="F33" t="s">
        <v>98</v>
      </c>
      <c r="G33" t="s">
        <v>104</v>
      </c>
      <c r="H33" t="s">
        <v>105</v>
      </c>
      <c r="I33" t="s">
        <v>69</v>
      </c>
      <c r="J33" t="str">
        <f t="shared" si="0"/>
        <v>rdas:2001-00000540</v>
      </c>
      <c r="K33" t="str">
        <f t="shared" si="1"/>
        <v>ca:1776</v>
      </c>
      <c r="L33" t="str">
        <f t="shared" si="2"/>
        <v>statistical-collections</v>
      </c>
      <c r="M33" t="str">
        <f t="shared" si="3"/>
        <v>:1776-statistical-collections a skos:Concept , crs:Function ; skos:inScheme rda: ; skos:prefLabel #Statistical Collections# ; skos:definition #The function of acquiring statistical information in accordance with ABS legislation, on a particular topic or topics. Includes the collection of information directly by the census process, by sample, indirectly from an administrative by-product or from another collection. Includes collection by telephone interview and by mail and electronic means.# ; dct:source rdas:2001-00000540 .</v>
      </c>
      <c r="N33" t="s">
        <v>69</v>
      </c>
      <c r="O33" t="str">
        <f t="shared" si="4"/>
        <v>:1776-statistical-collections crs:isPerformedBy [ crs:hasAgent ca:1776 ] .</v>
      </c>
    </row>
    <row r="34" spans="1:15" x14ac:dyDescent="0.2">
      <c r="A34" t="s">
        <v>97</v>
      </c>
      <c r="B34" t="s">
        <v>98</v>
      </c>
      <c r="C34" t="s">
        <v>98</v>
      </c>
      <c r="E34" t="s">
        <v>100</v>
      </c>
      <c r="F34" t="s">
        <v>98</v>
      </c>
      <c r="G34" t="s">
        <v>106</v>
      </c>
      <c r="H34" t="s">
        <v>107</v>
      </c>
      <c r="I34" t="s">
        <v>69</v>
      </c>
      <c r="J34" t="str">
        <f t="shared" si="0"/>
        <v>rdas:2001-00000540</v>
      </c>
      <c r="K34" t="str">
        <f t="shared" si="1"/>
        <v>ca:1776</v>
      </c>
      <c r="L34" t="str">
        <f t="shared" si="2"/>
        <v>statistical-development-and-support</v>
      </c>
      <c r="M34" t="str">
        <f t="shared" si="3"/>
        <v>:1776-statistical-development-and-support a skos:Concept , crs:Function ; skos:inScheme rda: ; skos:prefLabel #Statistical Development And Support# ; skos:definition #The function of contributing to the advancement of statistical operations and services at national and international levels._x000D_
_x000D_
Includes seminars and training sessions for providers and involvement in and representation on international statistical forums and committees, including the development of international Statistical Classifications. _x000D_
_x000D_
Also includes the development of best practice in statistical operations, advice, support, training and technical assistance. # ; dct:source rdas:2001-00000540 .</v>
      </c>
      <c r="N34" t="s">
        <v>69</v>
      </c>
      <c r="O34" t="str">
        <f t="shared" si="4"/>
        <v>:1776-statistical-development-and-support crs:isPerformedBy [ crs:hasAgent ca:1776 ] .</v>
      </c>
    </row>
    <row r="35" spans="1:15" x14ac:dyDescent="0.2">
      <c r="A35" t="s">
        <v>97</v>
      </c>
      <c r="B35" t="s">
        <v>98</v>
      </c>
      <c r="C35" t="s">
        <v>98</v>
      </c>
      <c r="E35" t="s">
        <v>100</v>
      </c>
      <c r="F35" t="s">
        <v>98</v>
      </c>
      <c r="G35" t="s">
        <v>102</v>
      </c>
      <c r="H35" t="s">
        <v>103</v>
      </c>
      <c r="I35" t="s">
        <v>69</v>
      </c>
      <c r="J35" t="str">
        <f t="shared" si="0"/>
        <v>rdas:2001-00000540</v>
      </c>
      <c r="K35" t="str">
        <f t="shared" si="1"/>
        <v>ca:1776</v>
      </c>
      <c r="L35" t="str">
        <f t="shared" si="2"/>
        <v>statistical-analysis</v>
      </c>
      <c r="M35" t="str">
        <f t="shared" si="3"/>
        <v>:1776-statistical-analysis a skos:Concept , crs:Function ; skos:inScheme rda: ; skos:prefLabel #Statistical Analysis# ; skos:definition #The function of interpreting statistical data collected by survey and other means._x000D_
_x000D_
Includes econometric modelling and forecasting, seasonal adjustment and other time series analysis and the construction and interpretation of economic indicators.# ; dct:source rdas:2001-00000540 .</v>
      </c>
      <c r="N35" t="s">
        <v>69</v>
      </c>
      <c r="O35" t="str">
        <f t="shared" si="4"/>
        <v>:1776-statistical-analysis crs:isPerformedBy [ crs:hasAgent ca:1776 ] .</v>
      </c>
    </row>
    <row r="36" spans="1:15" x14ac:dyDescent="0.2">
      <c r="A36" t="s">
        <v>97</v>
      </c>
      <c r="B36" t="s">
        <v>98</v>
      </c>
      <c r="C36" t="s">
        <v>98</v>
      </c>
      <c r="E36" t="s">
        <v>100</v>
      </c>
      <c r="F36" t="s">
        <v>98</v>
      </c>
      <c r="G36" t="s">
        <v>110</v>
      </c>
      <c r="H36" t="s">
        <v>111</v>
      </c>
      <c r="I36" t="s">
        <v>69</v>
      </c>
      <c r="J36" t="str">
        <f t="shared" si="0"/>
        <v>rdas:2001-00000540</v>
      </c>
      <c r="K36" t="str">
        <f t="shared" si="1"/>
        <v>ca:1776</v>
      </c>
      <c r="L36" t="str">
        <f t="shared" si="2"/>
        <v>statistical-processes</v>
      </c>
      <c r="M36" t="str">
        <f t="shared" si="3"/>
        <v>:1776-statistical-processes a skos:Concept , crs:Function ; skos:inScheme rda: ; skos:prefLabel #Statistical Processes# ; skos:definition #The function of preparing statistical data for dissemination. Includes capture and aggregation, cleaning  and confidentialising. Also includes compilation, mapping and classification.# ; dct:source rdas:2001-00000540 .</v>
      </c>
      <c r="N36" t="s">
        <v>69</v>
      </c>
      <c r="O36" t="str">
        <f t="shared" si="4"/>
        <v>:1776-statistical-processes crs:isPerformedBy [ crs:hasAgent ca:1776 ] .</v>
      </c>
    </row>
    <row r="37" spans="1:15" x14ac:dyDescent="0.2">
      <c r="A37" t="s">
        <v>97</v>
      </c>
      <c r="B37" t="s">
        <v>98</v>
      </c>
      <c r="C37" t="s">
        <v>98</v>
      </c>
      <c r="E37" t="s">
        <v>100</v>
      </c>
      <c r="F37" t="s">
        <v>98</v>
      </c>
      <c r="G37" t="s">
        <v>108</v>
      </c>
      <c r="H37" t="s">
        <v>109</v>
      </c>
      <c r="I37" t="s">
        <v>69</v>
      </c>
      <c r="J37" t="str">
        <f t="shared" si="0"/>
        <v>rdas:2001-00000540</v>
      </c>
      <c r="K37" t="str">
        <f t="shared" si="1"/>
        <v>ca:1776</v>
      </c>
      <c r="L37" t="str">
        <f t="shared" si="2"/>
        <v>statistical-dissemination</v>
      </c>
      <c r="M37" t="str">
        <f t="shared" si="3"/>
        <v>:1776-statistical-dissemination a skos:Concept , crs:Function ; skos:inScheme rda: ; skos:prefLabel #Statistical Dissemination# ; skos:definition #The function of providing customised statistical information to government, business and the broader community that is not otherwise published or available. _x000D_
_x000D_
Includes quick reference information services and dissemination of material from consultancy services provided on a fee-for-service basis. _x000D_
_x000D_
Also includes data provided under contract through Secondary Providers.# ; dct:source rdas:2001-00000540 .</v>
      </c>
      <c r="N37" t="s">
        <v>69</v>
      </c>
      <c r="O37" t="str">
        <f t="shared" si="4"/>
        <v>:1776-statistical-dissemination crs:isPerformedBy [ crs:hasAgent ca:1776 ] .</v>
      </c>
    </row>
    <row r="38" spans="1:15" x14ac:dyDescent="0.2">
      <c r="A38" t="s">
        <v>112</v>
      </c>
      <c r="B38" t="s">
        <v>113</v>
      </c>
      <c r="C38" t="s">
        <v>113</v>
      </c>
      <c r="E38" t="s">
        <v>115</v>
      </c>
      <c r="F38" t="s">
        <v>113</v>
      </c>
      <c r="G38" t="s">
        <v>117</v>
      </c>
      <c r="H38" t="s">
        <v>118</v>
      </c>
      <c r="I38" t="s">
        <v>69</v>
      </c>
      <c r="J38" t="str">
        <f t="shared" si="0"/>
        <v>rdas:2001-00000625</v>
      </c>
      <c r="K38" t="str">
        <f t="shared" si="1"/>
        <v>ca:6679</v>
      </c>
      <c r="L38" t="str">
        <f t="shared" si="2"/>
        <v>capital-works</v>
      </c>
      <c r="M38" t="str">
        <f t="shared" si="3"/>
        <v>:6679-capital-works a skos:Concept , crs:Function ; skos:inScheme rda: ; skos:prefLabel #Capital Works# ; skos:definition #The function of designing and constructing architectural and engineering works of any kind including fitouts, refurbishments and extensions and conservation of such works. Includes preparing drawings and specifications, surveying, tendering, managing and overseeing of construction activities by internal or contracted labour and liaison with clients.# ; dct:source rdas:2001-00000625 .</v>
      </c>
      <c r="N38" t="s">
        <v>69</v>
      </c>
      <c r="O38" t="str">
        <f t="shared" si="4"/>
        <v>:6679-capital-works crs:isPerformedBy [ crs:hasAgent ca:6679 ] .</v>
      </c>
    </row>
    <row r="39" spans="1:15" x14ac:dyDescent="0.2">
      <c r="A39" t="s">
        <v>112</v>
      </c>
      <c r="B39" t="s">
        <v>113</v>
      </c>
      <c r="C39" t="s">
        <v>113</v>
      </c>
      <c r="E39" t="s">
        <v>115</v>
      </c>
      <c r="F39" t="s">
        <v>119</v>
      </c>
      <c r="G39" t="s">
        <v>117</v>
      </c>
      <c r="H39" t="s">
        <v>118</v>
      </c>
      <c r="I39" t="s">
        <v>69</v>
      </c>
      <c r="J39" t="str">
        <f t="shared" si="0"/>
        <v>rdas:2001-00000625</v>
      </c>
      <c r="K39" t="str">
        <f t="shared" si="1"/>
        <v>ca:6679</v>
      </c>
      <c r="L39" t="str">
        <f t="shared" si="2"/>
        <v>capital-works</v>
      </c>
      <c r="M39" t="str">
        <f t="shared" si="3"/>
        <v>:6679-capital-works a skos:Concept , crs:Function ; skos:inScheme rda: ; skos:prefLabel #Capital Works# ; skos:definition #The function of designing and constructing architectural and engineering works of any kind including fitouts, refurbishments and extensions and conservation of such works. Includes preparing drawings and specifications, surveying, tendering, managing and overseeing of construction activities by internal or contracted labour and liaison with clients.# ; dct:source rdas:2001-00000625 .</v>
      </c>
      <c r="N39" t="s">
        <v>69</v>
      </c>
      <c r="O39" t="str">
        <f t="shared" si="4"/>
        <v>:6679-capital-works crs:isPerformedBy [ crs:hasAgent ca:6679 ] .</v>
      </c>
    </row>
    <row r="40" spans="1:15" x14ac:dyDescent="0.2">
      <c r="A40" t="s">
        <v>112</v>
      </c>
      <c r="B40" t="s">
        <v>113</v>
      </c>
      <c r="C40" t="s">
        <v>113</v>
      </c>
      <c r="E40" t="s">
        <v>115</v>
      </c>
      <c r="F40" t="s">
        <v>122</v>
      </c>
      <c r="G40" t="s">
        <v>117</v>
      </c>
      <c r="H40" t="s">
        <v>118</v>
      </c>
      <c r="I40" t="s">
        <v>69</v>
      </c>
      <c r="J40" t="str">
        <f t="shared" si="0"/>
        <v>rdas:2001-00000625</v>
      </c>
      <c r="K40" t="str">
        <f t="shared" si="1"/>
        <v>ca:6679</v>
      </c>
      <c r="L40" t="str">
        <f t="shared" si="2"/>
        <v>capital-works</v>
      </c>
      <c r="M40" t="str">
        <f t="shared" si="3"/>
        <v>:6679-capital-works a skos:Concept , crs:Function ; skos:inScheme rda: ; skos:prefLabel #Capital Works# ; skos:definition #The function of designing and constructing architectural and engineering works of any kind including fitouts, refurbishments and extensions and conservation of such works. Includes preparing drawings and specifications, surveying, tendering, managing and overseeing of construction activities by internal or contracted labour and liaison with clients.# ; dct:source rdas:2001-00000625 .</v>
      </c>
      <c r="N40" t="s">
        <v>69</v>
      </c>
      <c r="O40" t="str">
        <f t="shared" si="4"/>
        <v>:6679-capital-works crs:isPerformedBy [ crs:hasAgent ca:6679 ] .</v>
      </c>
    </row>
    <row r="41" spans="1:15" x14ac:dyDescent="0.2">
      <c r="A41" t="s">
        <v>125</v>
      </c>
      <c r="B41" t="s">
        <v>126</v>
      </c>
      <c r="C41" t="s">
        <v>126</v>
      </c>
      <c r="E41" t="s">
        <v>128</v>
      </c>
      <c r="F41" t="s">
        <v>126</v>
      </c>
      <c r="G41" t="s">
        <v>136</v>
      </c>
      <c r="H41" t="s">
        <v>137</v>
      </c>
      <c r="I41" t="s">
        <v>69</v>
      </c>
      <c r="J41" t="str">
        <f t="shared" si="0"/>
        <v>rdas:2001-00000628</v>
      </c>
      <c r="K41" t="str">
        <f t="shared" si="1"/>
        <v>ca:2531</v>
      </c>
      <c r="L41" t="str">
        <f t="shared" si="2"/>
        <v>law-reform</v>
      </c>
      <c r="M41" t="str">
        <f t="shared" si="3"/>
        <v>:2531-law-reform a skos:Concept , crs:Function ; skos:inScheme rda: ; skos:prefLabel #Law Reform# ; skos:definition #The function of conducting a law reform program in response to references given to the agency by the Attorney-General. Includes conducting research and consultation through a team on each reference to determine the need for reform, and to develop law reform recommendations.# ; dct:source rdas:2001-00000628 .</v>
      </c>
      <c r="N41" t="s">
        <v>69</v>
      </c>
      <c r="O41" t="str">
        <f t="shared" si="4"/>
        <v>:2531-law-reform crs:isPerformedBy [ crs:hasAgent ca:2531 ] .</v>
      </c>
    </row>
    <row r="42" spans="1:15" x14ac:dyDescent="0.2">
      <c r="A42" t="s">
        <v>125</v>
      </c>
      <c r="B42" t="s">
        <v>126</v>
      </c>
      <c r="C42" t="s">
        <v>126</v>
      </c>
      <c r="E42" t="s">
        <v>128</v>
      </c>
      <c r="F42" t="s">
        <v>126</v>
      </c>
      <c r="G42" t="s">
        <v>130</v>
      </c>
      <c r="H42" t="s">
        <v>131</v>
      </c>
      <c r="I42" t="s">
        <v>69</v>
      </c>
      <c r="J42" t="str">
        <f t="shared" si="0"/>
        <v>rdas:2001-00000628</v>
      </c>
      <c r="K42" t="str">
        <f t="shared" si="1"/>
        <v>ca:2531</v>
      </c>
      <c r="L42" t="str">
        <f t="shared" si="2"/>
        <v>agency-establishment</v>
      </c>
      <c r="M42" t="str">
        <f t="shared" si="3"/>
        <v>:2531-agency-establishment a skos:Concept , crs:Function ; skos:inScheme rda: ; skos:prefLabel #Agency Establishment# ; skos:definition #The function of establishing and changing the organisational structure of the agency. Includes reducing and increasing staffing levels and internal reorganisation.# ; dct:source rdas:2001-00000628 .</v>
      </c>
      <c r="N42" t="s">
        <v>69</v>
      </c>
      <c r="O42" t="str">
        <f t="shared" si="4"/>
        <v>:2531-agency-establishment crs:isPerformedBy [ crs:hasAgent ca:2531 ] .</v>
      </c>
    </row>
    <row r="43" spans="1:15" x14ac:dyDescent="0.2">
      <c r="A43" t="s">
        <v>125</v>
      </c>
      <c r="B43" t="s">
        <v>126</v>
      </c>
      <c r="C43" t="s">
        <v>126</v>
      </c>
      <c r="E43" t="s">
        <v>128</v>
      </c>
      <c r="F43" t="s">
        <v>126</v>
      </c>
      <c r="G43" t="s">
        <v>132</v>
      </c>
      <c r="H43" t="s">
        <v>133</v>
      </c>
      <c r="I43" t="s">
        <v>69</v>
      </c>
      <c r="J43" t="str">
        <f t="shared" si="0"/>
        <v>rdas:2001-00000628</v>
      </c>
      <c r="K43" t="str">
        <f t="shared" si="1"/>
        <v>ca:2531</v>
      </c>
      <c r="L43" t="str">
        <f t="shared" si="2"/>
        <v>agency-personnel</v>
      </c>
      <c r="M43" t="str">
        <f t="shared" si="3"/>
        <v>:2531-agency-personnel a skos:Concept , crs:Function ; skos:inScheme rda: ; skos:prefLabel #Agency Personnel# ; skos:definition #The function of managing members and employees of the agency. Includes volunteer workers.# ; dct:source rdas:2001-00000628 .</v>
      </c>
      <c r="N43" t="s">
        <v>69</v>
      </c>
      <c r="O43" t="str">
        <f t="shared" si="4"/>
        <v>:2531-agency-personnel crs:isPerformedBy [ crs:hasAgent ca:2531 ] .</v>
      </c>
    </row>
    <row r="44" spans="1:15" x14ac:dyDescent="0.2">
      <c r="A44" t="s">
        <v>125</v>
      </c>
      <c r="B44" t="s">
        <v>126</v>
      </c>
      <c r="C44" t="s">
        <v>126</v>
      </c>
      <c r="E44" t="s">
        <v>128</v>
      </c>
      <c r="F44" t="s">
        <v>126</v>
      </c>
      <c r="G44" t="s">
        <v>134</v>
      </c>
      <c r="H44" t="s">
        <v>135</v>
      </c>
      <c r="I44" t="s">
        <v>69</v>
      </c>
      <c r="J44" t="str">
        <f t="shared" si="0"/>
        <v>rdas:2001-00000628</v>
      </c>
      <c r="K44" t="str">
        <f t="shared" si="1"/>
        <v>ca:2531</v>
      </c>
      <c r="L44" t="str">
        <f t="shared" si="2"/>
        <v>corporate-governance</v>
      </c>
      <c r="M44" t="str">
        <f t="shared" si="3"/>
        <v>:2531-corporate-governance a skos:Concept , crs:Function ; skos:inScheme rda: ; skos:prefLabel #Corporate Governance# ; skos:definition #The function of managing the agency in compliance with its establishing legislation. Includes activities of the Board of Management and Full Commission, and any delegations by management committees or commissioners.# ; dct:source rdas:2001-00000628 .</v>
      </c>
      <c r="N44" t="s">
        <v>69</v>
      </c>
      <c r="O44" t="str">
        <f t="shared" si="4"/>
        <v>:2531-corporate-governance crs:isPerformedBy [ crs:hasAgent ca:2531 ] .</v>
      </c>
    </row>
    <row r="45" spans="1:15" x14ac:dyDescent="0.2">
      <c r="A45" t="s">
        <v>138</v>
      </c>
      <c r="B45" t="s">
        <v>139</v>
      </c>
      <c r="C45" t="s">
        <v>139</v>
      </c>
      <c r="E45" t="s">
        <v>141</v>
      </c>
      <c r="F45" t="s">
        <v>139</v>
      </c>
      <c r="G45" t="s">
        <v>145</v>
      </c>
      <c r="H45" t="s">
        <v>146</v>
      </c>
      <c r="I45" t="s">
        <v>69</v>
      </c>
      <c r="J45" t="str">
        <f t="shared" si="0"/>
        <v>rdas:2001-00000630</v>
      </c>
      <c r="K45" t="str">
        <f t="shared" si="1"/>
        <v>ca:4416</v>
      </c>
      <c r="L45" t="str">
        <f t="shared" si="2"/>
        <v>detector-dogs</v>
      </c>
      <c r="M45" t="str">
        <f t="shared" si="3"/>
        <v>:4416-detector-dogs a skos:Concept , crs:Function ; skos:inScheme rda: ; skos:prefLabel #Detector Dogs# ; skos:definition #The function of acquiring and breeding dogs for the detection of drugs and other prohibited or restricted imports carried or concealed on persons, and in baggage, parcels, cargo containers, vessels, aircraft and premises. Includes the conduct and support of breeding programs; the sale, donation or giving away of dogs to other agencies and organisations, or individuals; the deployment of dogs and handlers to assist in search operations conducted by Customs and other agencies; the training of dogs and handlers; the kennelling of dogs, including general care and upkeep; the selection of dogs to be trained and used for detection purposes. # ; dct:source rdas:2001-00000630 .</v>
      </c>
      <c r="N45" t="s">
        <v>69</v>
      </c>
      <c r="O45" t="str">
        <f t="shared" si="4"/>
        <v>:4416-detector-dogs crs:isPerformedBy [ crs:hasAgent ca:4416 ] .</v>
      </c>
    </row>
    <row r="46" spans="1:15" x14ac:dyDescent="0.2">
      <c r="A46" t="s">
        <v>138</v>
      </c>
      <c r="B46" t="s">
        <v>139</v>
      </c>
      <c r="C46" t="s">
        <v>139</v>
      </c>
      <c r="E46" t="s">
        <v>141</v>
      </c>
      <c r="F46" t="s">
        <v>139</v>
      </c>
      <c r="G46" t="s">
        <v>149</v>
      </c>
      <c r="H46" t="s">
        <v>150</v>
      </c>
      <c r="I46" t="s">
        <v>69</v>
      </c>
      <c r="J46" t="str">
        <f t="shared" si="0"/>
        <v>rdas:2001-00000630</v>
      </c>
      <c r="K46" t="str">
        <f t="shared" si="1"/>
        <v>ca:4416</v>
      </c>
      <c r="L46" t="str">
        <f t="shared" si="2"/>
        <v>intelligence</v>
      </c>
      <c r="M46" t="str">
        <f t="shared" si="3"/>
        <v>:4416-intelligence a skos:Concept , crs:Function ; skos:inScheme rda: ; skos:prefLabel #Intelligence# ; skos:definition #The function of collecting, analysing and distributing value-added, strategic information to meet the organisation's compliance objectives. Includes making of agreements and liaison with other agencies, organisations and governments; development of case files or dossiers; development of intelligence product; tasking or allocation of intelligence product development work; joint ventures with other agencies involved in intelligence gathering; and provision of training to external clients etc.# ; dct:source rdas:2001-00000630 .</v>
      </c>
      <c r="N46" t="s">
        <v>69</v>
      </c>
      <c r="O46" t="str">
        <f t="shared" si="4"/>
        <v>:4416-intelligence crs:isPerformedBy [ crs:hasAgent ca:4416 ] .</v>
      </c>
    </row>
    <row r="47" spans="1:15" x14ac:dyDescent="0.2">
      <c r="A47" t="s">
        <v>138</v>
      </c>
      <c r="B47" t="s">
        <v>139</v>
      </c>
      <c r="C47" t="s">
        <v>139</v>
      </c>
      <c r="E47" t="s">
        <v>141</v>
      </c>
      <c r="F47" t="s">
        <v>139</v>
      </c>
      <c r="G47" t="s">
        <v>157</v>
      </c>
      <c r="H47" t="s">
        <v>158</v>
      </c>
      <c r="I47" t="s">
        <v>69</v>
      </c>
      <c r="J47" t="str">
        <f t="shared" si="0"/>
        <v>rdas:2001-00000630</v>
      </c>
      <c r="K47" t="str">
        <f t="shared" si="1"/>
        <v>ca:4416</v>
      </c>
      <c r="L47" t="str">
        <f t="shared" si="2"/>
        <v>trade-facilitation-and-compliance</v>
      </c>
      <c r="M47" t="str">
        <f t="shared" si="3"/>
        <v>:4416-trade-facilitation-and-compliance a skos:Concept , crs:Function ; skos:inScheme rda: ; skos:prefLabel #Trade Facilitation And Compliance# ; skos:definition #The function of controlling and facilitating the movement of commercial consignments of goods, including postal items, in and out of Australia. Includes provision of advice relating to tariff classification, goods valuation, and rules of origin; referral of matters to other agencies; making of agreements with clients and agencies (including copyright and trade mark 'objections'); handling of appeals; the clearance of goods for import and export; the control of goods (including withholding) for the purposes of examination, treatment etc; the reporting of cargoes by carriers; the provision of education and training programmes; the enforcement of regulatory requirements relating to payment of duties and taxes, import/export prohibitions and restrictions etc; the handling of matters referred by industry for enquiry; the licensing of brokers and warehouse operators (including monitoring and control of licensee operations); formal review of decisions, the audit and checking of the commercial records of importers, exporters, brokers, carriers and warehouse operators. # ; dct:source rdas:2001-00000630 .</v>
      </c>
      <c r="N47" t="s">
        <v>69</v>
      </c>
      <c r="O47" t="str">
        <f t="shared" si="4"/>
        <v>:4416-trade-facilitation-and-compliance crs:isPerformedBy [ crs:hasAgent ca:4416 ] .</v>
      </c>
    </row>
    <row r="48" spans="1:15" x14ac:dyDescent="0.2">
      <c r="A48" t="s">
        <v>138</v>
      </c>
      <c r="B48" t="s">
        <v>139</v>
      </c>
      <c r="C48" t="s">
        <v>139</v>
      </c>
      <c r="E48" t="s">
        <v>141</v>
      </c>
      <c r="F48" t="s">
        <v>139</v>
      </c>
      <c r="G48" t="s">
        <v>151</v>
      </c>
      <c r="H48" t="s">
        <v>152</v>
      </c>
      <c r="I48" t="s">
        <v>69</v>
      </c>
      <c r="J48" t="str">
        <f t="shared" si="0"/>
        <v>rdas:2001-00000630</v>
      </c>
      <c r="K48" t="str">
        <f t="shared" si="1"/>
        <v>ca:4416</v>
      </c>
      <c r="L48" t="str">
        <f t="shared" si="2"/>
        <v>international-relations</v>
      </c>
      <c r="M48" t="str">
        <f t="shared" si="3"/>
        <v>:4416-international-relations a skos:Concept , crs:Function ; skos:inScheme rda: ; skos:prefLabel #International Relations# ; skos:definition #The function of facilitating liaison and cooperation with other customs agencies, and international or regional organisations. This includes advising or briefing of agency and other organisations on issues, trends, policies, programs, etc; involvement in the making of international treaties. Memoranda of Understanding and other agreements; holding of bilateral meetings; facilitation of agency participation on international committees; conference facilitation and attendance; international policy agenda development; coordination of the provision of technical assistance to other customs administrations; hosting of visits by officials from other customs administrations and organisations. # ; dct:source rdas:2001-00000630 .</v>
      </c>
      <c r="N48" t="s">
        <v>69</v>
      </c>
      <c r="O48" t="str">
        <f t="shared" si="4"/>
        <v>:4416-international-relations crs:isPerformedBy [ crs:hasAgent ca:4416 ] .</v>
      </c>
    </row>
    <row r="49" spans="1:15" x14ac:dyDescent="0.2">
      <c r="A49" t="s">
        <v>138</v>
      </c>
      <c r="B49" t="s">
        <v>139</v>
      </c>
      <c r="C49" t="s">
        <v>139</v>
      </c>
      <c r="E49" t="s">
        <v>141</v>
      </c>
      <c r="F49" t="s">
        <v>139</v>
      </c>
      <c r="G49" t="s">
        <v>153</v>
      </c>
      <c r="H49" t="s">
        <v>154</v>
      </c>
      <c r="I49" t="s">
        <v>69</v>
      </c>
      <c r="J49" t="str">
        <f t="shared" si="0"/>
        <v>rdas:2001-00000630</v>
      </c>
      <c r="K49" t="str">
        <f t="shared" si="1"/>
        <v>ca:4416</v>
      </c>
      <c r="L49" t="str">
        <f t="shared" si="2"/>
        <v>investigation</v>
      </c>
      <c r="M49" t="str">
        <f t="shared" si="3"/>
        <v>:4416-investigation a skos:Concept , crs:Function ; skos:inScheme rda: ; skos:prefLabel #Investigation# ; skos:definition #The function of investigating breaches of legislation administered by Customs that have been referred for special enquiries. Includes conduct of case matters involving the initiation, planning, assessment, reporting and review of operations; the interview, search, detention and arrest of persons; surveillance of selected premises and people; securing of crime scenes; seizure of goods; collection and securing of evidence; making of enquiries; making of recommendations and decisions as to whether a case should be prosecuted, terminated or settled out of court. Also includes the preparation of briefs of evidence, obtaining of warrants etc preceding litigation. # ; dct:source rdas:2001-00000630 .</v>
      </c>
      <c r="N49" t="s">
        <v>69</v>
      </c>
      <c r="O49" t="str">
        <f t="shared" si="4"/>
        <v>:4416-investigation crs:isPerformedBy [ crs:hasAgent ca:4416 ] .</v>
      </c>
    </row>
    <row r="50" spans="1:15" x14ac:dyDescent="0.2">
      <c r="A50" t="s">
        <v>138</v>
      </c>
      <c r="B50" t="s">
        <v>139</v>
      </c>
      <c r="C50" t="s">
        <v>139</v>
      </c>
      <c r="E50" t="s">
        <v>141</v>
      </c>
      <c r="F50" t="s">
        <v>139</v>
      </c>
      <c r="G50" t="s">
        <v>143</v>
      </c>
      <c r="H50" t="s">
        <v>144</v>
      </c>
      <c r="I50" t="s">
        <v>69</v>
      </c>
      <c r="J50" t="str">
        <f t="shared" si="0"/>
        <v>rdas:2001-00000630</v>
      </c>
      <c r="K50" t="str">
        <f t="shared" si="1"/>
        <v>ca:4416</v>
      </c>
      <c r="L50" t="str">
        <f t="shared" si="2"/>
        <v>civil-maritime-surveillance-and-response</v>
      </c>
      <c r="M50" t="str">
        <f t="shared" si="3"/>
        <v>:4416-civil-maritime-surveillance-and-response a skos:Concept , crs:Function ; skos:inScheme rda: ; skos:prefLabel #Civil Maritime Surveillance And Response# ; skos:definition #The function of patrolling coastal and offshore areas for the purpose of detecting illegal activity and coordinating interception. Includes the making of agreements and ongoing liaison with other agencies; coordination, conduct and review of air and sea surveillance and interception operations; referral of information from the community at large about suspect illegal activity; the use and control of defensive armaments or weapons; and provision of education and training. # ; dct:source rdas:2001-00000630 .</v>
      </c>
      <c r="N50" t="s">
        <v>69</v>
      </c>
      <c r="O50" t="str">
        <f t="shared" si="4"/>
        <v>:4416-civil-maritime-surveillance-and-response crs:isPerformedBy [ crs:hasAgent ca:4416 ] .</v>
      </c>
    </row>
    <row r="51" spans="1:15" x14ac:dyDescent="0.2">
      <c r="A51" t="s">
        <v>138</v>
      </c>
      <c r="B51" t="s">
        <v>139</v>
      </c>
      <c r="C51" t="s">
        <v>139</v>
      </c>
      <c r="E51" t="s">
        <v>141</v>
      </c>
      <c r="F51" t="s">
        <v>139</v>
      </c>
      <c r="G51" t="s">
        <v>159</v>
      </c>
      <c r="H51" t="s">
        <v>160</v>
      </c>
      <c r="I51" t="s">
        <v>69</v>
      </c>
      <c r="J51" t="str">
        <f t="shared" si="0"/>
        <v>rdas:2001-00000630</v>
      </c>
      <c r="K51" t="str">
        <f t="shared" si="1"/>
        <v>ca:4416</v>
      </c>
      <c r="L51" t="str">
        <f t="shared" si="2"/>
        <v>travel-facilitation-and-compliance</v>
      </c>
      <c r="M51" t="str">
        <f t="shared" si="3"/>
        <v>:4416-travel-facilitation-and-compliance a skos:Concept , crs:Function ; skos:inScheme rda: ; skos:prefLabel #Travel Facilitation And Compliance# ; skos:definition #The function of processing passengers, crews and their belongings, and the detection and interception of suspect illegal activity, at the border. Includes referral of matters (eg quarantine, immigration, permit requirements) to other agencies; making of agreements (eg carrier access to Customs computer systems); ship and aircraft arrival/departure reporting; authorisation, including ship and aircraft movement and docking/landing approvals, appointment of ports, airports, wharves and boarding stations; enforcement, including detention and search of passengers; goods control; processing of passengers and non-dutiable belongings through Customs gateways. # ; dct:source rdas:2001-00000630 .</v>
      </c>
      <c r="N51" t="s">
        <v>69</v>
      </c>
      <c r="O51" t="str">
        <f t="shared" si="4"/>
        <v>:4416-travel-facilitation-and-compliance crs:isPerformedBy [ crs:hasAgent ca:4416 ] .</v>
      </c>
    </row>
    <row r="52" spans="1:15" x14ac:dyDescent="0.2">
      <c r="A52" t="s">
        <v>138</v>
      </c>
      <c r="B52" t="s">
        <v>139</v>
      </c>
      <c r="C52" t="s">
        <v>139</v>
      </c>
      <c r="E52" t="s">
        <v>141</v>
      </c>
      <c r="F52" t="s">
        <v>139</v>
      </c>
      <c r="G52" t="s">
        <v>147</v>
      </c>
      <c r="H52" t="s">
        <v>148</v>
      </c>
      <c r="I52" t="s">
        <v>69</v>
      </c>
      <c r="J52" t="str">
        <f t="shared" si="0"/>
        <v>rdas:2001-00000630</v>
      </c>
      <c r="K52" t="str">
        <f t="shared" si="1"/>
        <v>ca:4416</v>
      </c>
      <c r="L52" t="str">
        <f t="shared" si="2"/>
        <v>industry-schemes-and-trade-measures</v>
      </c>
      <c r="M52" t="str">
        <f t="shared" si="3"/>
        <v>:4416-industry-schemes-and-trade-measures a skos:Concept , crs:Function ; skos:inScheme rda: ; skos:prefLabel #Industry Schemes And Trade Measures# ; skos:definition #The function of providing advice and assistance to industry through the delivery of concession schemes (eg Policy By-law Scheme, Project By-law Scheme, Tariff Concession Scheme), dumping investigations (including application of anti-dumping and countervailing duties), import tariff quotas, duty drawback schemes, bounty schemes, and other programs and measures. Includes the case management of the provision of particular benefits and entitlements to clients, client training and education, representations from industry representative groups, formal review of decisions, etc. # ; dct:source rdas:2001-00000630 .</v>
      </c>
      <c r="N52" t="s">
        <v>69</v>
      </c>
      <c r="O52" t="str">
        <f t="shared" si="4"/>
        <v>:4416-industry-schemes-and-trade-measures crs:isPerformedBy [ crs:hasAgent ca:4416 ] .</v>
      </c>
    </row>
    <row r="53" spans="1:15" x14ac:dyDescent="0.2">
      <c r="A53" t="s">
        <v>138</v>
      </c>
      <c r="B53" t="s">
        <v>139</v>
      </c>
      <c r="C53" t="s">
        <v>139</v>
      </c>
      <c r="E53" t="s">
        <v>141</v>
      </c>
      <c r="F53" t="s">
        <v>139</v>
      </c>
      <c r="G53" t="s">
        <v>155</v>
      </c>
      <c r="H53" t="s">
        <v>156</v>
      </c>
      <c r="I53" t="s">
        <v>69</v>
      </c>
      <c r="J53" t="str">
        <f t="shared" si="0"/>
        <v>rdas:2001-00000630</v>
      </c>
      <c r="K53" t="str">
        <f t="shared" si="1"/>
        <v>ca:4416</v>
      </c>
      <c r="L53" t="str">
        <f t="shared" si="2"/>
        <v>revenue-management</v>
      </c>
      <c r="M53" t="str">
        <f t="shared" si="3"/>
        <v>:4416-revenue-management a skos:Concept , crs:Function ; skos:inScheme rda: ; skos:prefLabel #Revenue Management# ; skos:definition #The function of receiving and paying monies in the form of duties, taxes, penalties, drawbacks, refunds, reimbursements, securities, levies, remissions, rebates, bounties, damaged/missing goods claims etc. Includes collection of monies on behalf of other agencies, and the keeping of statistics.  # ; dct:source rdas:2001-00000630 .</v>
      </c>
      <c r="N53" t="s">
        <v>69</v>
      </c>
      <c r="O53" t="str">
        <f t="shared" si="4"/>
        <v>:4416-revenue-management crs:isPerformedBy [ crs:hasAgent ca:4416 ] .</v>
      </c>
    </row>
    <row r="54" spans="1:15" x14ac:dyDescent="0.2">
      <c r="A54" t="s">
        <v>161</v>
      </c>
      <c r="B54" t="s">
        <v>62</v>
      </c>
      <c r="C54" t="s">
        <v>62</v>
      </c>
      <c r="D54" t="s">
        <v>162</v>
      </c>
      <c r="E54" t="s">
        <v>163</v>
      </c>
      <c r="F54" t="s">
        <v>62</v>
      </c>
      <c r="G54" t="s">
        <v>68</v>
      </c>
      <c r="H54" t="s">
        <v>69</v>
      </c>
      <c r="I54" t="s">
        <v>69</v>
      </c>
      <c r="J54" t="str">
        <f t="shared" si="0"/>
        <v>rdas:2001-00000676</v>
      </c>
      <c r="K54" t="str">
        <f t="shared" si="1"/>
        <v>ca:8610</v>
      </c>
      <c r="L54" t="str">
        <f t="shared" si="2"/>
        <v>administrative-functions</v>
      </c>
      <c r="M54" t="str">
        <f t="shared" si="3"/>
        <v>:8610-administrative-functions a skos:Concept , crs:Function ; skos:inScheme rda: ; skos:prefLabel #Administrative Functions# ; skos:definition # # ; dct:source rdas:2001-00000676 .</v>
      </c>
      <c r="N54" t="s">
        <v>69</v>
      </c>
      <c r="O54" t="str">
        <f t="shared" si="4"/>
        <v>:8610-administrative-functions crs:isPerformedBy [ crs:hasAgent ca:8610 ] .</v>
      </c>
    </row>
    <row r="55" spans="1:15" x14ac:dyDescent="0.2">
      <c r="A55" t="s">
        <v>161</v>
      </c>
      <c r="B55" t="s">
        <v>62</v>
      </c>
      <c r="C55" t="s">
        <v>62</v>
      </c>
      <c r="D55" t="s">
        <v>162</v>
      </c>
      <c r="E55" t="s">
        <v>163</v>
      </c>
      <c r="F55" t="s">
        <v>62</v>
      </c>
      <c r="G55" t="s">
        <v>166</v>
      </c>
      <c r="H55" t="s">
        <v>167</v>
      </c>
      <c r="I55" t="s">
        <v>69</v>
      </c>
      <c r="J55" t="str">
        <f t="shared" si="0"/>
        <v>rdas:2001-00000676</v>
      </c>
      <c r="K55" t="str">
        <f t="shared" si="1"/>
        <v>ca:8610</v>
      </c>
      <c r="L55" t="str">
        <f t="shared" si="2"/>
        <v>pig-research-and-development</v>
      </c>
      <c r="M55" t="str">
        <f t="shared" si="3"/>
        <v>:8610-pig-research-and-development a skos:Concept , crs:Function ; skos:inScheme rda: ; skos:prefLabel #Pig Research And Development# ; skos:definition #The function of managing funds on behalf of the Australian pig industry and the Commonwealth Government for the purposes on investing in research and development programs to improve the economic and environmental sustainability of the pig industry. Includes the adaptation of that research for practical and commercial uses. # ; dct:source rdas:2001-00000676 .</v>
      </c>
      <c r="N55" t="s">
        <v>69</v>
      </c>
      <c r="O55" t="str">
        <f t="shared" si="4"/>
        <v>:8610-pig-research-and-development crs:isPerformedBy [ crs:hasAgent ca:8610 ] .</v>
      </c>
    </row>
    <row r="56" spans="1:15" x14ac:dyDescent="0.2">
      <c r="A56" t="s">
        <v>161</v>
      </c>
      <c r="B56" t="s">
        <v>62</v>
      </c>
      <c r="C56" t="s">
        <v>62</v>
      </c>
      <c r="D56" t="s">
        <v>162</v>
      </c>
      <c r="E56" t="s">
        <v>163</v>
      </c>
      <c r="F56" t="s">
        <v>62</v>
      </c>
      <c r="G56" t="s">
        <v>134</v>
      </c>
      <c r="H56" t="s">
        <v>165</v>
      </c>
      <c r="I56" t="s">
        <v>69</v>
      </c>
      <c r="J56" t="str">
        <f t="shared" si="0"/>
        <v>rdas:2001-00000676</v>
      </c>
      <c r="K56" t="str">
        <f t="shared" si="1"/>
        <v>ca:8610</v>
      </c>
      <c r="L56" t="str">
        <f t="shared" si="2"/>
        <v>corporate-governance</v>
      </c>
      <c r="M56" t="str">
        <f t="shared" si="3"/>
        <v>:8610-corporate-governance a skos:Concept , crs:Function ; skos:inScheme rda: ; skos:prefLabel #Corporate Governance# ; skos:definition #The function of providing governance to the Pig Research and Development Corporation# ; dct:source rdas:2001-00000676 .</v>
      </c>
      <c r="N56" t="s">
        <v>69</v>
      </c>
      <c r="O56" t="str">
        <f t="shared" si="4"/>
        <v>:8610-corporate-governance crs:isPerformedBy [ crs:hasAgent ca:8610 ] .</v>
      </c>
    </row>
    <row r="57" spans="1:15" x14ac:dyDescent="0.2">
      <c r="A57" t="s">
        <v>168</v>
      </c>
      <c r="B57" t="s">
        <v>169</v>
      </c>
      <c r="C57" t="s">
        <v>169</v>
      </c>
      <c r="D57" t="s">
        <v>171</v>
      </c>
      <c r="E57" t="s">
        <v>172</v>
      </c>
      <c r="F57" t="s">
        <v>169</v>
      </c>
      <c r="G57" t="s">
        <v>174</v>
      </c>
      <c r="H57" t="s">
        <v>175</v>
      </c>
      <c r="I57" t="s">
        <v>69</v>
      </c>
      <c r="J57" t="str">
        <f t="shared" si="0"/>
        <v>rdas:2001-00000782</v>
      </c>
      <c r="K57" t="str">
        <f t="shared" si="1"/>
        <v>ca:8871</v>
      </c>
      <c r="L57" t="str">
        <f t="shared" si="2"/>
        <v>snowy-mountains-hydro-electric-scheme</v>
      </c>
      <c r="M57" t="str">
        <f t="shared" si="3"/>
        <v>:8871-snowy-mountains-hydro-electric-scheme a skos:Concept , crs:Function ; skos:inScheme rda: ; skos:prefLabel #Snowy Mountains Hydro-Electric Scheme# ; skos:definition #Development and management of the Snowy Mountains Hydro-electric Scheme.# ; dct:source rdas:2001-00000782 .</v>
      </c>
      <c r="N57" t="s">
        <v>69</v>
      </c>
      <c r="O57" t="str">
        <f t="shared" si="4"/>
        <v>:8871-snowy-mountains-hydro-electric-scheme crs:isPerformedBy [ crs:hasAgent ca:8871 ] .</v>
      </c>
    </row>
    <row r="58" spans="1:15" x14ac:dyDescent="0.2">
      <c r="A58" t="s">
        <v>176</v>
      </c>
      <c r="B58" t="s">
        <v>88</v>
      </c>
      <c r="C58" t="s">
        <v>88</v>
      </c>
      <c r="E58" t="s">
        <v>177</v>
      </c>
      <c r="F58" t="s">
        <v>88</v>
      </c>
      <c r="G58" t="s">
        <v>179</v>
      </c>
      <c r="H58" t="s">
        <v>180</v>
      </c>
      <c r="I58" t="s">
        <v>69</v>
      </c>
      <c r="J58" t="str">
        <f t="shared" si="0"/>
        <v>rdas:2001-01594969</v>
      </c>
      <c r="K58" t="str">
        <f t="shared" si="1"/>
        <v>ca:0046</v>
      </c>
      <c r="L58" t="str">
        <f t="shared" si="2"/>
        <v>military-personnel-[s26]</v>
      </c>
      <c r="M58" t="str">
        <f t="shared" si="3"/>
        <v>:0046-military-personnel-[s26] a skos:Concept , crs:Function ; skos:inScheme rda: ; skos:prefLabel #Military Personnel [S26]# ; skos:definition #The function of managing all service personnel, accredited representatives, service cadets, reserves, and national service personnel. Includes career management, recruiting, appointment and enlistment, discharge and transfers, honours and awards, discipline and misconduct, pay, allowances and superannuation, grievances, casualties, occupational rehabilitation, leave, postings._x000D_
# ; dct:source rdas:2001-01594969 .</v>
      </c>
      <c r="N58" t="s">
        <v>69</v>
      </c>
      <c r="O58" t="str">
        <f t="shared" si="4"/>
        <v>:0046-military-personnel-[s26] crs:isPerformedBy [ crs:hasAgent ca:0046 ] .</v>
      </c>
    </row>
    <row r="59" spans="1:15" x14ac:dyDescent="0.2">
      <c r="A59" t="s">
        <v>181</v>
      </c>
      <c r="B59" t="s">
        <v>182</v>
      </c>
      <c r="C59" t="s">
        <v>182</v>
      </c>
      <c r="E59" t="s">
        <v>184</v>
      </c>
      <c r="F59" t="s">
        <v>182</v>
      </c>
      <c r="G59" t="s">
        <v>192</v>
      </c>
      <c r="H59" t="s">
        <v>193</v>
      </c>
      <c r="I59" t="s">
        <v>69</v>
      </c>
      <c r="J59" t="str">
        <f t="shared" si="0"/>
        <v>rdas:2001-04538412</v>
      </c>
      <c r="K59" t="str">
        <f t="shared" si="1"/>
        <v>ca:2260</v>
      </c>
      <c r="L59" t="str">
        <f t="shared" si="2"/>
        <v>licensing</v>
      </c>
      <c r="M59" t="str">
        <f t="shared" si="3"/>
        <v>:2260-licensing a skos:Concept , crs:Function ; skos:inScheme rda: ; skos:prefLabel #Licensing# ; skos:definition #The function of allocating service and issuing apparatus licences for broadcasting and datacasting. Includes the allocation of temporary licences for community broadcasters where spectrum planning has not been completed, consultation, and hearings arranged by the Australian Broadcasting Authority regarding the allocation or issue of licences. Also includes procedures, policies and reports regarding the licensing function. # ; dct:source rdas:2001-04538412 .</v>
      </c>
      <c r="N59" t="s">
        <v>69</v>
      </c>
      <c r="O59" t="str">
        <f t="shared" si="4"/>
        <v>:2260-licensing crs:isPerformedBy [ crs:hasAgent ca:2260 ] .</v>
      </c>
    </row>
    <row r="60" spans="1:15" x14ac:dyDescent="0.2">
      <c r="A60" t="s">
        <v>181</v>
      </c>
      <c r="B60" t="s">
        <v>182</v>
      </c>
      <c r="C60" t="s">
        <v>182</v>
      </c>
      <c r="E60" t="s">
        <v>184</v>
      </c>
      <c r="F60" t="s">
        <v>182</v>
      </c>
      <c r="G60" t="s">
        <v>186</v>
      </c>
      <c r="H60" t="s">
        <v>187</v>
      </c>
      <c r="I60" t="s">
        <v>69</v>
      </c>
      <c r="J60" t="str">
        <f t="shared" si="0"/>
        <v>rdas:2001-04538412</v>
      </c>
      <c r="K60" t="str">
        <f t="shared" si="1"/>
        <v>ca:2260</v>
      </c>
      <c r="L60" t="str">
        <f t="shared" si="2"/>
        <v>classification</v>
      </c>
      <c r="M60" t="str">
        <f t="shared" si="3"/>
        <v>:2260-classification a skos:Concept , crs:Function ; skos:inScheme rda: ; skos:prefLabel #Classification# ; skos:definition #The function of classifying against established criteria. Includes assessment and classification of children's programs by staff or consultants against the Children's Television Standards, determination of adult telephone services and issue of evidentiary certificates, opinions regarding licence categories and control opinions. Also includes plans, procedures and policies and reports regarding classification. # ; dct:source rdas:2001-04538412 .</v>
      </c>
      <c r="N60" t="s">
        <v>69</v>
      </c>
      <c r="O60" t="str">
        <f t="shared" si="4"/>
        <v>:2260-classification crs:isPerformedBy [ crs:hasAgent ca:2260 ] .</v>
      </c>
    </row>
    <row r="61" spans="1:15" x14ac:dyDescent="0.2">
      <c r="A61" t="s">
        <v>181</v>
      </c>
      <c r="B61" t="s">
        <v>182</v>
      </c>
      <c r="C61" t="s">
        <v>182</v>
      </c>
      <c r="E61" t="s">
        <v>184</v>
      </c>
      <c r="F61" t="s">
        <v>182</v>
      </c>
      <c r="G61" t="s">
        <v>198</v>
      </c>
      <c r="H61" t="s">
        <v>199</v>
      </c>
      <c r="I61" t="s">
        <v>69</v>
      </c>
      <c r="J61" t="str">
        <f t="shared" si="0"/>
        <v>rdas:2001-04538412</v>
      </c>
      <c r="K61" t="str">
        <f t="shared" si="1"/>
        <v>ca:2260</v>
      </c>
      <c r="L61" t="str">
        <f t="shared" si="2"/>
        <v>research-projects</v>
      </c>
      <c r="M61" t="str">
        <f t="shared" si="3"/>
        <v>:2260-research-projects a skos:Concept , crs:Function ; skos:inScheme rda: ; skos:prefLabel #Research Projects# ; skos:definition #The function of conducting or commissioning major research into broadcasting, datacasting or Internet issues. Includes attitudinal research, economic, industry and financial analysis and procedures, policies and reports regarding the research projects function.# ; dct:source rdas:2001-04538412 .</v>
      </c>
      <c r="N61" t="s">
        <v>69</v>
      </c>
      <c r="O61" t="str">
        <f t="shared" si="4"/>
        <v>:2260-research-projects crs:isPerformedBy [ crs:hasAgent ca:2260 ] .</v>
      </c>
    </row>
    <row r="62" spans="1:15" x14ac:dyDescent="0.2">
      <c r="A62" t="s">
        <v>181</v>
      </c>
      <c r="B62" t="s">
        <v>182</v>
      </c>
      <c r="C62" t="s">
        <v>182</v>
      </c>
      <c r="E62" t="s">
        <v>184</v>
      </c>
      <c r="F62" t="s">
        <v>182</v>
      </c>
      <c r="G62" t="s">
        <v>196</v>
      </c>
      <c r="H62" t="s">
        <v>197</v>
      </c>
      <c r="I62" t="s">
        <v>69</v>
      </c>
      <c r="J62" t="str">
        <f t="shared" si="0"/>
        <v>rdas:2001-04538412</v>
      </c>
      <c r="K62" t="str">
        <f t="shared" si="1"/>
        <v>ca:2260</v>
      </c>
      <c r="L62" t="str">
        <f t="shared" si="2"/>
        <v>policy-projects</v>
      </c>
      <c r="M62" t="str">
        <f t="shared" si="3"/>
        <v>:2260-policy-projects a skos:Concept , crs:Function ; skos:inScheme rda: ; skos:prefLabel #Policy Projects# ; skos:definition #The function of developing, commenting on or reviewing major broadcasting, datacasting and Internet policy. Includes Ministerially directed policy reviews. Also includes procedures and reports regarding the policy projects function.# ; dct:source rdas:2001-04538412 .</v>
      </c>
      <c r="N62" t="s">
        <v>69</v>
      </c>
      <c r="O62" t="str">
        <f t="shared" si="4"/>
        <v>:2260-policy-projects crs:isPerformedBy [ crs:hasAgent ca:2260 ] .</v>
      </c>
    </row>
    <row r="63" spans="1:15" x14ac:dyDescent="0.2">
      <c r="A63" t="s">
        <v>181</v>
      </c>
      <c r="B63" t="s">
        <v>182</v>
      </c>
      <c r="C63" t="s">
        <v>182</v>
      </c>
      <c r="E63" t="s">
        <v>184</v>
      </c>
      <c r="F63" t="s">
        <v>182</v>
      </c>
      <c r="G63" t="s">
        <v>188</v>
      </c>
      <c r="H63" t="s">
        <v>189</v>
      </c>
      <c r="I63" t="s">
        <v>69</v>
      </c>
      <c r="J63" t="str">
        <f t="shared" si="0"/>
        <v>rdas:2001-04538412</v>
      </c>
      <c r="K63" t="str">
        <f t="shared" si="1"/>
        <v>ca:2260</v>
      </c>
      <c r="L63" t="str">
        <f t="shared" si="2"/>
        <v>education</v>
      </c>
      <c r="M63" t="str">
        <f t="shared" si="3"/>
        <v>:2260-education a skos:Concept , crs:Function ; skos:inScheme rda: ; skos:prefLabel #Education# ; skos:definition #The function of educating the community regarding broadcasting, datacasting or Internet issues. Includes the policies, procedures and plans supporting the education function.# ; dct:source rdas:2001-04538412 .</v>
      </c>
      <c r="N63" t="s">
        <v>69</v>
      </c>
      <c r="O63" t="str">
        <f t="shared" si="4"/>
        <v>:2260-education crs:isPerformedBy [ crs:hasAgent ca:2260 ] .</v>
      </c>
    </row>
    <row r="64" spans="1:15" x14ac:dyDescent="0.2">
      <c r="A64" t="s">
        <v>181</v>
      </c>
      <c r="B64" t="s">
        <v>182</v>
      </c>
      <c r="C64" t="s">
        <v>182</v>
      </c>
      <c r="E64" t="s">
        <v>184</v>
      </c>
      <c r="F64" t="s">
        <v>182</v>
      </c>
      <c r="G64" t="s">
        <v>202</v>
      </c>
      <c r="H64" t="s">
        <v>203</v>
      </c>
      <c r="I64" t="s">
        <v>69</v>
      </c>
      <c r="J64" t="str">
        <f t="shared" si="0"/>
        <v>rdas:2001-04538412</v>
      </c>
      <c r="K64" t="str">
        <f t="shared" si="1"/>
        <v>ca:2260</v>
      </c>
      <c r="L64" t="str">
        <f t="shared" si="2"/>
        <v>standards-management</v>
      </c>
      <c r="M64" t="str">
        <f t="shared" si="3"/>
        <v>:2260-standards-management a skos:Concept , crs:Function ; skos:inScheme rda: ; skos:prefLabel #Standards Management# ; skos:definition #The function of managing standards and codes for broadcasting, datacasting and the Internet in Australia. Includes developing, consulting on and reviewing technical standards and standards covering issues like program content; assisting broadcasters in the development of codes of practice; registration of codes; and the development of standards where codes are not adequate. Also includes plans, procedures and reports regarding the standard management function. # ; dct:source rdas:2001-04538412 .</v>
      </c>
      <c r="N64" t="s">
        <v>69</v>
      </c>
      <c r="O64" t="str">
        <f t="shared" si="4"/>
        <v>:2260-standards-management crs:isPerformedBy [ crs:hasAgent ca:2260 ] .</v>
      </c>
    </row>
    <row r="65" spans="1:15" x14ac:dyDescent="0.2">
      <c r="A65" t="s">
        <v>181</v>
      </c>
      <c r="B65" t="s">
        <v>182</v>
      </c>
      <c r="C65" t="s">
        <v>182</v>
      </c>
      <c r="E65" t="s">
        <v>184</v>
      </c>
      <c r="F65" t="s">
        <v>182</v>
      </c>
      <c r="G65" t="s">
        <v>194</v>
      </c>
      <c r="H65" t="s">
        <v>195</v>
      </c>
      <c r="I65" t="s">
        <v>69</v>
      </c>
      <c r="J65" t="str">
        <f t="shared" si="0"/>
        <v>rdas:2001-04538412</v>
      </c>
      <c r="K65" t="str">
        <f t="shared" si="1"/>
        <v>ca:2260</v>
      </c>
      <c r="L65" t="str">
        <f t="shared" si="2"/>
        <v>monitoring-and-enforcement</v>
      </c>
      <c r="M65" t="str">
        <f t="shared" si="3"/>
        <v>:2260-monitoring-and-enforcement a skos:Concept , crs:Function ; skos:inScheme rda: ; skos:prefLabel #Monitoring And Enforcement# ; skos:definition #The function of monitoring and ensuring compliance with the broadcastingand Internet requirements outlined in broadcasting services legislation, licences and licence conditions, standards and codes of practice. Includes data and fee collection, consultation, determinations and declarations regarding monitoring and enforcement, rights management, complaints management breaches and investigations, licence monitoring, adding or varying licence conditions, and enforcing penalties. Also includes procedures, policies and reports regarding the monitoring and enforcement function. # ; dct:source rdas:2001-04538412 .</v>
      </c>
      <c r="N65" t="s">
        <v>69</v>
      </c>
      <c r="O65" t="str">
        <f t="shared" si="4"/>
        <v>:2260-monitoring-and-enforcement crs:isPerformedBy [ crs:hasAgent ca:2260 ] .</v>
      </c>
    </row>
    <row r="66" spans="1:15" x14ac:dyDescent="0.2">
      <c r="A66" t="s">
        <v>181</v>
      </c>
      <c r="B66" t="s">
        <v>182</v>
      </c>
      <c r="C66" t="s">
        <v>182</v>
      </c>
      <c r="E66" t="s">
        <v>184</v>
      </c>
      <c r="F66" t="s">
        <v>182</v>
      </c>
      <c r="G66" t="s">
        <v>190</v>
      </c>
      <c r="H66" t="s">
        <v>191</v>
      </c>
      <c r="I66" t="s">
        <v>69</v>
      </c>
      <c r="J66" t="str">
        <f t="shared" si="0"/>
        <v>rdas:2001-04538412</v>
      </c>
      <c r="K66" t="str">
        <f t="shared" si="1"/>
        <v>ca:2260</v>
      </c>
      <c r="L66" t="str">
        <f t="shared" si="2"/>
        <v>industry-technology</v>
      </c>
      <c r="M66" t="str">
        <f t="shared" si="3"/>
        <v>:2260-industry-technology a skos:Concept , crs:Function ; skos:inScheme rda: ; skos:prefLabel #Industry Technology# ; skos:definition #The function of monitoring broadcasting, datacasting and Internet trends and technologies, liaising with international bodies regarding trends and technologies, and reporting to the Minister.# ; dct:source rdas:2001-04538412 .</v>
      </c>
      <c r="N66" t="s">
        <v>69</v>
      </c>
      <c r="O66" t="str">
        <f t="shared" si="4"/>
        <v>:2260-industry-technology crs:isPerformedBy [ crs:hasAgent ca:2260 ] .</v>
      </c>
    </row>
    <row r="67" spans="1:15" x14ac:dyDescent="0.2">
      <c r="A67" t="s">
        <v>181</v>
      </c>
      <c r="B67" t="s">
        <v>182</v>
      </c>
      <c r="C67" t="s">
        <v>182</v>
      </c>
      <c r="E67" t="s">
        <v>184</v>
      </c>
      <c r="F67" t="s">
        <v>182</v>
      </c>
      <c r="G67" t="s">
        <v>200</v>
      </c>
      <c r="H67" t="s">
        <v>201</v>
      </c>
      <c r="I67" t="s">
        <v>69</v>
      </c>
      <c r="J67" t="str">
        <f t="shared" ref="J67:J130" si="5">CONCATENATE("rdas:",SUBSTITUTE(A67,"/","-"))</f>
        <v>rdas:2001-04538412</v>
      </c>
      <c r="K67" t="str">
        <f t="shared" ref="K67:K130" si="6">CONCATENATE("ca:",TEXT(RIGHT(B67, LEN(B67)-3), "0000"))</f>
        <v>ca:2260</v>
      </c>
      <c r="L67" t="str">
        <f t="shared" ref="L67:L130" si="7">SUBSTITUTE(SUBSTITUTE(SUBSTITUTE(SUBSTITUTE(SUBSTITUTE(LOWER(TRIM(G67)), " ", "-"),"-&amp;",""),"(",""),")",""),",","")</f>
        <v>spectrum-planning</v>
      </c>
      <c r="M67" t="str">
        <f t="shared" ref="M67:M130" si="8">CONCATENATE(":",TEXT(RIGHT(B67, LEN(B67)-3), "0000"), "-",L67, " a skos:Concept , crs:Function ; skos:inScheme rda: ; skos:prefLabel #",PROPER(G67),"# ; skos:definition #",H67,"# ; dct:source ",J67, " .")</f>
        <v>:2260-spectrum-planning a skos:Concept , crs:Function ; skos:inScheme rda: ; skos:prefLabel #Spectrum Planning# ; skos:definition #The function of planning the availability of segments of the broadcasting service bands for analog radio and digital radio and television. Includes developing and consulting on frequency allotment plans, licence area plans, digital channel plans, technical/engineering plans and conversion schemes and the determination of licence areas, population and plan priorities. Also includes procedures, policies and reports regarding the planning function. # ; dct:source rdas:2001-04538412 .</v>
      </c>
      <c r="N67" t="s">
        <v>69</v>
      </c>
      <c r="O67" t="str">
        <f t="shared" ref="O67:O130" si="9">CONCATENATE(":",TEXT(RIGHT(B67, LEN(B67)-3), "0000"), "-",L67,, " crs:isPerformedBy [ crs:hasAgent ",K67," ] .")</f>
        <v>:2260-spectrum-planning crs:isPerformedBy [ crs:hasAgent ca:2260 ] .</v>
      </c>
    </row>
    <row r="68" spans="1:15" x14ac:dyDescent="0.2">
      <c r="A68" t="s">
        <v>204</v>
      </c>
      <c r="B68" t="s">
        <v>205</v>
      </c>
      <c r="C68" t="s">
        <v>205</v>
      </c>
      <c r="E68" t="s">
        <v>207</v>
      </c>
      <c r="F68" t="s">
        <v>205</v>
      </c>
      <c r="G68" t="s">
        <v>223</v>
      </c>
      <c r="H68" t="s">
        <v>224</v>
      </c>
      <c r="I68" t="s">
        <v>69</v>
      </c>
      <c r="J68" t="str">
        <f t="shared" si="5"/>
        <v>rdas:2002-04572652</v>
      </c>
      <c r="K68" t="str">
        <f t="shared" si="6"/>
        <v>ca:0005</v>
      </c>
      <c r="L68" t="str">
        <f t="shared" si="7"/>
        <v>legal-liaison</v>
      </c>
      <c r="M68" t="str">
        <f t="shared" si="8"/>
        <v>:0005-legal-liaison a skos:Concept , crs:Function ; skos:inScheme rda: ; skos:prefLabel #Legal Liaison# ; skos:definition #The function of administering relationships focusing on supporting the law.  Includes liaison between the Department and State, Territory and overseas government agencies, non-government agencies (eg business, community and professional groups and overseas international agencies such as the United Nations), Courts and Tribunals and other Commonwealth departments, and assistance to the Attorney-General in the performance of the role of First Law Officer and the Minister for Justice.  Also includes liaison activities managed by the Department on behalf of Australia with other countries or organisations.  Includes activities associated with the Department’s membership of committees, councils, working groups etc, but excludes activities where the Department provides a secretariat role to independent organisations.  Also excludes relationships where legal counsel is provided.# ; dct:source rdas:2002-04572652 .</v>
      </c>
      <c r="N68" t="s">
        <v>69</v>
      </c>
      <c r="O68" t="str">
        <f t="shared" si="9"/>
        <v>:0005-legal-liaison crs:isPerformedBy [ crs:hasAgent ca:0005 ] .</v>
      </c>
    </row>
    <row r="69" spans="1:15" x14ac:dyDescent="0.2">
      <c r="A69" t="s">
        <v>204</v>
      </c>
      <c r="B69" t="s">
        <v>205</v>
      </c>
      <c r="C69" t="s">
        <v>205</v>
      </c>
      <c r="E69" t="s">
        <v>207</v>
      </c>
      <c r="F69" t="s">
        <v>205</v>
      </c>
      <c r="G69" t="s">
        <v>215</v>
      </c>
      <c r="H69" t="s">
        <v>216</v>
      </c>
      <c r="I69" t="s">
        <v>69</v>
      </c>
      <c r="J69" t="str">
        <f t="shared" si="5"/>
        <v>rdas:2002-04572652</v>
      </c>
      <c r="K69" t="str">
        <f t="shared" si="6"/>
        <v>ca:0005</v>
      </c>
      <c r="L69" t="str">
        <f t="shared" si="7"/>
        <v>information-collection</v>
      </c>
      <c r="M69" t="str">
        <f t="shared" si="8"/>
        <v>:0005-information-collection a skos:Concept , crs:Function ; skos:inScheme rda: ; skos:prefLabel #Information Collection# ; skos:definition #The function of collecting and managing information (eg. newspaper cuttings, journal articles, published reports etc) to provide background details relevant to subject areas of departmental responsibility. Includes intelligence collations. Excludes activities involved in researching a subject to support a specific project.# ; dct:source rdas:2002-04572652 .</v>
      </c>
      <c r="N69" t="s">
        <v>69</v>
      </c>
      <c r="O69" t="str">
        <f t="shared" si="9"/>
        <v>:0005-information-collection crs:isPerformedBy [ crs:hasAgent ca:0005 ] .</v>
      </c>
    </row>
    <row r="70" spans="1:15" x14ac:dyDescent="0.2">
      <c r="A70" t="s">
        <v>204</v>
      </c>
      <c r="B70" t="s">
        <v>205</v>
      </c>
      <c r="C70" t="s">
        <v>205</v>
      </c>
      <c r="E70" t="s">
        <v>207</v>
      </c>
      <c r="F70" t="s">
        <v>205</v>
      </c>
      <c r="G70" t="s">
        <v>217</v>
      </c>
      <c r="H70" t="s">
        <v>218</v>
      </c>
      <c r="I70" t="s">
        <v>69</v>
      </c>
      <c r="J70" t="str">
        <f t="shared" si="5"/>
        <v>rdas:2002-04572652</v>
      </c>
      <c r="K70" t="str">
        <f t="shared" si="6"/>
        <v>ca:0005</v>
      </c>
      <c r="L70" t="str">
        <f t="shared" si="7"/>
        <v>law-enforcement</v>
      </c>
      <c r="M70" t="str">
        <f t="shared" si="8"/>
        <v>:0005-law-enforcement a skos:Concept , crs:Function ; skos:inScheme rda: ; skos:prefLabel #Law Enforcement# ; skos:definition #The function of coordinating the formulation and implementation of Commonwealth law enforcement policies and activities relating to information technology, fraud, firearms and illicit drugs and the operation of law enforcement agencies within the Attorney-General’s portfolio.  Includes formal on-going liaison with other government agencies, and State, Territory and overseas law enforcement agencies.  Excludes providing legal advice and legal policy advice on legislative matters.# ; dct:source rdas:2002-04572652 .</v>
      </c>
      <c r="N70" t="s">
        <v>69</v>
      </c>
      <c r="O70" t="str">
        <f t="shared" si="9"/>
        <v>:0005-law-enforcement crs:isPerformedBy [ crs:hasAgent ca:0005 ] .</v>
      </c>
    </row>
    <row r="71" spans="1:15" x14ac:dyDescent="0.2">
      <c r="A71" t="s">
        <v>204</v>
      </c>
      <c r="B71" t="s">
        <v>205</v>
      </c>
      <c r="C71" t="s">
        <v>205</v>
      </c>
      <c r="E71" t="s">
        <v>207</v>
      </c>
      <c r="F71" t="s">
        <v>205</v>
      </c>
      <c r="G71" t="s">
        <v>229</v>
      </c>
      <c r="H71" t="s">
        <v>230</v>
      </c>
      <c r="I71" t="s">
        <v>69</v>
      </c>
      <c r="J71" t="str">
        <f t="shared" si="5"/>
        <v>rdas:2002-04572652</v>
      </c>
      <c r="K71" t="str">
        <f t="shared" si="6"/>
        <v>ca:0005</v>
      </c>
      <c r="L71" t="str">
        <f t="shared" si="7"/>
        <v>protective-security</v>
      </c>
      <c r="M71" t="str">
        <f t="shared" si="8"/>
        <v>:0005-protective-security a skos:Concept , crs:Function ; skos:inScheme rda: ; skos:prefLabel #Protective Security# ; skos:definition #The function of developing and promoting, through training and other awareness activities, protective security policy, advice and common standards, procedures and practices for Commonwealth departments and agencies covering areas of personnel, information, physical and computer security. Includes the coordination of protective security services and managing protective security arrangements for the protection of Australia’s high office holders, high-level visiting dignitaries and residences of Ministers and other Parliamentarians assessed to be at risk.  Also includes the management of the security vetting service to Commonwealth agencies.# ; dct:source rdas:2002-04572652 .</v>
      </c>
      <c r="N71" t="s">
        <v>69</v>
      </c>
      <c r="O71" t="str">
        <f t="shared" si="9"/>
        <v>:0005-protective-security crs:isPerformedBy [ crs:hasAgent ca:0005 ] .</v>
      </c>
    </row>
    <row r="72" spans="1:15" x14ac:dyDescent="0.2">
      <c r="A72" t="s">
        <v>204</v>
      </c>
      <c r="B72" t="s">
        <v>205</v>
      </c>
      <c r="C72" t="s">
        <v>205</v>
      </c>
      <c r="E72" t="s">
        <v>207</v>
      </c>
      <c r="F72" t="s">
        <v>205</v>
      </c>
      <c r="G72" t="s">
        <v>227</v>
      </c>
      <c r="H72" t="s">
        <v>228</v>
      </c>
      <c r="I72" t="s">
        <v>69</v>
      </c>
      <c r="J72" t="str">
        <f t="shared" si="5"/>
        <v>rdas:2002-04572652</v>
      </c>
      <c r="K72" t="str">
        <f t="shared" si="6"/>
        <v>ca:0005</v>
      </c>
      <c r="L72" t="str">
        <f t="shared" si="7"/>
        <v>national-security</v>
      </c>
      <c r="M72" t="str">
        <f t="shared" si="8"/>
        <v>:0005-national-security a skos:Concept , crs:Function ; skos:inScheme rda: ; skos:prefLabel #National Security# ; skos:definition #The function of developing policies and implementing a consistent national security framework and a nation-wide counter-terrorism capability.  Includes activities associated with interacting with high-level government, inter-government and Commonwealth/State committees (eg the Standing Committee on Commonwealth and State Co-operation for Protection Against Violence (SAC-PAV), and the National Security Committee of Cabinet) to consider issues relevant to national security, including defence and intelligence matters. Also covers liaison activities with departments, agencies and the business community on national security, counter-terrorism, telecommunications interception, the National Information Infrastructure, and monitoring the security environment.# ; dct:source rdas:2002-04572652 .</v>
      </c>
      <c r="N72" t="s">
        <v>69</v>
      </c>
      <c r="O72" t="str">
        <f t="shared" si="9"/>
        <v>:0005-national-security crs:isPerformedBy [ crs:hasAgent ca:0005 ] .</v>
      </c>
    </row>
    <row r="73" spans="1:15" x14ac:dyDescent="0.2">
      <c r="A73" t="s">
        <v>204</v>
      </c>
      <c r="B73" t="s">
        <v>205</v>
      </c>
      <c r="C73" t="s">
        <v>205</v>
      </c>
      <c r="E73" t="s">
        <v>207</v>
      </c>
      <c r="F73" t="s">
        <v>205</v>
      </c>
      <c r="G73" t="s">
        <v>225</v>
      </c>
      <c r="H73" t="s">
        <v>226</v>
      </c>
      <c r="I73" t="s">
        <v>69</v>
      </c>
      <c r="J73" t="str">
        <f t="shared" si="5"/>
        <v>rdas:2002-04572652</v>
      </c>
      <c r="K73" t="str">
        <f t="shared" si="6"/>
        <v>ca:0005</v>
      </c>
      <c r="L73" t="str">
        <f t="shared" si="7"/>
        <v>legislative-drafting</v>
      </c>
      <c r="M73" t="str">
        <f t="shared" si="8"/>
        <v>:0005-legislative-drafting a skos:Concept , crs:Function ; skos:inScheme rda: ; skos:prefLabel #Legislative Drafting# ; skos:definition #The function of drafting and publishing regulations made under Commonwealth Acts, Letters Patent, determinations, proclamations, commissions, orders and other legislative instruments.  Includes editing and making arrangements for printing, gazettal and tabling of instruments and arranging and executing electronic publication and distribution.  Also includes preparation of Act consolidations, publishing legislative instruments and documents produced by agencies eg Explanatory Statements.  Excludes drafting of Commonwealth Acts.# ; dct:source rdas:2002-04572652 .</v>
      </c>
      <c r="N73" t="s">
        <v>69</v>
      </c>
      <c r="O73" t="str">
        <f t="shared" si="9"/>
        <v>:0005-legislative-drafting crs:isPerformedBy [ crs:hasAgent ca:0005 ] .</v>
      </c>
    </row>
    <row r="74" spans="1:15" x14ac:dyDescent="0.2">
      <c r="A74" t="s">
        <v>204</v>
      </c>
      <c r="B74" t="s">
        <v>205</v>
      </c>
      <c r="C74" t="s">
        <v>205</v>
      </c>
      <c r="E74" t="s">
        <v>207</v>
      </c>
      <c r="F74" t="s">
        <v>205</v>
      </c>
      <c r="G74" t="s">
        <v>211</v>
      </c>
      <c r="H74" t="s">
        <v>212</v>
      </c>
      <c r="I74" t="s">
        <v>69</v>
      </c>
      <c r="J74" t="str">
        <f t="shared" si="5"/>
        <v>rdas:2002-04572652</v>
      </c>
      <c r="K74" t="str">
        <f t="shared" si="6"/>
        <v>ca:0005</v>
      </c>
      <c r="L74" t="str">
        <f t="shared" si="7"/>
        <v>crime-prevention</v>
      </c>
      <c r="M74" t="str">
        <f t="shared" si="8"/>
        <v>:0005-crime-prevention a skos:Concept , crs:Function ; skos:inScheme rda: ; skos:prefLabel #Crime Prevention# ; skos:definition #The function of identifying ways to prevent crime and violence in Australian communities.  Includes the development and provision of policy advice to Government, and Commonwealth departments and agencies; undertaking targeted research; liaising with community groups; supporting education programs; sharing information; coordinating and assisting States and Territories to enhance their crime prevention strategies; and contributing to relevant United Nations activities. Also includes negotiating, establishing, monitoring and reviewing projects and tendering for services and subsequent contract-management activities.# ; dct:source rdas:2002-04572652 .</v>
      </c>
      <c r="N74" t="s">
        <v>69</v>
      </c>
      <c r="O74" t="str">
        <f t="shared" si="9"/>
        <v>:0005-crime-prevention crs:isPerformedBy [ crs:hasAgent ca:0005 ] .</v>
      </c>
    </row>
    <row r="75" spans="1:15" x14ac:dyDescent="0.2">
      <c r="A75" t="s">
        <v>204</v>
      </c>
      <c r="B75" t="s">
        <v>205</v>
      </c>
      <c r="C75" t="s">
        <v>205</v>
      </c>
      <c r="E75" t="s">
        <v>207</v>
      </c>
      <c r="F75" t="s">
        <v>205</v>
      </c>
      <c r="G75" t="s">
        <v>209</v>
      </c>
      <c r="H75" t="s">
        <v>210</v>
      </c>
      <c r="I75" t="s">
        <v>69</v>
      </c>
      <c r="J75" t="str">
        <f t="shared" si="5"/>
        <v>rdas:2002-04572652</v>
      </c>
      <c r="K75" t="str">
        <f t="shared" si="6"/>
        <v>ca:0005</v>
      </c>
      <c r="L75" t="str">
        <f t="shared" si="7"/>
        <v>appointments-management</v>
      </c>
      <c r="M75" t="str">
        <f t="shared" si="8"/>
        <v>:0005-appointments-management a skos:Concept , crs:Function ; skos:inScheme rda: ; skos:prefLabel #Appointments Management# ; skos:definition #The function of making and managing formal appointments authorised by the Governor-General and the Minister to support portfolio responsibilities, including those to the judiciary, magistracy, commissions, councils and appointments as marriage celebrants. Includes the processes involved in seeking advice on suitable candidates, advertising, making appointments, arranging formal authorisation and providing ongoing support to the appointee eg  approving leave, overseas travel etc and reviewing appointments. Also includes overall management of appointment activities. Excludes the appointment of staff under the Public Service Act 1999, and Departmental staff appointments to inter-governmental, inter-departmental and international committees, councils, boards etc.# ; dct:source rdas:2002-04572652 .</v>
      </c>
      <c r="N75" t="s">
        <v>69</v>
      </c>
      <c r="O75" t="str">
        <f t="shared" si="9"/>
        <v>:0005-appointments-management crs:isPerformedBy [ crs:hasAgent ca:0005 ] .</v>
      </c>
    </row>
    <row r="76" spans="1:15" x14ac:dyDescent="0.2">
      <c r="A76" t="s">
        <v>204</v>
      </c>
      <c r="B76" t="s">
        <v>205</v>
      </c>
      <c r="C76" t="s">
        <v>205</v>
      </c>
      <c r="E76" t="s">
        <v>207</v>
      </c>
      <c r="F76" t="s">
        <v>205</v>
      </c>
      <c r="G76" t="s">
        <v>219</v>
      </c>
      <c r="H76" t="s">
        <v>220</v>
      </c>
      <c r="I76" t="s">
        <v>69</v>
      </c>
      <c r="J76" t="str">
        <f t="shared" si="5"/>
        <v>rdas:2002-04572652</v>
      </c>
      <c r="K76" t="str">
        <f t="shared" si="6"/>
        <v>ca:0005</v>
      </c>
      <c r="L76" t="str">
        <f t="shared" si="7"/>
        <v>legal-case-management</v>
      </c>
      <c r="M76" t="str">
        <f t="shared" si="8"/>
        <v>:0005-legal-case-management a skos:Concept , crs:Function ; skos:inScheme rda: ; skos:prefLabel #Legal Case Management# ; skos:definition #The function of managing on-going legal case work resulting from the implementation of legislative requirements or in support of international obligations.  Includes the activities of authorisation and carrying out legislative requirements, reporting on developments, making and implementing decisions and monitoring and reviewing outcomes. Also includes planning and controlling the processes involved in managing the cases.# ; dct:source rdas:2002-04572652 .</v>
      </c>
      <c r="N76" t="s">
        <v>69</v>
      </c>
      <c r="O76" t="str">
        <f t="shared" si="9"/>
        <v>:0005-legal-case-management crs:isPerformedBy [ crs:hasAgent ca:0005 ] .</v>
      </c>
    </row>
    <row r="77" spans="1:15" x14ac:dyDescent="0.2">
      <c r="A77" t="s">
        <v>204</v>
      </c>
      <c r="B77" t="s">
        <v>205</v>
      </c>
      <c r="C77" t="s">
        <v>205</v>
      </c>
      <c r="E77" t="s">
        <v>207</v>
      </c>
      <c r="F77" t="s">
        <v>205</v>
      </c>
      <c r="G77" t="s">
        <v>213</v>
      </c>
      <c r="H77" t="s">
        <v>214</v>
      </c>
      <c r="I77" t="s">
        <v>69</v>
      </c>
      <c r="J77" t="str">
        <f t="shared" si="5"/>
        <v>rdas:2002-04572652</v>
      </c>
      <c r="K77" t="str">
        <f t="shared" si="6"/>
        <v>ca:0005</v>
      </c>
      <c r="L77" t="str">
        <f t="shared" si="7"/>
        <v>independent-advising</v>
      </c>
      <c r="M77" t="str">
        <f t="shared" si="8"/>
        <v>:0005-independent-advising a skos:Concept , crs:Function ; skos:inScheme rda: ; skos:prefLabel #Independent Advising# ; skos:definition #The function of providing advice to the Minister on specific issues of importance that relate to the unique functions of the organisation.  The advice is provided by formally established committees, councils and similar statutory and non-statutory bodies associated with the organisation. The membership of these advising organisations consists of a range of stakeholders which may include experts in the field, representatives of the profession or of professional bodies and community representatives. Secretariat services are provided by the agency. Excludes government and inter-government committees, councils etc where the agency provides secretariat services, or is a representative.# ; dct:source rdas:2002-04572652 .</v>
      </c>
      <c r="N77" t="s">
        <v>69</v>
      </c>
      <c r="O77" t="str">
        <f t="shared" si="9"/>
        <v>:0005-independent-advising crs:isPerformedBy [ crs:hasAgent ca:0005 ] .</v>
      </c>
    </row>
    <row r="78" spans="1:15" x14ac:dyDescent="0.2">
      <c r="A78" t="s">
        <v>204</v>
      </c>
      <c r="B78" t="s">
        <v>205</v>
      </c>
      <c r="C78" t="s">
        <v>205</v>
      </c>
      <c r="E78" t="s">
        <v>207</v>
      </c>
      <c r="F78" t="s">
        <v>205</v>
      </c>
      <c r="G78" t="s">
        <v>221</v>
      </c>
      <c r="H78" t="s">
        <v>222</v>
      </c>
      <c r="I78" t="s">
        <v>69</v>
      </c>
      <c r="J78" t="str">
        <f t="shared" si="5"/>
        <v>rdas:2002-04572652</v>
      </c>
      <c r="K78" t="str">
        <f t="shared" si="6"/>
        <v>ca:0005</v>
      </c>
      <c r="L78" t="str">
        <f t="shared" si="7"/>
        <v>legal-counsel</v>
      </c>
      <c r="M78" t="str">
        <f t="shared" si="8"/>
        <v>:0005-legal-counsel a skos:Concept , crs:Function ; skos:inScheme rda: ; skos:prefLabel #Legal Counsel# ; skos:definition #The function of providing legal opinions to the Attorney-General, other Ministers, departments, statutory bodies and other parts of the agency covering areas of portfolio responsibility. Includes the provision of legal opinions on the interpretation of legislation and on the legal aspects of Cabinet submissions.  Also includes policy advice relating to the effectiveness of portfolio legislation and developing proposals to change the law. Excludes ‘ministerials’ received by the Attorney from members of the public and external bodies, responses prepared for ‘Possible Parliamentary Questions’ (PPQ’s), and replies prepared to Parliamentary Questions (PQ’s).# ; dct:source rdas:2002-04572652 .</v>
      </c>
      <c r="N78" t="s">
        <v>69</v>
      </c>
      <c r="O78" t="str">
        <f t="shared" si="9"/>
        <v>:0005-legal-counsel crs:isPerformedBy [ crs:hasAgent ca:0005 ] .</v>
      </c>
    </row>
    <row r="79" spans="1:15" x14ac:dyDescent="0.2">
      <c r="A79" t="s">
        <v>231</v>
      </c>
      <c r="B79" t="s">
        <v>113</v>
      </c>
      <c r="C79" t="s">
        <v>113</v>
      </c>
      <c r="E79" t="s">
        <v>232</v>
      </c>
      <c r="F79" t="s">
        <v>113</v>
      </c>
      <c r="G79" t="s">
        <v>2653</v>
      </c>
      <c r="H79" t="s">
        <v>235</v>
      </c>
      <c r="I79" t="s">
        <v>69</v>
      </c>
      <c r="J79" t="str">
        <f t="shared" si="5"/>
        <v>rdas:2002-04650377</v>
      </c>
      <c r="K79" t="str">
        <f t="shared" si="6"/>
        <v>ca:6679</v>
      </c>
      <c r="L79" t="str">
        <f t="shared" si="7"/>
        <v>overseas-aid-development</v>
      </c>
      <c r="M79" t="str">
        <f t="shared" si="8"/>
        <v>:6679-overseas-aid-development a skos:Concept , crs:Function ; skos:inScheme rda: ; skos:prefLabel #Overseas Aid Development# ; skos:definition #The function of developing policies and strategies to support and enhance Australia’s aid projects and programs to overseas countries. Includes identifying and assessing overseas development needs and priorities through reviews, research and investigations; and fostering links between Australian community organisations and the people of developing countries through agreements, joint ventures and visits. Also includes managing and processing funding submissions from non-government organisations for their aid development activities and providing policy advice, briefings and support to the Minister on development issues.# ; dct:source rdas:2002-04650377 .</v>
      </c>
      <c r="N79" t="s">
        <v>69</v>
      </c>
      <c r="O79" t="str">
        <f t="shared" si="9"/>
        <v>:6679-overseas-aid-development crs:isPerformedBy [ crs:hasAgent ca:6679 ] .</v>
      </c>
    </row>
    <row r="80" spans="1:15" x14ac:dyDescent="0.2">
      <c r="A80" t="s">
        <v>231</v>
      </c>
      <c r="B80" t="s">
        <v>113</v>
      </c>
      <c r="C80" t="s">
        <v>113</v>
      </c>
      <c r="E80" t="s">
        <v>232</v>
      </c>
      <c r="F80" t="s">
        <v>113</v>
      </c>
      <c r="G80" t="s">
        <v>236</v>
      </c>
      <c r="H80" t="s">
        <v>237</v>
      </c>
      <c r="I80" t="s">
        <v>69</v>
      </c>
      <c r="J80" t="str">
        <f t="shared" si="5"/>
        <v>rdas:2002-04650377</v>
      </c>
      <c r="K80" t="str">
        <f t="shared" si="6"/>
        <v>ca:6679</v>
      </c>
      <c r="L80" t="str">
        <f t="shared" si="7"/>
        <v>overseas-aid-management</v>
      </c>
      <c r="M80" t="str">
        <f t="shared" si="8"/>
        <v>:6679-overseas-aid-management a skos:Concept , crs:Function ; skos:inScheme rda: ; skos:prefLabel #Overseas Aid Management# ; skos:definition #The function of managing the delivery of Australia’s aid programs and projects to overseas countries. Includes engaging with a range of international organisations and the private sector through the development of agreements and the undertaking of contractual arrangements, allocation of funds and monitoring and evaluating the implementation of projects and programs. Also includes managing the provision of scholarship assistance to students from developing countries.# ; dct:source rdas:2002-04650377 .</v>
      </c>
      <c r="N80" t="s">
        <v>69</v>
      </c>
      <c r="O80" t="str">
        <f t="shared" si="9"/>
        <v>:6679-overseas-aid-management crs:isPerformedBy [ crs:hasAgent ca:6679 ] .</v>
      </c>
    </row>
    <row r="81" spans="1:15" x14ac:dyDescent="0.2">
      <c r="A81" t="s">
        <v>238</v>
      </c>
      <c r="B81" t="s">
        <v>113</v>
      </c>
      <c r="E81" t="s">
        <v>232</v>
      </c>
      <c r="F81" t="s">
        <v>113</v>
      </c>
      <c r="G81" t="s">
        <v>239</v>
      </c>
      <c r="H81" t="s">
        <v>240</v>
      </c>
      <c r="I81" t="s">
        <v>69</v>
      </c>
      <c r="J81" t="str">
        <f t="shared" si="5"/>
        <v>rdas:2002-04651164</v>
      </c>
      <c r="K81" t="str">
        <f t="shared" si="6"/>
        <v>ca:6679</v>
      </c>
      <c r="L81" t="str">
        <f t="shared" si="7"/>
        <v>overseas-aid-advice</v>
      </c>
      <c r="M81" t="str">
        <f t="shared" si="8"/>
        <v>:6679-overseas-aid-advice a skos:Concept , crs:Function ; skos:inScheme rda: ; skos:prefLabel #Overseas Aid Advice# ; skos:definition #The function of providing independent advice to the Minister for Foreign Affairs and Trade on current and future issues relating to Australia’s overseas aid program. Includes arranging Council meetings and member travelling arrangements, formulating agendas and taking of minutes, and maintaining a record of member appointments and resignations.# ; dct:source rdas:2002-04651164 .</v>
      </c>
      <c r="N81" t="s">
        <v>69</v>
      </c>
      <c r="O81" t="str">
        <f t="shared" si="9"/>
        <v>:6679-overseas-aid-advice crs:isPerformedBy [ crs:hasAgent ca:6679 ] .</v>
      </c>
    </row>
    <row r="82" spans="1:15" x14ac:dyDescent="0.2">
      <c r="A82" t="s">
        <v>241</v>
      </c>
      <c r="B82" t="s">
        <v>88</v>
      </c>
      <c r="C82" t="s">
        <v>88</v>
      </c>
      <c r="E82" t="s">
        <v>242</v>
      </c>
      <c r="F82" t="s">
        <v>88</v>
      </c>
      <c r="G82" t="s">
        <v>243</v>
      </c>
      <c r="H82" t="s">
        <v>244</v>
      </c>
      <c r="I82" t="s">
        <v>69</v>
      </c>
      <c r="J82" t="str">
        <f t="shared" si="5"/>
        <v>rdas:2002-04896824</v>
      </c>
      <c r="K82" t="str">
        <f t="shared" si="6"/>
        <v>ca:0046</v>
      </c>
      <c r="L82" t="str">
        <f t="shared" si="7"/>
        <v>military-personnel</v>
      </c>
      <c r="M82" t="str">
        <f t="shared" si="8"/>
        <v>:0046-military-personnel a skos:Concept , crs:Function ; skos:inScheme rda: ; skos:prefLabel #Military Personnel# ; skos:definition #The function of managing all service members, accredited representatives, reservists and national service members from recruitment to final discharge. Also includes managing deployed civilians (in support of operations) for disciplinary misconduct and honours and awards. Activities include career management, postings, promotions, reclassification, recruiting, appointment and enlistment, discharge and transfers, honours and awards, disciplinary misconduct, pay, entitlements and allowances, travel, superannuation and retirement benefits, grievances, casualties, non-compensable occupational rehabilitation and leave.# ; dct:source rdas:2002-04896824 .</v>
      </c>
      <c r="N82" t="s">
        <v>69</v>
      </c>
      <c r="O82" t="str">
        <f t="shared" si="9"/>
        <v>:0046-military-personnel crs:isPerformedBy [ crs:hasAgent ca:0046 ] .</v>
      </c>
    </row>
    <row r="83" spans="1:15" x14ac:dyDescent="0.2">
      <c r="A83" t="s">
        <v>245</v>
      </c>
      <c r="B83" t="s">
        <v>246</v>
      </c>
      <c r="C83" t="s">
        <v>246</v>
      </c>
      <c r="E83" t="s">
        <v>248</v>
      </c>
      <c r="F83" t="s">
        <v>246</v>
      </c>
      <c r="G83" t="s">
        <v>250</v>
      </c>
      <c r="H83" t="s">
        <v>251</v>
      </c>
      <c r="I83" t="s">
        <v>69</v>
      </c>
      <c r="J83" t="str">
        <f t="shared" si="5"/>
        <v>rdas:2002-04926193</v>
      </c>
      <c r="K83" t="str">
        <f t="shared" si="6"/>
        <v>ca:0641</v>
      </c>
      <c r="L83" t="str">
        <f t="shared" si="7"/>
        <v>approved-research-institutes-assessment</v>
      </c>
      <c r="M83" t="str">
        <f t="shared" si="8"/>
        <v>:0641-approved-research-institutes-assessment a skos:Concept , crs:Function ; skos:inScheme rda: ; skos:prefLabel #Approved Research Institutes Assessment# ; skos:definition #The function of assessing applications referred from the Australian Tax Office for recognition as an Approved Research Institute under the relevant taxation legislation (including Section 73A of the Income Tax Assessment Act 1936).# ; dct:source rdas:2002-04926193 .</v>
      </c>
      <c r="N83" t="s">
        <v>69</v>
      </c>
      <c r="O83" t="str">
        <f t="shared" si="9"/>
        <v>:0641-approved-research-institutes-assessment crs:isPerformedBy [ crs:hasAgent ca:0641 ] .</v>
      </c>
    </row>
    <row r="84" spans="1:15" x14ac:dyDescent="0.2">
      <c r="A84" t="s">
        <v>245</v>
      </c>
      <c r="B84" t="s">
        <v>246</v>
      </c>
      <c r="C84" t="s">
        <v>246</v>
      </c>
      <c r="E84" t="s">
        <v>248</v>
      </c>
      <c r="F84" t="s">
        <v>246</v>
      </c>
      <c r="G84" t="s">
        <v>254</v>
      </c>
      <c r="H84" t="s">
        <v>255</v>
      </c>
      <c r="I84" t="s">
        <v>69</v>
      </c>
      <c r="J84" t="str">
        <f t="shared" si="5"/>
        <v>rdas:2002-04926193</v>
      </c>
      <c r="K84" t="str">
        <f t="shared" si="6"/>
        <v>ca:0641</v>
      </c>
      <c r="L84" t="str">
        <f t="shared" si="7"/>
        <v>international-scientific-liaison</v>
      </c>
      <c r="M84" t="str">
        <f t="shared" si="8"/>
        <v>:0641-international-scientific-liaison a skos:Concept , crs:Function ; skos:inScheme rda: ; skos:prefLabel #International Scientific Liaison# ; skos:definition #The function of establishing or maintaining international contacts and monitoring developments in the international scientific environment. Includes placement of overseas trainees on behalf of overseas organisations. Excludes international liaison undertaken in relation to research management or scentific research functions.# ; dct:source rdas:2002-04926193 .</v>
      </c>
      <c r="N84" t="s">
        <v>69</v>
      </c>
      <c r="O84" t="str">
        <f t="shared" si="9"/>
        <v>:0641-international-scientific-liaison crs:isPerformedBy [ crs:hasAgent ca:0641 ] .</v>
      </c>
    </row>
    <row r="85" spans="1:15" x14ac:dyDescent="0.2">
      <c r="A85" t="s">
        <v>245</v>
      </c>
      <c r="B85" t="s">
        <v>246</v>
      </c>
      <c r="C85" t="s">
        <v>246</v>
      </c>
      <c r="E85" t="s">
        <v>248</v>
      </c>
      <c r="F85" t="s">
        <v>246</v>
      </c>
      <c r="G85" t="s">
        <v>252</v>
      </c>
      <c r="H85" t="s">
        <v>253</v>
      </c>
      <c r="I85" t="s">
        <v>69</v>
      </c>
      <c r="J85" t="str">
        <f t="shared" si="5"/>
        <v>rdas:2002-04926193</v>
      </c>
      <c r="K85" t="str">
        <f t="shared" si="6"/>
        <v>ca:0641</v>
      </c>
      <c r="L85" t="str">
        <f t="shared" si="7"/>
        <v>business-development</v>
      </c>
      <c r="M85" t="str">
        <f t="shared" si="8"/>
        <v>:0641-business-development a skos:Concept , crs:Function ; skos:inScheme rda: ; skos:prefLabel #Business Development# ; skos:definition #The function of increasing awareness the commercial benefits to industry from investment in research and development and formalising the involvement of the organisation in commercial transactions. Includes contracts and agreements for all research and technology transfer arrangements and confidentiality agreements other than with personnel.# ; dct:source rdas:2002-04926193 .</v>
      </c>
      <c r="N85" t="s">
        <v>69</v>
      </c>
      <c r="O85" t="str">
        <f t="shared" si="9"/>
        <v>:0641-business-development crs:isPerformedBy [ crs:hasAgent ca:0641 ] .</v>
      </c>
    </row>
    <row r="86" spans="1:15" x14ac:dyDescent="0.2">
      <c r="A86" t="s">
        <v>245</v>
      </c>
      <c r="B86" t="s">
        <v>246</v>
      </c>
      <c r="C86" t="s">
        <v>246</v>
      </c>
      <c r="E86" t="s">
        <v>248</v>
      </c>
      <c r="F86" t="s">
        <v>246</v>
      </c>
      <c r="G86" t="s">
        <v>260</v>
      </c>
      <c r="H86" t="s">
        <v>261</v>
      </c>
      <c r="I86" t="s">
        <v>69</v>
      </c>
      <c r="J86" t="str">
        <f t="shared" si="5"/>
        <v>rdas:2002-04926193</v>
      </c>
      <c r="K86" t="str">
        <f t="shared" si="6"/>
        <v>ca:0641</v>
      </c>
      <c r="L86" t="str">
        <f t="shared" si="7"/>
        <v>research-management</v>
      </c>
      <c r="M86" t="str">
        <f t="shared" si="8"/>
        <v>:0641-research-management a skos:Concept , crs:Function ; skos:inScheme rda: ; skos:prefLabel #Research Management# ; skos:definition #The function of managing research and development activities at the operational level.  Includes project management and professional, academic and technical conferences and committees.# ; dct:source rdas:2002-04926193 .</v>
      </c>
      <c r="N86" t="s">
        <v>69</v>
      </c>
      <c r="O86" t="str">
        <f t="shared" si="9"/>
        <v>:0641-research-management crs:isPerformedBy [ crs:hasAgent ca:0641 ] .</v>
      </c>
    </row>
    <row r="87" spans="1:15" x14ac:dyDescent="0.2">
      <c r="A87" t="s">
        <v>245</v>
      </c>
      <c r="B87" t="s">
        <v>246</v>
      </c>
      <c r="C87" t="s">
        <v>246</v>
      </c>
      <c r="E87" t="s">
        <v>248</v>
      </c>
      <c r="F87" t="s">
        <v>246</v>
      </c>
      <c r="G87" t="s">
        <v>258</v>
      </c>
      <c r="H87" t="s">
        <v>259</v>
      </c>
      <c r="I87" t="s">
        <v>69</v>
      </c>
      <c r="J87" t="str">
        <f t="shared" si="5"/>
        <v>rdas:2002-04926193</v>
      </c>
      <c r="K87" t="str">
        <f t="shared" si="6"/>
        <v>ca:0641</v>
      </c>
      <c r="L87" t="str">
        <f t="shared" si="7"/>
        <v>property-management-special-buildings</v>
      </c>
      <c r="M87" t="str">
        <f t="shared" si="8"/>
        <v>:0641-property-management-special-buildings a skos:Concept , crs:Function ; skos:inScheme rda: ; skos:prefLabel #Property Management (Special Buildings)# ; skos:definition #The function of managing science buildings, which have been purpose built and have unique or specialised design features.# ; dct:source rdas:2002-04926193 .</v>
      </c>
      <c r="N87" t="s">
        <v>69</v>
      </c>
      <c r="O87" t="str">
        <f t="shared" si="9"/>
        <v>:0641-property-management-special-buildings crs:isPerformedBy [ crs:hasAgent ca:0641 ] .</v>
      </c>
    </row>
    <row r="88" spans="1:15" x14ac:dyDescent="0.2">
      <c r="A88" t="s">
        <v>245</v>
      </c>
      <c r="B88" t="s">
        <v>246</v>
      </c>
      <c r="C88" t="s">
        <v>246</v>
      </c>
      <c r="E88" t="s">
        <v>248</v>
      </c>
      <c r="F88" t="s">
        <v>246</v>
      </c>
      <c r="G88" t="s">
        <v>266</v>
      </c>
      <c r="H88" t="s">
        <v>267</v>
      </c>
      <c r="I88" t="s">
        <v>69</v>
      </c>
      <c r="J88" t="str">
        <f t="shared" si="5"/>
        <v>rdas:2002-04926193</v>
      </c>
      <c r="K88" t="str">
        <f t="shared" si="6"/>
        <v>ca:0641</v>
      </c>
      <c r="L88" t="str">
        <f t="shared" si="7"/>
        <v>science-personnel</v>
      </c>
      <c r="M88" t="str">
        <f t="shared" si="8"/>
        <v>:0641-science-personnel a skos:Concept , crs:Function ; skos:inScheme rda: ; skos:prefLabel #Science Personnel# ; skos:definition #The function of managing the employment of all employees in the organisation employed under the Science and Industry Act 1949 as amended and previous legislation and volunteer workers. Includes review of actions, overtime salaries, superannuation and work# ; dct:source rdas:2002-04926193 .</v>
      </c>
      <c r="N88" t="s">
        <v>69</v>
      </c>
      <c r="O88" t="str">
        <f t="shared" si="9"/>
        <v>:0641-science-personnel crs:isPerformedBy [ crs:hasAgent ca:0641 ] .</v>
      </c>
    </row>
    <row r="89" spans="1:15" x14ac:dyDescent="0.2">
      <c r="A89" t="s">
        <v>245</v>
      </c>
      <c r="B89" t="s">
        <v>246</v>
      </c>
      <c r="C89" t="s">
        <v>246</v>
      </c>
      <c r="E89" t="s">
        <v>248</v>
      </c>
      <c r="F89" t="s">
        <v>246</v>
      </c>
      <c r="G89" t="s">
        <v>256</v>
      </c>
      <c r="H89" t="s">
        <v>257</v>
      </c>
      <c r="I89" t="s">
        <v>69</v>
      </c>
      <c r="J89" t="str">
        <f t="shared" si="5"/>
        <v>rdas:2002-04926193</v>
      </c>
      <c r="K89" t="str">
        <f t="shared" si="6"/>
        <v>ca:0641</v>
      </c>
      <c r="L89" t="str">
        <f t="shared" si="7"/>
        <v>national-facilities-management</v>
      </c>
      <c r="M89" t="str">
        <f t="shared" si="8"/>
        <v>:0641-national-facilities-management a skos:Concept , crs:Function ; skos:inScheme rda: ; skos:prefLabel #National Facilities Management# ; skos:definition #The function of managing the use of and access to National Facilities, including use of the Facilities by external parties.# ; dct:source rdas:2002-04926193 .</v>
      </c>
      <c r="N89" t="s">
        <v>69</v>
      </c>
      <c r="O89" t="str">
        <f t="shared" si="9"/>
        <v>:0641-national-facilities-management crs:isPerformedBy [ crs:hasAgent ca:0641 ] .</v>
      </c>
    </row>
    <row r="90" spans="1:15" x14ac:dyDescent="0.2">
      <c r="A90" t="s">
        <v>245</v>
      </c>
      <c r="B90" t="s">
        <v>246</v>
      </c>
      <c r="C90" t="s">
        <v>246</v>
      </c>
      <c r="E90" t="s">
        <v>248</v>
      </c>
      <c r="F90" t="s">
        <v>246</v>
      </c>
      <c r="G90" t="s">
        <v>272</v>
      </c>
      <c r="H90" t="s">
        <v>273</v>
      </c>
      <c r="I90" t="s">
        <v>69</v>
      </c>
      <c r="J90" t="str">
        <f t="shared" si="5"/>
        <v>rdas:2002-04926193</v>
      </c>
      <c r="K90" t="str">
        <f t="shared" si="6"/>
        <v>ca:0641</v>
      </c>
      <c r="L90" t="str">
        <f t="shared" si="7"/>
        <v>trust-funds-management</v>
      </c>
      <c r="M90" t="str">
        <f t="shared" si="8"/>
        <v>:0641-trust-funds-management a skos:Concept , crs:Function ; skos:inScheme rda: ; skos:prefLabel #Trust Funds Management# ; skos:definition #The function of managing trust funds established by legislation (including the Science and Industry Endowment Act 1920) or by other means, within the terms of trusts established to support research and administered by the Agency. Includes the awarding of fellowships, studentships and grants in aid of research.# ; dct:source rdas:2002-04926193 .</v>
      </c>
      <c r="N90" t="s">
        <v>69</v>
      </c>
      <c r="O90" t="str">
        <f t="shared" si="9"/>
        <v>:0641-trust-funds-management crs:isPerformedBy [ crs:hasAgent ca:0641 ] .</v>
      </c>
    </row>
    <row r="91" spans="1:15" x14ac:dyDescent="0.2">
      <c r="A91" t="s">
        <v>245</v>
      </c>
      <c r="B91" t="s">
        <v>246</v>
      </c>
      <c r="C91" t="s">
        <v>246</v>
      </c>
      <c r="E91" t="s">
        <v>248</v>
      </c>
      <c r="F91" t="s">
        <v>246</v>
      </c>
      <c r="G91" t="s">
        <v>264</v>
      </c>
      <c r="H91" t="s">
        <v>265</v>
      </c>
      <c r="I91" t="s">
        <v>69</v>
      </c>
      <c r="J91" t="str">
        <f t="shared" si="5"/>
        <v>rdas:2002-04926193</v>
      </c>
      <c r="K91" t="str">
        <f t="shared" si="6"/>
        <v>ca:0641</v>
      </c>
      <c r="L91" t="str">
        <f t="shared" si="7"/>
        <v>science-education</v>
      </c>
      <c r="M91" t="str">
        <f t="shared" si="8"/>
        <v>:0641-science-education a skos:Concept , crs:Function ; skos:inScheme rda: ; skos:prefLabel #Science Education# ; skos:definition #The function of promoting science and careers in science by alerting school students, their families and science teachers to the contribution of scientific research to the community, and by encouraging students to participate in scientific activities.# ; dct:source rdas:2002-04926193 .</v>
      </c>
      <c r="N91" t="s">
        <v>69</v>
      </c>
      <c r="O91" t="str">
        <f t="shared" si="9"/>
        <v>:0641-science-education crs:isPerformedBy [ crs:hasAgent ca:0641 ] .</v>
      </c>
    </row>
    <row r="92" spans="1:15" x14ac:dyDescent="0.2">
      <c r="A92" t="s">
        <v>245</v>
      </c>
      <c r="B92" t="s">
        <v>246</v>
      </c>
      <c r="C92" t="s">
        <v>246</v>
      </c>
      <c r="E92" t="s">
        <v>248</v>
      </c>
      <c r="F92" t="s">
        <v>246</v>
      </c>
      <c r="G92" t="s">
        <v>270</v>
      </c>
      <c r="H92" t="s">
        <v>271</v>
      </c>
      <c r="I92" t="s">
        <v>69</v>
      </c>
      <c r="J92" t="str">
        <f t="shared" si="5"/>
        <v>rdas:2002-04926193</v>
      </c>
      <c r="K92" t="str">
        <f t="shared" si="6"/>
        <v>ca:0641</v>
      </c>
      <c r="L92" t="str">
        <f t="shared" si="7"/>
        <v>technical-and-consulting-services</v>
      </c>
      <c r="M92" t="str">
        <f t="shared" si="8"/>
        <v>:0641-technical-and-consulting-services a skos:Concept , crs:Function ; skos:inScheme rda: ; skos:prefLabel #Technical And Consulting Services# ; skos:definition #The function of providing external clients with technical services such as calibration, testing, analysis, assessment, and consulting services where existing knowledge is used to provide professional and technical advice. No original research is required and no _x000D_
intellectual property developed. Includes technical training courses and workshops offered externally.# ; dct:source rdas:2002-04926193 .</v>
      </c>
      <c r="N92" t="s">
        <v>69</v>
      </c>
      <c r="O92" t="str">
        <f t="shared" si="9"/>
        <v>:0641-technical-and-consulting-services crs:isPerformedBy [ crs:hasAgent ca:0641 ] .</v>
      </c>
    </row>
    <row r="93" spans="1:15" x14ac:dyDescent="0.2">
      <c r="A93" t="s">
        <v>245</v>
      </c>
      <c r="B93" t="s">
        <v>246</v>
      </c>
      <c r="C93" t="s">
        <v>246</v>
      </c>
      <c r="E93" t="s">
        <v>248</v>
      </c>
      <c r="F93" t="s">
        <v>246</v>
      </c>
      <c r="G93" t="s">
        <v>262</v>
      </c>
      <c r="H93" t="s">
        <v>263</v>
      </c>
      <c r="I93" t="s">
        <v>69</v>
      </c>
      <c r="J93" t="str">
        <f t="shared" si="5"/>
        <v>rdas:2002-04926193</v>
      </c>
      <c r="K93" t="str">
        <f t="shared" si="6"/>
        <v>ca:0641</v>
      </c>
      <c r="L93" t="str">
        <f t="shared" si="7"/>
        <v>research-support</v>
      </c>
      <c r="M93" t="str">
        <f t="shared" si="8"/>
        <v>:0641-research-support a skos:Concept , crs:Function ; skos:inScheme rda: ; skos:prefLabel #Research Support# ; skos:definition #The function of providing non-administrative support for scientific research.  Includes technical services, management of collections of data or specimens for on-going research reference purposes, and acquisition of major and unique items of scientific equipment constructed to agency specifications, such as purpose built research vessels.# ; dct:source rdas:2002-04926193 .</v>
      </c>
      <c r="N93" t="s">
        <v>69</v>
      </c>
      <c r="O93" t="str">
        <f t="shared" si="9"/>
        <v>:0641-research-support crs:isPerformedBy [ crs:hasAgent ca:0641 ] .</v>
      </c>
    </row>
    <row r="94" spans="1:15" x14ac:dyDescent="0.2">
      <c r="A94" t="s">
        <v>245</v>
      </c>
      <c r="B94" t="s">
        <v>246</v>
      </c>
      <c r="C94" t="s">
        <v>246</v>
      </c>
      <c r="E94" t="s">
        <v>248</v>
      </c>
      <c r="F94" t="s">
        <v>246</v>
      </c>
      <c r="G94" t="s">
        <v>268</v>
      </c>
      <c r="H94" t="s">
        <v>269</v>
      </c>
      <c r="I94" t="s">
        <v>69</v>
      </c>
      <c r="J94" t="str">
        <f t="shared" si="5"/>
        <v>rdas:2002-04926193</v>
      </c>
      <c r="K94" t="str">
        <f t="shared" si="6"/>
        <v>ca:0641</v>
      </c>
      <c r="L94" t="str">
        <f t="shared" si="7"/>
        <v>scientific-research</v>
      </c>
      <c r="M94" t="str">
        <f t="shared" si="8"/>
        <v>:0641-scientific-research a skos:Concept , crs:Function ; skos:inScheme rda: ; skos:prefLabel #Scientific Research# ; skos:definition #The function of undertaking original scientific investigations, experimentation and theoretical, innovative development or systematic work aimed at the creation of new knowledge, and application of this knowledge to new or improved practices, products or processes. Includes liaison between scientists, meetings to discuss technical issues and unpublished technical papers.# ; dct:source rdas:2002-04926193 .</v>
      </c>
      <c r="N94" t="s">
        <v>69</v>
      </c>
      <c r="O94" t="str">
        <f t="shared" si="9"/>
        <v>:0641-scientific-research crs:isPerformedBy [ crs:hasAgent ca:0641 ] .</v>
      </c>
    </row>
    <row r="95" spans="1:15" x14ac:dyDescent="0.2">
      <c r="A95" t="s">
        <v>274</v>
      </c>
      <c r="B95" t="s">
        <v>119</v>
      </c>
      <c r="C95" t="s">
        <v>119</v>
      </c>
      <c r="D95" t="s">
        <v>275</v>
      </c>
      <c r="E95" t="s">
        <v>276</v>
      </c>
      <c r="F95" t="s">
        <v>119</v>
      </c>
      <c r="G95" t="s">
        <v>284</v>
      </c>
      <c r="H95" t="s">
        <v>285</v>
      </c>
      <c r="I95" t="s">
        <v>69</v>
      </c>
      <c r="J95" t="str">
        <f t="shared" si="5"/>
        <v>rdas:2002-04959153</v>
      </c>
      <c r="K95" t="str">
        <f t="shared" si="6"/>
        <v>ca:1401</v>
      </c>
      <c r="L95" t="str">
        <f t="shared" si="7"/>
        <v>funding</v>
      </c>
      <c r="M95" t="str">
        <f t="shared" si="8"/>
        <v>:1401-funding a skos:Concept , crs:Function ; skos:inScheme rda: ; skos:prefLabel #Funding# ; skos:definition #The function of allocating funding to organisations, individuals, groups, governments, councils, or Bicentennial Community Committees to assist in the development of events, projects or products to commemorate Australia’s Bicentenary. Includes evaluation of applications, opinions and recommendations received from relevant stakeholders regarding funding, Board decisions to fund_x000D_
or not fund applications, contracts and commissions, monitoring and reviews of decisions, and samples of funded products. Also includes internal plans and policies concerning funding.# ; dct:source rdas:2002-04959153 .</v>
      </c>
      <c r="N95" t="s">
        <v>69</v>
      </c>
      <c r="O95" t="str">
        <f t="shared" si="9"/>
        <v>:1401-funding crs:isPerformedBy [ crs:hasAgent ca:1401 ] .</v>
      </c>
    </row>
    <row r="96" spans="1:15" x14ac:dyDescent="0.2">
      <c r="A96" t="s">
        <v>274</v>
      </c>
      <c r="B96" t="s">
        <v>119</v>
      </c>
      <c r="C96" t="s">
        <v>119</v>
      </c>
      <c r="D96" t="s">
        <v>275</v>
      </c>
      <c r="E96" t="s">
        <v>276</v>
      </c>
      <c r="F96" t="s">
        <v>119</v>
      </c>
      <c r="G96" t="s">
        <v>278</v>
      </c>
      <c r="H96" t="s">
        <v>279</v>
      </c>
      <c r="I96" t="s">
        <v>69</v>
      </c>
      <c r="J96" t="str">
        <f t="shared" si="5"/>
        <v>rdas:2002-04959153</v>
      </c>
      <c r="K96" t="str">
        <f t="shared" si="6"/>
        <v>ca:1401</v>
      </c>
      <c r="L96" t="str">
        <f t="shared" si="7"/>
        <v>endorsement</v>
      </c>
      <c r="M96" t="str">
        <f t="shared" si="8"/>
        <v>:1401-endorsement a skos:Concept , crs:Function ; skos:inScheme rda: ; skos:prefLabel #Endorsement# ; skos:definition #The function of endorsing events, programs or products associated with the Bicentenary. Endorsement was an official “seal of approval” that entitled the endorsee to non-commercial use of the logo, symbols and prescribed expressions associated with the Bicentenary and inclusion in the 1988 Calendar of Events and the Official 1988 Bicentennial Program. Those endorsed for commercial use (licensees) were required to pay a royalty to the Authority. Includes evaluation of applications, opinions and recommendations received from relevant stakeholders regarding endorsement/licensing, the decision to endorse/license (or otherwise), contracts and monitoring,_x000D_
and samples of endorsed/licensed products. Also includes policy, procedures and reports regarding endorsement and licensing.# ; dct:source rdas:2002-04959153 .</v>
      </c>
      <c r="N96" t="s">
        <v>69</v>
      </c>
      <c r="O96" t="str">
        <f t="shared" si="9"/>
        <v>:1401-endorsement crs:isPerformedBy [ crs:hasAgent ca:1401 ] .</v>
      </c>
    </row>
    <row r="97" spans="1:15" x14ac:dyDescent="0.2">
      <c r="A97" t="s">
        <v>274</v>
      </c>
      <c r="B97" t="s">
        <v>119</v>
      </c>
      <c r="C97" t="s">
        <v>119</v>
      </c>
      <c r="D97" t="s">
        <v>275</v>
      </c>
      <c r="E97" t="s">
        <v>276</v>
      </c>
      <c r="F97" t="s">
        <v>119</v>
      </c>
      <c r="G97" t="s">
        <v>280</v>
      </c>
      <c r="H97" t="s">
        <v>281</v>
      </c>
      <c r="I97" t="s">
        <v>69</v>
      </c>
      <c r="J97" t="str">
        <f t="shared" si="5"/>
        <v>rdas:2002-04959153</v>
      </c>
      <c r="K97" t="str">
        <f t="shared" si="6"/>
        <v>ca:1401</v>
      </c>
      <c r="L97" t="str">
        <f t="shared" si="7"/>
        <v>event-management</v>
      </c>
      <c r="M97" t="str">
        <f t="shared" si="8"/>
        <v>:1401-event-management a skos:Concept , crs:Function ; skos:inScheme rda: ; skos:prefLabel #Event Management# ; skos:definition #The function of organising or coordinating Bicentennial events, awards and ceremonies.  Includes planning, booking venues, organising catering and entertainment, liaising with relevant individuals, groups, government and industry about events, registration and other actions necessary to ensure smooth event management. Also includes planning for events to be included_x000D_
in the National Program and other subsidiary programs such as the Women’s Program and Arts Program. The recognition of projects that do not involve endorsement or funding and donations to support event management come under this function. Photographs, slides and audio-visual materials etc, which document the implementation of Bicentennial events and awards in recognition of assistance given, form part of this function.# ; dct:source rdas:2002-04959153 .</v>
      </c>
      <c r="N97" t="s">
        <v>69</v>
      </c>
      <c r="O97" t="str">
        <f t="shared" si="9"/>
        <v>:1401-event-management crs:isPerformedBy [ crs:hasAgent ca:1401 ] .</v>
      </c>
    </row>
    <row r="98" spans="1:15" x14ac:dyDescent="0.2">
      <c r="A98" t="s">
        <v>274</v>
      </c>
      <c r="B98" t="s">
        <v>119</v>
      </c>
      <c r="C98" t="s">
        <v>119</v>
      </c>
      <c r="D98" t="s">
        <v>275</v>
      </c>
      <c r="E98" t="s">
        <v>276</v>
      </c>
      <c r="F98" t="s">
        <v>119</v>
      </c>
      <c r="G98" t="s">
        <v>76</v>
      </c>
      <c r="H98" t="s">
        <v>286</v>
      </c>
      <c r="I98" t="s">
        <v>69</v>
      </c>
      <c r="J98" t="str">
        <f t="shared" si="5"/>
        <v>rdas:2002-04959153</v>
      </c>
      <c r="K98" t="str">
        <f t="shared" si="6"/>
        <v>ca:1401</v>
      </c>
      <c r="L98" t="str">
        <f t="shared" si="7"/>
        <v>promotion</v>
      </c>
      <c r="M98" t="str">
        <f t="shared" si="8"/>
        <v>:1401-promotion a skos:Concept , crs:Function ; skos:inScheme rda: ; skos:prefLabel #Promotion# ; skos:definition #The function of promoting public awareness of, and involvement in, Australia’s Bicentenary. Includes the selection, development and merchandising of Bicentennial products and themes, sponsorship, marketing and advertising, public information campaigns and media liaison. Also includes promotional relationships with stakeholders participating in the Bicentenary, involvement in non-Bicentennial speeches, functions and exhibitions for the purposes of promoting the_x000D_
Bicentenary, customer consultation and feedback. Photographs, slides and audio-visual materials that promote the services of the Authority or Bicentennial events from part of this function. This function includes the promotion of endorsed and funded events that were not organised by the Authority.# ; dct:source rdas:2002-04959153 .</v>
      </c>
      <c r="N98" t="s">
        <v>69</v>
      </c>
      <c r="O98" t="str">
        <f t="shared" si="9"/>
        <v>:1401-promotion crs:isPerformedBy [ crs:hasAgent ca:1401 ] .</v>
      </c>
    </row>
    <row r="99" spans="1:15" x14ac:dyDescent="0.2">
      <c r="A99" t="s">
        <v>274</v>
      </c>
      <c r="B99" t="s">
        <v>119</v>
      </c>
      <c r="C99" t="s">
        <v>119</v>
      </c>
      <c r="D99" t="s">
        <v>275</v>
      </c>
      <c r="E99" t="s">
        <v>276</v>
      </c>
      <c r="F99" t="s">
        <v>119</v>
      </c>
      <c r="G99" t="s">
        <v>282</v>
      </c>
      <c r="H99" t="s">
        <v>283</v>
      </c>
      <c r="I99" t="s">
        <v>69</v>
      </c>
      <c r="J99" t="str">
        <f t="shared" si="5"/>
        <v>rdas:2002-04959153</v>
      </c>
      <c r="K99" t="str">
        <f t="shared" si="6"/>
        <v>ca:1401</v>
      </c>
      <c r="L99" t="str">
        <f t="shared" si="7"/>
        <v>external-publication</v>
      </c>
      <c r="M99" t="str">
        <f t="shared" si="8"/>
        <v>:1401-external-publication a skos:Concept , crs:Function ; skos:inScheme rda: ; skos:prefLabel #External Publication# ; skos:definition #The function of receiving or acquiring publications, irrespective of format, from external sources where the publication had been funded or endorsed or otherwise linked to the Authority.# ; dct:source rdas:2002-04959153 .</v>
      </c>
      <c r="N99" t="s">
        <v>69</v>
      </c>
      <c r="O99" t="str">
        <f t="shared" si="9"/>
        <v>:1401-external-publication crs:isPerformedBy [ crs:hasAgent ca:1401 ] .</v>
      </c>
    </row>
    <row r="100" spans="1:15" x14ac:dyDescent="0.2">
      <c r="A100" t="s">
        <v>287</v>
      </c>
      <c r="B100" t="s">
        <v>88</v>
      </c>
      <c r="C100" t="s">
        <v>88</v>
      </c>
      <c r="E100" t="s">
        <v>242</v>
      </c>
      <c r="F100" t="s">
        <v>88</v>
      </c>
      <c r="G100" t="s">
        <v>243</v>
      </c>
      <c r="H100" t="s">
        <v>244</v>
      </c>
      <c r="I100" t="s">
        <v>69</v>
      </c>
      <c r="J100" t="str">
        <f t="shared" si="5"/>
        <v>rdas:2002-05014351</v>
      </c>
      <c r="K100" t="str">
        <f t="shared" si="6"/>
        <v>ca:0046</v>
      </c>
      <c r="L100" t="str">
        <f t="shared" si="7"/>
        <v>military-personnel</v>
      </c>
      <c r="M100" t="str">
        <f t="shared" si="8"/>
        <v>:0046-military-personnel a skos:Concept , crs:Function ; skos:inScheme rda: ; skos:prefLabel #Military Personnel# ; skos:definition #The function of managing all service members, accredited representatives, reservists and national service members from recruitment to final discharge. Also includes managing deployed civilians (in support of operations) for disciplinary misconduct and honours and awards. Activities include career management, postings, promotions, reclassification, recruiting, appointment and enlistment, discharge and transfers, honours and awards, disciplinary misconduct, pay, entitlements and allowances, travel, superannuation and retirement benefits, grievances, casualties, non-compensable occupational rehabilitation and leave.# ; dct:source rdas:2002-05014351 .</v>
      </c>
      <c r="N100" t="s">
        <v>69</v>
      </c>
      <c r="O100" t="str">
        <f t="shared" si="9"/>
        <v>:0046-military-personnel crs:isPerformedBy [ crs:hasAgent ca:0046 ] .</v>
      </c>
    </row>
    <row r="101" spans="1:15" x14ac:dyDescent="0.2">
      <c r="A101" t="s">
        <v>288</v>
      </c>
      <c r="B101" t="s">
        <v>119</v>
      </c>
      <c r="C101" t="s">
        <v>119</v>
      </c>
      <c r="E101" t="s">
        <v>289</v>
      </c>
      <c r="F101" t="s">
        <v>119</v>
      </c>
      <c r="G101" t="s">
        <v>290</v>
      </c>
      <c r="H101" t="s">
        <v>291</v>
      </c>
      <c r="I101" t="s">
        <v>69</v>
      </c>
      <c r="J101" t="str">
        <f t="shared" si="5"/>
        <v>rdas:2002-05022293</v>
      </c>
      <c r="K101" t="str">
        <f t="shared" si="6"/>
        <v>ca:1401</v>
      </c>
      <c r="L101" t="str">
        <f t="shared" si="7"/>
        <v>government-coordination</v>
      </c>
      <c r="M101" t="str">
        <f t="shared" si="8"/>
        <v>:1401-government-coordination a skos:Concept , crs:Function ; skos:inScheme rda: ; skos:prefLabel #Government Coordination# ; skos:definition #The function of coordinating a whole of government approach to the administration of government policies, official ceremonies and visits, national symbols, honours and awards, and government communications. Includes providing policy advice, arranging and coordinating social functions, and drawing up, issuing and assessing tenders.# ; dct:source rdas:2002-05022293 .</v>
      </c>
      <c r="N101" t="s">
        <v>69</v>
      </c>
      <c r="O101" t="str">
        <f t="shared" si="9"/>
        <v>:1401-government-coordination crs:isPerformedBy [ crs:hasAgent ca:1401 ] .</v>
      </c>
    </row>
    <row r="102" spans="1:15" x14ac:dyDescent="0.2">
      <c r="A102" t="s">
        <v>288</v>
      </c>
      <c r="B102" t="s">
        <v>119</v>
      </c>
      <c r="C102" t="s">
        <v>119</v>
      </c>
      <c r="E102" t="s">
        <v>289</v>
      </c>
      <c r="F102" t="s">
        <v>119</v>
      </c>
      <c r="G102" t="s">
        <v>292</v>
      </c>
      <c r="H102" t="s">
        <v>293</v>
      </c>
      <c r="I102" t="s">
        <v>69</v>
      </c>
      <c r="J102" t="str">
        <f t="shared" si="5"/>
        <v>rdas:2002-05022293</v>
      </c>
      <c r="K102" t="str">
        <f t="shared" si="6"/>
        <v>ca:1401</v>
      </c>
      <c r="L102" t="str">
        <f t="shared" si="7"/>
        <v>official-establishments-management</v>
      </c>
      <c r="M102" t="str">
        <f t="shared" si="8"/>
        <v>:1401-official-establishments-management a skos:Concept , crs:Function ; skos:inScheme rda: ; skos:prefLabel #Official Establishments Management# ; skos:definition #The function of managing Official Establishments and advising the Prime Minister of the day on the maintenance and restoration of the official residences consistent with their status as part of the National Estate, drawing upon guidance from the Official Establishments Trust. Covers management oversight of The Lodge and Kirribilli House, including staffing, administration, repairs, maintenance and restoration requirements of the residences.# ; dct:source rdas:2002-05022293 .</v>
      </c>
      <c r="N102" t="s">
        <v>69</v>
      </c>
      <c r="O102" t="str">
        <f t="shared" si="9"/>
        <v>:1401-official-establishments-management crs:isPerformedBy [ crs:hasAgent ca:1401 ] .</v>
      </c>
    </row>
    <row r="103" spans="1:15" x14ac:dyDescent="0.2">
      <c r="A103" t="s">
        <v>294</v>
      </c>
      <c r="B103" t="s">
        <v>119</v>
      </c>
      <c r="C103" t="s">
        <v>119</v>
      </c>
      <c r="E103" t="s">
        <v>289</v>
      </c>
      <c r="F103" t="s">
        <v>119</v>
      </c>
      <c r="G103" t="s">
        <v>295</v>
      </c>
      <c r="H103" t="s">
        <v>296</v>
      </c>
      <c r="I103" t="s">
        <v>69</v>
      </c>
      <c r="J103" t="str">
        <f t="shared" si="5"/>
        <v>rdas:2002-05022298</v>
      </c>
      <c r="K103" t="str">
        <f t="shared" si="6"/>
        <v>ca:1401</v>
      </c>
      <c r="L103" t="str">
        <f t="shared" si="7"/>
        <v>official-establishments-trust</v>
      </c>
      <c r="M103" t="str">
        <f t="shared" si="8"/>
        <v>:1401-official-establishments-trust a skos:Concept , crs:Function ; skos:inScheme rda: ; skos:prefLabel #Official Establishments Trust# ; skos:definition #The function associated with providing advice and making recommendations to government on the operation, conservation, and long-term development of the four official residences. Also includes consultation with the occupants of the residences; officials of the Office of the Official Secretary to the Governor-General; and the Department of the Prime Minister and Cabinet.# ; dct:source rdas:2002-05022298 .</v>
      </c>
      <c r="N103" t="s">
        <v>69</v>
      </c>
      <c r="O103" t="str">
        <f t="shared" si="9"/>
        <v>:1401-official-establishments-trust crs:isPerformedBy [ crs:hasAgent ca:1401 ] .</v>
      </c>
    </row>
    <row r="104" spans="1:15" x14ac:dyDescent="0.2">
      <c r="A104" t="s">
        <v>297</v>
      </c>
      <c r="B104" t="s">
        <v>298</v>
      </c>
      <c r="C104" t="s">
        <v>300</v>
      </c>
      <c r="E104" t="s">
        <v>301</v>
      </c>
      <c r="F104" t="s">
        <v>298</v>
      </c>
      <c r="G104" t="s">
        <v>310</v>
      </c>
      <c r="H104" t="s">
        <v>311</v>
      </c>
      <c r="I104" t="s">
        <v>69</v>
      </c>
      <c r="J104" t="str">
        <f t="shared" si="5"/>
        <v>rdas:2002-05152314</v>
      </c>
      <c r="K104" t="str">
        <f t="shared" si="6"/>
        <v>ca:7842</v>
      </c>
      <c r="L104" t="str">
        <f t="shared" si="7"/>
        <v>quality-assurance</v>
      </c>
      <c r="M104" t="str">
        <f t="shared" si="8"/>
        <v>:7842-quality-assurance a skos:Concept , crs:Function ; skos:inScheme rda: ; skos:prefLabel #Quality Assurance# ; skos:definition #The function of achieving compliance with legislation and relevant standards through product review, quality assurance, enforcement programs and licensing activities. Includes the activities which ensure chemicals meet contemporary standards through licensing of manufacturers, monitoring of adverse reactions and periodic review of chemicals of concern. Also includes control of distribution of hormonal growth promotants.# ; dct:source rdas:2002-05152314 .</v>
      </c>
      <c r="N104" t="s">
        <v>69</v>
      </c>
      <c r="O104" t="str">
        <f t="shared" si="9"/>
        <v>:7842-quality-assurance crs:isPerformedBy [ crs:hasAgent ca:7842 ] .</v>
      </c>
    </row>
    <row r="105" spans="1:15" x14ac:dyDescent="0.2">
      <c r="A105" t="s">
        <v>297</v>
      </c>
      <c r="B105" t="s">
        <v>298</v>
      </c>
      <c r="C105" t="s">
        <v>300</v>
      </c>
      <c r="E105" t="s">
        <v>301</v>
      </c>
      <c r="F105" t="s">
        <v>298</v>
      </c>
      <c r="G105" t="s">
        <v>312</v>
      </c>
      <c r="H105" t="s">
        <v>313</v>
      </c>
      <c r="I105" t="s">
        <v>69</v>
      </c>
      <c r="J105" t="str">
        <f t="shared" si="5"/>
        <v>rdas:2002-05152314</v>
      </c>
      <c r="K105" t="str">
        <f t="shared" si="6"/>
        <v>ca:7842</v>
      </c>
      <c r="L105" t="str">
        <f t="shared" si="7"/>
        <v>scheme-administration</v>
      </c>
      <c r="M105" t="str">
        <f t="shared" si="8"/>
        <v>:7842-scheme-administration a skos:Concept , crs:Function ; skos:inScheme rda: ; skos:prefLabel #Scheme Administration# ; skos:definition #The function of administering the operation of the national registration scheme for agricultural and veterinary chemicals. Includes activities which facilitate collaborative arrangements between scheme participants (States and Territories) and industry, such as putting into place formal agreements and providing secretariat support to committees supporting collaborations.# ; dct:source rdas:2002-05152314 .</v>
      </c>
      <c r="N105" t="s">
        <v>69</v>
      </c>
      <c r="O105" t="str">
        <f t="shared" si="9"/>
        <v>:7842-scheme-administration crs:isPerformedBy [ crs:hasAgent ca:7842 ] .</v>
      </c>
    </row>
    <row r="106" spans="1:15" x14ac:dyDescent="0.2">
      <c r="A106" t="s">
        <v>297</v>
      </c>
      <c r="B106" t="s">
        <v>298</v>
      </c>
      <c r="C106" t="s">
        <v>300</v>
      </c>
      <c r="E106" t="s">
        <v>301</v>
      </c>
      <c r="F106" t="s">
        <v>298</v>
      </c>
      <c r="G106" t="s">
        <v>306</v>
      </c>
      <c r="H106" t="s">
        <v>307</v>
      </c>
      <c r="I106" t="s">
        <v>69</v>
      </c>
      <c r="J106" t="str">
        <f t="shared" si="5"/>
        <v>rdas:2002-05152314</v>
      </c>
      <c r="K106" t="str">
        <f t="shared" si="6"/>
        <v>ca:7842</v>
      </c>
      <c r="L106" t="str">
        <f t="shared" si="7"/>
        <v>product-clearance</v>
      </c>
      <c r="M106" t="str">
        <f t="shared" si="8"/>
        <v>:7842-product-clearance a skos:Concept , crs:Function ; skos:inScheme rda: ; skos:prefLabel #Product Clearance# ; skos:definition #The function of Commonwealth coordination of the evaluation of agricultural and veterinary chemical products including active constituents and the issue of clearance certificates to enable the States to proceed to registration for sale in Australia. Includes the activities of developing operational policy, setting and reviewing standards and guidelines, and liaison with industry and community groups.# ; dct:source rdas:2002-05152314 .</v>
      </c>
      <c r="N106" t="s">
        <v>69</v>
      </c>
      <c r="O106" t="str">
        <f t="shared" si="9"/>
        <v>:7842-product-clearance crs:isPerformedBy [ crs:hasAgent ca:7842 ] .</v>
      </c>
    </row>
    <row r="107" spans="1:15" x14ac:dyDescent="0.2">
      <c r="A107" t="s">
        <v>297</v>
      </c>
      <c r="B107" t="s">
        <v>298</v>
      </c>
      <c r="C107" t="s">
        <v>300</v>
      </c>
      <c r="E107" t="s">
        <v>301</v>
      </c>
      <c r="F107" t="s">
        <v>298</v>
      </c>
      <c r="G107" t="s">
        <v>303</v>
      </c>
      <c r="H107" t="s">
        <v>304</v>
      </c>
      <c r="I107" t="s">
        <v>69</v>
      </c>
      <c r="J107" t="str">
        <f t="shared" si="5"/>
        <v>rdas:2002-05152314</v>
      </c>
      <c r="K107" t="str">
        <f t="shared" si="6"/>
        <v>ca:7842</v>
      </c>
      <c r="L107" t="str">
        <f t="shared" si="7"/>
        <v>community-liaison</v>
      </c>
      <c r="M107" t="str">
        <f t="shared" si="8"/>
        <v>:7842-community-liaison a skos:Concept , crs:Function ; skos:inScheme rda: ; skos:prefLabel #Community Liaison# ; skos:definition #The function of consulting with members of the community and their representatives on agricultural and veterinary chemical issues and the operation of the national registration scheme for agricultural and veterinary chemicals. Includes activities relating to the provision of secretariat support to consultative groups such as the community consultative committee and payment of members’ allowances and remuneration.# ; dct:source rdas:2002-05152314 .</v>
      </c>
      <c r="N107" t="s">
        <v>69</v>
      </c>
      <c r="O107" t="str">
        <f t="shared" si="9"/>
        <v>:7842-community-liaison crs:isPerformedBy [ crs:hasAgent ca:7842 ] .</v>
      </c>
    </row>
    <row r="108" spans="1:15" x14ac:dyDescent="0.2">
      <c r="A108" t="s">
        <v>297</v>
      </c>
      <c r="B108" t="s">
        <v>298</v>
      </c>
      <c r="C108" t="s">
        <v>300</v>
      </c>
      <c r="E108" t="s">
        <v>301</v>
      </c>
      <c r="F108" t="s">
        <v>298</v>
      </c>
      <c r="G108" t="s">
        <v>134</v>
      </c>
      <c r="H108" t="s">
        <v>305</v>
      </c>
      <c r="I108" t="s">
        <v>69</v>
      </c>
      <c r="J108" t="str">
        <f t="shared" si="5"/>
        <v>rdas:2002-05152314</v>
      </c>
      <c r="K108" t="str">
        <f t="shared" si="6"/>
        <v>ca:7842</v>
      </c>
      <c r="L108" t="str">
        <f t="shared" si="7"/>
        <v>corporate-governance</v>
      </c>
      <c r="M108" t="str">
        <f t="shared" si="8"/>
        <v>:7842-corporate-governance a skos:Concept , crs:Function ; skos:inScheme rda: ; skos:prefLabel #Corporate Governance# ; skos:definition #The function of determining focus and strategic direction of the agency. Includes activities associated with providing secretariat support to the board of directors in the conduct of its meetings, and administrative support to board members including arranging travel and remuneration of allowances. Also includes activities associated with the delegation of authority.# ; dct:source rdas:2002-05152314 .</v>
      </c>
      <c r="N108" t="s">
        <v>69</v>
      </c>
      <c r="O108" t="str">
        <f t="shared" si="9"/>
        <v>:7842-corporate-governance crs:isPerformedBy [ crs:hasAgent ca:7842 ] .</v>
      </c>
    </row>
    <row r="109" spans="1:15" x14ac:dyDescent="0.2">
      <c r="A109" t="s">
        <v>297</v>
      </c>
      <c r="B109" t="s">
        <v>298</v>
      </c>
      <c r="C109" t="s">
        <v>300</v>
      </c>
      <c r="E109" t="s">
        <v>301</v>
      </c>
      <c r="F109" t="s">
        <v>298</v>
      </c>
      <c r="G109" t="s">
        <v>308</v>
      </c>
      <c r="H109" t="s">
        <v>309</v>
      </c>
      <c r="I109" t="s">
        <v>69</v>
      </c>
      <c r="J109" t="str">
        <f t="shared" si="5"/>
        <v>rdas:2002-05152314</v>
      </c>
      <c r="K109" t="str">
        <f t="shared" si="6"/>
        <v>ca:7842</v>
      </c>
      <c r="L109" t="str">
        <f t="shared" si="7"/>
        <v>product-registration</v>
      </c>
      <c r="M109" t="str">
        <f t="shared" si="8"/>
        <v>:7842-product-registration a skos:Concept , crs:Function ; skos:inScheme rda: ; skos:prefLabel #Product Registration# ; skos:definition #The function of registering agricultural and veterinary chemicals and products that are effective for their intended purpose and satisfy safety requirements. Includes the activities of evaluating applications, authorising products and active constituents for registration, determining maximum residue limits (MRLs), setting standards and guidelines for data required to support registration applications, liaison, and fostering international harmonisation of regulatory processes and requirements.  Also includes determining proprietary rights in registration data.# ; dct:source rdas:2002-05152314 .</v>
      </c>
      <c r="N109" t="s">
        <v>69</v>
      </c>
      <c r="O109" t="str">
        <f t="shared" si="9"/>
        <v>:7842-product-registration crs:isPerformedBy [ crs:hasAgent ca:7842 ] .</v>
      </c>
    </row>
    <row r="110" spans="1:15" x14ac:dyDescent="0.2">
      <c r="A110" t="s">
        <v>314</v>
      </c>
      <c r="B110" t="s">
        <v>315</v>
      </c>
      <c r="C110" t="s">
        <v>315</v>
      </c>
      <c r="E110" t="s">
        <v>317</v>
      </c>
      <c r="F110" t="s">
        <v>315</v>
      </c>
      <c r="G110" t="s">
        <v>151</v>
      </c>
      <c r="H110" t="s">
        <v>322</v>
      </c>
      <c r="I110" t="s">
        <v>69</v>
      </c>
      <c r="J110" t="str">
        <f t="shared" si="5"/>
        <v>rdas:2002-05214604</v>
      </c>
      <c r="K110" t="str">
        <f t="shared" si="6"/>
        <v>ca:8137</v>
      </c>
      <c r="L110" t="str">
        <f t="shared" si="7"/>
        <v>international-relations</v>
      </c>
      <c r="M110" t="str">
        <f t="shared" si="8"/>
        <v>:8137-international-relations a skos:Concept , crs:Function ; skos:inScheme rda: ; skos:prefLabel #International Relations# ; skos:definition #The function of coordinating international activities of the agency and coordinating Australia’s position on matters considered by international civil aviation organisations. Includes liaison with overseas organisations and assessing overseas developments# ; dct:source rdas:2002-05214604 .</v>
      </c>
      <c r="N110" t="s">
        <v>69</v>
      </c>
      <c r="O110" t="str">
        <f t="shared" si="9"/>
        <v>:8137-international-relations crs:isPerformedBy [ crs:hasAgent ca:8137 ] .</v>
      </c>
    </row>
    <row r="111" spans="1:15" x14ac:dyDescent="0.2">
      <c r="A111" t="s">
        <v>314</v>
      </c>
      <c r="B111" t="s">
        <v>315</v>
      </c>
      <c r="C111" t="s">
        <v>315</v>
      </c>
      <c r="E111" t="s">
        <v>317</v>
      </c>
      <c r="F111" t="s">
        <v>315</v>
      </c>
      <c r="G111" t="s">
        <v>134</v>
      </c>
      <c r="H111" t="s">
        <v>319</v>
      </c>
      <c r="I111" t="s">
        <v>69</v>
      </c>
      <c r="J111" t="str">
        <f t="shared" si="5"/>
        <v>rdas:2002-05214604</v>
      </c>
      <c r="K111" t="str">
        <f t="shared" si="6"/>
        <v>ca:8137</v>
      </c>
      <c r="L111" t="str">
        <f t="shared" si="7"/>
        <v>corporate-governance</v>
      </c>
      <c r="M111" t="str">
        <f t="shared" si="8"/>
        <v>:8137-corporate-governance a skos:Concept , crs:Function ; skos:inScheme rda: ; skos:prefLabel #Corporate Governance# ; skos:definition #The function of determining the objectives, strategies and policies of the organisation and undertaking activities to ensure that the organisation carries out its functions properly, efficiently and effectively. Includes activities associated with providing secretariat support to the Board in the conduct of its work and administrative support to Board members including arranging travel and remunerations for duties performed.# ; dct:source rdas:2002-05214604 .</v>
      </c>
      <c r="N111" t="s">
        <v>69</v>
      </c>
      <c r="O111" t="str">
        <f t="shared" si="9"/>
        <v>:8137-corporate-governance crs:isPerformedBy [ crs:hasAgent ca:8137 ] .</v>
      </c>
    </row>
    <row r="112" spans="1:15" x14ac:dyDescent="0.2">
      <c r="A112" t="s">
        <v>314</v>
      </c>
      <c r="B112" t="s">
        <v>315</v>
      </c>
      <c r="C112" t="s">
        <v>315</v>
      </c>
      <c r="E112" t="s">
        <v>317</v>
      </c>
      <c r="F112" t="s">
        <v>315</v>
      </c>
      <c r="G112" t="s">
        <v>327</v>
      </c>
      <c r="H112" t="s">
        <v>328</v>
      </c>
      <c r="I112" t="s">
        <v>69</v>
      </c>
      <c r="J112" t="str">
        <f t="shared" si="5"/>
        <v>rdas:2002-05214604</v>
      </c>
      <c r="K112" t="str">
        <f t="shared" si="6"/>
        <v>ca:8137</v>
      </c>
      <c r="L112" t="str">
        <f t="shared" si="7"/>
        <v>standards-development</v>
      </c>
      <c r="M112" t="str">
        <f t="shared" si="8"/>
        <v>:8137-standards-development a skos:Concept , crs:Function ; skos:inScheme rda: ; skos:prefLabel #Standards Development# ; skos:definition #The function of developing legislative instruments. Includes developing aviation standards, regulations, civil aviation orders, rules and procedures to define aviation safety requirements. Also includes the publication and promulgation of legislative instruments and guidance material. Excludes the processes involved in supporting the passage of the agency's legislation through Parliament.# ; dct:source rdas:2002-05214604 .</v>
      </c>
      <c r="N112" t="s">
        <v>69</v>
      </c>
      <c r="O112" t="str">
        <f t="shared" si="9"/>
        <v>:8137-standards-development crs:isPerformedBy [ crs:hasAgent ca:8137 ] .</v>
      </c>
    </row>
    <row r="113" spans="1:15" x14ac:dyDescent="0.2">
      <c r="A113" t="s">
        <v>314</v>
      </c>
      <c r="B113" t="s">
        <v>315</v>
      </c>
      <c r="C113" t="s">
        <v>315</v>
      </c>
      <c r="E113" t="s">
        <v>317</v>
      </c>
      <c r="F113" t="s">
        <v>315</v>
      </c>
      <c r="G113" t="s">
        <v>323</v>
      </c>
      <c r="H113" t="s">
        <v>324</v>
      </c>
      <c r="I113" t="s">
        <v>69</v>
      </c>
      <c r="J113" t="str">
        <f t="shared" si="5"/>
        <v>rdas:2002-05214604</v>
      </c>
      <c r="K113" t="str">
        <f t="shared" si="6"/>
        <v>ca:8137</v>
      </c>
      <c r="L113" t="str">
        <f t="shared" si="7"/>
        <v>safety-compliance</v>
      </c>
      <c r="M113" t="str">
        <f t="shared" si="8"/>
        <v>:8137-safety-compliance a skos:Concept , crs:Function ; skos:inScheme rda: ; skos:prefLabel #Safety Compliance# ; skos:definition #The function of ensuring people, aircraft, industry, facilities, etc. comply with aviation regulations and standards through surveillance activities. Includes the handling of complaints in regards to aviation related activities or issues, investigations into alleged incidents or accidents, notification of aerodrome hazards and obstructions. Also includes ensuring compliance with building control regulations and controlling activities that could affect aviation safety.# ; dct:source rdas:2002-05214604 .</v>
      </c>
      <c r="N113" t="s">
        <v>69</v>
      </c>
      <c r="O113" t="str">
        <f t="shared" si="9"/>
        <v>:8137-safety-compliance crs:isPerformedBy [ crs:hasAgent ca:8137 ] .</v>
      </c>
    </row>
    <row r="114" spans="1:15" x14ac:dyDescent="0.2">
      <c r="A114" t="s">
        <v>314</v>
      </c>
      <c r="B114" t="s">
        <v>315</v>
      </c>
      <c r="C114" t="s">
        <v>315</v>
      </c>
      <c r="E114" t="s">
        <v>317</v>
      </c>
      <c r="F114" t="s">
        <v>315</v>
      </c>
      <c r="G114" t="s">
        <v>320</v>
      </c>
      <c r="H114" t="s">
        <v>321</v>
      </c>
      <c r="I114" t="s">
        <v>69</v>
      </c>
      <c r="J114" t="str">
        <f t="shared" si="5"/>
        <v>rdas:2002-05214604</v>
      </c>
      <c r="K114" t="str">
        <f t="shared" si="6"/>
        <v>ca:8137</v>
      </c>
      <c r="L114" t="str">
        <f t="shared" si="7"/>
        <v>entry-control</v>
      </c>
      <c r="M114" t="str">
        <f t="shared" si="8"/>
        <v>:8137-entry-control a skos:Concept , crs:Function ; skos:inScheme rda: ; skos:prefLabel #Entry Control# ; skos:definition #The function of issuing and renewing licences, approvals, certificates, registrations, authorisations and permissions to enable participation in aviation activities or the aviation industry. Includes entry and exit management.# ; dct:source rdas:2002-05214604 .</v>
      </c>
      <c r="N114" t="s">
        <v>69</v>
      </c>
      <c r="O114" t="str">
        <f t="shared" si="9"/>
        <v>:8137-entry-control crs:isPerformedBy [ crs:hasAgent ca:8137 ] .</v>
      </c>
    </row>
    <row r="115" spans="1:15" x14ac:dyDescent="0.2">
      <c r="A115" t="s">
        <v>314</v>
      </c>
      <c r="B115" t="s">
        <v>315</v>
      </c>
      <c r="C115" t="s">
        <v>315</v>
      </c>
      <c r="E115" t="s">
        <v>317</v>
      </c>
      <c r="F115" t="s">
        <v>315</v>
      </c>
      <c r="G115" t="s">
        <v>325</v>
      </c>
      <c r="H115" t="s">
        <v>326</v>
      </c>
      <c r="I115" t="s">
        <v>69</v>
      </c>
      <c r="J115" t="str">
        <f t="shared" si="5"/>
        <v>rdas:2002-05214604</v>
      </c>
      <c r="K115" t="str">
        <f t="shared" si="6"/>
        <v>ca:8137</v>
      </c>
      <c r="L115" t="str">
        <f t="shared" si="7"/>
        <v>safety-promotion</v>
      </c>
      <c r="M115" t="str">
        <f t="shared" si="8"/>
        <v>:8137-safety-promotion a skos:Concept , crs:Function ; skos:inScheme rda: ; skos:prefLabel #Safety Promotion # ; skos:definition #The function of promoting safety awareness to the public and industry to encourage a greater acceptance of its obligations to maintain high safety standards. Also includes research into aviation safety issues, monitoring aviation industry activities and collecting, analysing and evaluating information to develop strategies to prevent risks.# ; dct:source rdas:2002-05214604 .</v>
      </c>
      <c r="N115" t="s">
        <v>69</v>
      </c>
      <c r="O115" t="str">
        <f t="shared" si="9"/>
        <v>:8137-safety-promotion crs:isPerformedBy [ crs:hasAgent ca:8137 ] .</v>
      </c>
    </row>
    <row r="116" spans="1:15" x14ac:dyDescent="0.2">
      <c r="A116" t="s">
        <v>329</v>
      </c>
      <c r="B116" t="s">
        <v>330</v>
      </c>
      <c r="C116" t="s">
        <v>330</v>
      </c>
      <c r="E116" t="s">
        <v>332</v>
      </c>
      <c r="F116" t="s">
        <v>330</v>
      </c>
      <c r="G116" t="s">
        <v>334</v>
      </c>
      <c r="H116" t="s">
        <v>335</v>
      </c>
      <c r="I116" t="s">
        <v>69</v>
      </c>
      <c r="J116" t="str">
        <f t="shared" si="5"/>
        <v>rdas:2003-00113511</v>
      </c>
      <c r="K116" t="str">
        <f t="shared" si="6"/>
        <v>ca:4485</v>
      </c>
      <c r="L116" t="str">
        <f t="shared" si="7"/>
        <v>audit-services</v>
      </c>
      <c r="M116" t="str">
        <f t="shared" si="8"/>
        <v>:4485-audit-services a skos:Concept , crs:Function ; skos:inScheme rda: ; skos:prefLabel #Audit Services# ; skos:definition #The function of providing audit services to the Commonwealth to promote improvement in public sector performance and to provide independent assurance of public sector accountability. Includes audit planning; performance and assurance auditing; evaluation and monitoring; benchmarking; peer veview and audit education. Also includes audit guidance, research and representation in the Australian and international formulation and application of auditing standards and processes.# ; dct:source rdas:2003-00113511 .</v>
      </c>
      <c r="N116" t="s">
        <v>69</v>
      </c>
      <c r="O116" t="str">
        <f t="shared" si="9"/>
        <v>:4485-audit-services crs:isPerformedBy [ crs:hasAgent ca:4485 ] .</v>
      </c>
    </row>
    <row r="117" spans="1:15" x14ac:dyDescent="0.2">
      <c r="A117" t="s">
        <v>336</v>
      </c>
      <c r="B117" t="s">
        <v>337</v>
      </c>
      <c r="C117" t="s">
        <v>337</v>
      </c>
      <c r="E117" t="s">
        <v>339</v>
      </c>
      <c r="F117" t="s">
        <v>337</v>
      </c>
      <c r="G117" t="s">
        <v>341</v>
      </c>
      <c r="H117" t="s">
        <v>342</v>
      </c>
      <c r="I117" t="s">
        <v>69</v>
      </c>
      <c r="J117" t="str">
        <f t="shared" si="5"/>
        <v>rdas:2003-00211156</v>
      </c>
      <c r="K117" t="str">
        <f t="shared" si="6"/>
        <v>ca:6326</v>
      </c>
      <c r="L117" t="str">
        <f t="shared" si="7"/>
        <v>complaints-handling</v>
      </c>
      <c r="M117" t="str">
        <f t="shared" si="8"/>
        <v>:6326-complaints-handling a skos:Concept , crs:Function ; skos:inScheme rda: ; skos:prefLabel #Complaints Handling# ; skos:definition #The function of inquiring into and, where possible, conciliating complaints of alleged discrimination and breaches of human rights. Includes amicus curiae, investigation and reporting to the Federal Parliament.# ; dct:source rdas:2003-00211156 .</v>
      </c>
      <c r="N117" t="s">
        <v>69</v>
      </c>
      <c r="O117" t="str">
        <f t="shared" si="9"/>
        <v>:6326-complaints-handling crs:isPerformedBy [ crs:hasAgent ca:6326 ] .</v>
      </c>
    </row>
    <row r="118" spans="1:15" x14ac:dyDescent="0.2">
      <c r="A118" t="s">
        <v>336</v>
      </c>
      <c r="B118" t="s">
        <v>337</v>
      </c>
      <c r="C118" t="s">
        <v>337</v>
      </c>
      <c r="E118" t="s">
        <v>339</v>
      </c>
      <c r="F118" t="s">
        <v>337</v>
      </c>
      <c r="G118" t="s">
        <v>343</v>
      </c>
      <c r="H118" t="s">
        <v>344</v>
      </c>
      <c r="I118" t="s">
        <v>69</v>
      </c>
      <c r="J118" t="str">
        <f t="shared" si="5"/>
        <v>rdas:2003-00211156</v>
      </c>
      <c r="K118" t="str">
        <f t="shared" si="6"/>
        <v>ca:6326</v>
      </c>
      <c r="L118" t="str">
        <f t="shared" si="7"/>
        <v>human-rights-compliance</v>
      </c>
      <c r="M118" t="str">
        <f t="shared" si="8"/>
        <v>:6326-human-rights-compliance a skos:Concept , crs:Function ; skos:inScheme rda: ; skos:prefLabel #Human Rights Compliance# ; skos:definition #The function of monitoring and inquiring into compliance with human rights and equal opportunity legislation administered by the agency. Includes intervention into legal proceedings, public inquiries, developing guidelines, examining acts of Parliament in order to determine whether they comply with provisions of the Universal Declaration of Human Rights, and examining any relevant international instruments that Australia is considering adopting, to identify any inconsistencies with existing human rights treaties.# ; dct:source rdas:2003-00211156 .</v>
      </c>
      <c r="N118" t="s">
        <v>69</v>
      </c>
      <c r="O118" t="str">
        <f t="shared" si="9"/>
        <v>:6326-human-rights-compliance crs:isPerformedBy [ crs:hasAgent ca:6326 ] .</v>
      </c>
    </row>
    <row r="119" spans="1:15" x14ac:dyDescent="0.2">
      <c r="A119" t="s">
        <v>345</v>
      </c>
      <c r="B119" t="s">
        <v>346</v>
      </c>
      <c r="C119" t="s">
        <v>346</v>
      </c>
      <c r="E119" t="s">
        <v>348</v>
      </c>
      <c r="F119" t="s">
        <v>346</v>
      </c>
      <c r="G119" t="s">
        <v>353</v>
      </c>
      <c r="H119" t="s">
        <v>354</v>
      </c>
      <c r="I119" t="s">
        <v>69</v>
      </c>
      <c r="J119" t="str">
        <f t="shared" si="5"/>
        <v>rdas:2003-00218091</v>
      </c>
      <c r="K119" t="str">
        <f t="shared" si="6"/>
        <v>ca:8376</v>
      </c>
      <c r="L119" t="str">
        <f t="shared" si="7"/>
        <v>governance</v>
      </c>
      <c r="M119" t="str">
        <f t="shared" si="8"/>
        <v>:8376-governance a skos:Concept , crs:Function ; skos:inScheme rda: ; skos:prefLabel #Governance# ; skos:definition #The function of administering and managing the Council and its appointed members. The Chairperson and the Council members are appointed by the Commonwealth Minister responsible for child care services. Includes managing Council Meetings and the Annual General Meeting and complying with statutory regulations in relation to incorporation. # ; dct:source rdas:2003-00218091 .</v>
      </c>
      <c r="N119" t="s">
        <v>69</v>
      </c>
      <c r="O119" t="str">
        <f t="shared" si="9"/>
        <v>:8376-governance crs:isPerformedBy [ crs:hasAgent ca:8376 ] .</v>
      </c>
    </row>
    <row r="120" spans="1:15" x14ac:dyDescent="0.2">
      <c r="A120" t="s">
        <v>345</v>
      </c>
      <c r="B120" t="s">
        <v>346</v>
      </c>
      <c r="C120" t="s">
        <v>346</v>
      </c>
      <c r="E120" t="s">
        <v>348</v>
      </c>
      <c r="F120" t="s">
        <v>346</v>
      </c>
      <c r="G120" t="s">
        <v>351</v>
      </c>
      <c r="H120" t="s">
        <v>352</v>
      </c>
      <c r="I120" t="s">
        <v>69</v>
      </c>
      <c r="J120" t="str">
        <f t="shared" si="5"/>
        <v>rdas:2003-00218091</v>
      </c>
      <c r="K120" t="str">
        <f t="shared" si="6"/>
        <v>ca:8376</v>
      </c>
      <c r="L120" t="str">
        <f t="shared" si="7"/>
        <v>examiners</v>
      </c>
      <c r="M120" t="str">
        <f t="shared" si="8"/>
        <v>:8376-examiners a skos:Concept , crs:Function ; skos:inScheme rda: ; skos:prefLabel #Examiners# ; skos:definition #The function of appointing, training, assessing and managing accreditation examiners eg. validators and moderators.# ; dct:source rdas:2003-00218091 .</v>
      </c>
      <c r="N120" t="s">
        <v>69</v>
      </c>
      <c r="O120" t="str">
        <f t="shared" si="9"/>
        <v>:8376-examiners crs:isPerformedBy [ crs:hasAgent ca:8376 ] .</v>
      </c>
    </row>
    <row r="121" spans="1:15" x14ac:dyDescent="0.2">
      <c r="A121" t="s">
        <v>345</v>
      </c>
      <c r="B121" t="s">
        <v>346</v>
      </c>
      <c r="C121" t="s">
        <v>346</v>
      </c>
      <c r="E121" t="s">
        <v>348</v>
      </c>
      <c r="F121" t="s">
        <v>346</v>
      </c>
      <c r="G121" t="s">
        <v>349</v>
      </c>
      <c r="H121" t="s">
        <v>350</v>
      </c>
      <c r="I121" t="s">
        <v>69</v>
      </c>
      <c r="J121" t="str">
        <f t="shared" si="5"/>
        <v>rdas:2003-00218091</v>
      </c>
      <c r="K121" t="str">
        <f t="shared" si="6"/>
        <v>ca:8376</v>
      </c>
      <c r="L121" t="str">
        <f t="shared" si="7"/>
        <v>accreditation</v>
      </c>
      <c r="M121" t="str">
        <f t="shared" si="8"/>
        <v>:8376-accreditation a skos:Concept , crs:Function ; skos:inScheme rda: ; skos:prefLabel #Accreditation# ; skos:definition #The function of assessing the quality of practices in child care services and awarding accreditation in compliance with standards. Includes registration of services as part of eligibility for financial assistance. Also includes resolving complaints about child care services; the development, evaluation and promotion of accreditation programs and policies eg. the Quality Improvement and Accreditation System and Family Day Care Quality Assurance; and advice and liaison on quality child care matters. # ; dct:source rdas:2003-00218091 .</v>
      </c>
      <c r="N121" t="s">
        <v>69</v>
      </c>
      <c r="O121" t="str">
        <f t="shared" si="9"/>
        <v>:8376-accreditation crs:isPerformedBy [ crs:hasAgent ca:8376 ] .</v>
      </c>
    </row>
    <row r="122" spans="1:15" x14ac:dyDescent="0.2">
      <c r="A122" t="s">
        <v>355</v>
      </c>
      <c r="B122" t="s">
        <v>356</v>
      </c>
      <c r="C122" t="s">
        <v>356</v>
      </c>
      <c r="E122" t="s">
        <v>358</v>
      </c>
      <c r="F122" t="s">
        <v>356</v>
      </c>
      <c r="G122" t="s">
        <v>362</v>
      </c>
      <c r="H122" t="s">
        <v>363</v>
      </c>
      <c r="I122" t="s">
        <v>69</v>
      </c>
      <c r="J122" t="str">
        <f t="shared" si="5"/>
        <v>rdas:2003-00258141</v>
      </c>
      <c r="K122" t="str">
        <f t="shared" si="6"/>
        <v>ca:4474</v>
      </c>
      <c r="L122" t="str">
        <f t="shared" si="7"/>
        <v>grants-inquiries</v>
      </c>
      <c r="M122" t="str">
        <f t="shared" si="8"/>
        <v>:4474-grants-inquiries a skos:Concept , crs:Function ; skos:inScheme rda: ; skos:prefLabel #Grants Inquiries# ; skos:definition #The function of conducting inquiries and reviews under Terms of Reference issued by the government and providing advice and recommendations. This includes research, inviting and considering submissions from the States and interested parties, taking evidence at formal hearings, conducting meeetings, engaging consultants, reviewing methodology and reporting to the Minister.# ; dct:source rdas:2003-00258141 .</v>
      </c>
      <c r="N122" t="s">
        <v>69</v>
      </c>
      <c r="O122" t="str">
        <f t="shared" si="9"/>
        <v>:4474-grants-inquiries crs:isPerformedBy [ crs:hasAgent ca:4474 ] .</v>
      </c>
    </row>
    <row r="123" spans="1:15" x14ac:dyDescent="0.2">
      <c r="A123" t="s">
        <v>355</v>
      </c>
      <c r="B123" t="s">
        <v>356</v>
      </c>
      <c r="C123" t="s">
        <v>356</v>
      </c>
      <c r="E123" t="s">
        <v>358</v>
      </c>
      <c r="F123" t="s">
        <v>356</v>
      </c>
      <c r="G123" t="s">
        <v>360</v>
      </c>
      <c r="H123" t="s">
        <v>361</v>
      </c>
      <c r="I123" t="s">
        <v>69</v>
      </c>
      <c r="J123" t="str">
        <f t="shared" si="5"/>
        <v>rdas:2003-00258141</v>
      </c>
      <c r="K123" t="str">
        <f t="shared" si="6"/>
        <v>ca:4474</v>
      </c>
      <c r="L123" t="str">
        <f t="shared" si="7"/>
        <v>commissioner-administration</v>
      </c>
      <c r="M123" t="str">
        <f t="shared" si="8"/>
        <v>:4474-commissioner-administration a skos:Concept , crs:Function ; skos:inScheme rda: ; skos:prefLabel #Commissioner Administration# ; skos:definition #The function of managing the appointments and ongoing arrangements of Commissioners (including the Chairman).  This includes activities associated with notification of processing and payment of salaries and allowances, provision of leave entitlements, management of resignation, suspension or presented by Commissioners at external events.# ; dct:source rdas:2003-00258141 .</v>
      </c>
      <c r="N123" t="s">
        <v>69</v>
      </c>
      <c r="O123" t="str">
        <f t="shared" si="9"/>
        <v>:4474-commissioner-administration crs:isPerformedBy [ crs:hasAgent ca:4474 ] .</v>
      </c>
    </row>
    <row r="124" spans="1:15" x14ac:dyDescent="0.2">
      <c r="A124" t="s">
        <v>364</v>
      </c>
      <c r="B124" t="s">
        <v>365</v>
      </c>
      <c r="C124" t="s">
        <v>365</v>
      </c>
      <c r="E124" t="s">
        <v>367</v>
      </c>
      <c r="F124" t="s">
        <v>365</v>
      </c>
      <c r="G124" t="s">
        <v>369</v>
      </c>
      <c r="H124" t="s">
        <v>370</v>
      </c>
      <c r="I124" t="s">
        <v>69</v>
      </c>
      <c r="J124" t="str">
        <f t="shared" si="5"/>
        <v>rdas:2003-00283436</v>
      </c>
      <c r="K124" t="str">
        <f t="shared" si="6"/>
        <v>ca:9136</v>
      </c>
      <c r="L124" t="str">
        <f t="shared" si="7"/>
        <v>corporate-management</v>
      </c>
      <c r="M124" t="str">
        <f t="shared" si="8"/>
        <v>:9136-corporate-management a skos:Concept , crs:Function ; skos:inScheme rda: ; skos:prefLabel #Corporate Management# ; skos:definition #The function of applying corporate level management strategies, plans and processes to meet regulatory requirements. Includes establishment and implementation of the company constitution and activities to meet legislative requirements such as those of the Corporations Act. # ; dct:source rdas:2003-00283436 .</v>
      </c>
      <c r="N124" t="s">
        <v>69</v>
      </c>
      <c r="O124" t="str">
        <f t="shared" si="9"/>
        <v>:9136-corporate-management crs:isPerformedBy [ crs:hasAgent ca:9136 ] .</v>
      </c>
    </row>
    <row r="125" spans="1:15" x14ac:dyDescent="0.2">
      <c r="A125" t="s">
        <v>364</v>
      </c>
      <c r="B125" t="s">
        <v>365</v>
      </c>
      <c r="C125" t="s">
        <v>365</v>
      </c>
      <c r="E125" t="s">
        <v>367</v>
      </c>
      <c r="F125" t="s">
        <v>365</v>
      </c>
      <c r="G125" t="s">
        <v>371</v>
      </c>
      <c r="H125" t="s">
        <v>372</v>
      </c>
      <c r="I125" t="s">
        <v>69</v>
      </c>
      <c r="J125" t="str">
        <f t="shared" si="5"/>
        <v>rdas:2003-00283436</v>
      </c>
      <c r="K125" t="str">
        <f t="shared" si="6"/>
        <v>ca:9136</v>
      </c>
      <c r="L125" t="str">
        <f t="shared" si="7"/>
        <v>general-practice-vocational-training</v>
      </c>
      <c r="M125" t="str">
        <f t="shared" si="8"/>
        <v>:9136-general-practice-vocational-training a skos:Concept , crs:Function ; skos:inScheme rda: ; skos:prefLabel #General Practice Vocational Training# ; skos:definition #The function of providing high quality general practice vocational training at the regional level. Includes vertical integration of training and educational programs, the establishment of contracts with consortia, and accreditation of training programs. Also includes registrar selection, related promotional material, and research and implementation of specific programs to cover gaps in funding and delivery.# ; dct:source rdas:2003-00283436 .</v>
      </c>
      <c r="N125" t="s">
        <v>69</v>
      </c>
      <c r="O125" t="str">
        <f t="shared" si="9"/>
        <v>:9136-general-practice-vocational-training crs:isPerformedBy [ crs:hasAgent ca:9136 ] .</v>
      </c>
    </row>
    <row r="126" spans="1:15" x14ac:dyDescent="0.2">
      <c r="A126" t="s">
        <v>373</v>
      </c>
      <c r="B126" t="s">
        <v>374</v>
      </c>
      <c r="C126" t="s">
        <v>374</v>
      </c>
      <c r="E126" t="s">
        <v>376</v>
      </c>
      <c r="F126" t="s">
        <v>374</v>
      </c>
      <c r="G126" t="s">
        <v>379</v>
      </c>
      <c r="H126" t="s">
        <v>380</v>
      </c>
      <c r="I126" t="s">
        <v>69</v>
      </c>
      <c r="J126" t="str">
        <f t="shared" si="5"/>
        <v>rdas:2003-00288428</v>
      </c>
      <c r="K126" t="str">
        <f t="shared" si="6"/>
        <v>ca:8926</v>
      </c>
      <c r="L126" t="str">
        <f t="shared" si="7"/>
        <v>corporate-governance</v>
      </c>
      <c r="M126" t="str">
        <f t="shared" si="8"/>
        <v>:8926-corporate-governance a skos:Concept , crs:Function ; skos:inScheme rda: ; skos:prefLabel #Corporate Governance# ; skos:definition #The function of determining the objectives, strategies and policies of the organisation and undertaking activities to ensure that the organisation carries out its functions properly, efficiently and effectively. Includes activities associated with providi# ; dct:source rdas:2003-00288428 .</v>
      </c>
      <c r="N126" t="s">
        <v>69</v>
      </c>
      <c r="O126" t="str">
        <f t="shared" si="9"/>
        <v>:8926-corporate-governance crs:isPerformedBy [ crs:hasAgent ca:8926 ] .</v>
      </c>
    </row>
    <row r="127" spans="1:15" x14ac:dyDescent="0.2">
      <c r="A127" t="s">
        <v>373</v>
      </c>
      <c r="B127" t="s">
        <v>374</v>
      </c>
      <c r="C127" t="s">
        <v>374</v>
      </c>
      <c r="E127" t="s">
        <v>376</v>
      </c>
      <c r="F127" t="s">
        <v>374</v>
      </c>
      <c r="G127" t="s">
        <v>377</v>
      </c>
      <c r="H127" t="s">
        <v>378</v>
      </c>
      <c r="I127" t="s">
        <v>69</v>
      </c>
      <c r="J127" t="str">
        <f t="shared" si="5"/>
        <v>rdas:2003-00288428</v>
      </c>
      <c r="K127" t="str">
        <f t="shared" si="6"/>
        <v>ca:8926</v>
      </c>
      <c r="L127" t="str">
        <f t="shared" si="7"/>
        <v>business-relations</v>
      </c>
      <c r="M127" t="str">
        <f t="shared" si="8"/>
        <v>:8926-business-relations a skos:Concept , crs:Function ; skos:inScheme rda: ; skos:prefLabel #Business Relations# ; skos:definition #The function of establishing, developing and managing relationships with national and international contacts, clients and investors, monitoring developments in the food industry and increasing the awareness of the available technologies, representation an# ; dct:source rdas:2003-00288428 .</v>
      </c>
      <c r="N127" t="s">
        <v>69</v>
      </c>
      <c r="O127" t="str">
        <f t="shared" si="9"/>
        <v>:8926-business-relations crs:isPerformedBy [ crs:hasAgent ca:8926 ] .</v>
      </c>
    </row>
    <row r="128" spans="1:15" x14ac:dyDescent="0.2">
      <c r="A128" t="s">
        <v>373</v>
      </c>
      <c r="B128" t="s">
        <v>374</v>
      </c>
      <c r="C128" t="s">
        <v>374</v>
      </c>
      <c r="E128" t="s">
        <v>376</v>
      </c>
      <c r="F128" t="s">
        <v>374</v>
      </c>
      <c r="G128" t="s">
        <v>381</v>
      </c>
      <c r="H128" t="s">
        <v>382</v>
      </c>
      <c r="I128" t="s">
        <v>69</v>
      </c>
      <c r="J128" t="str">
        <f t="shared" si="5"/>
        <v>rdas:2003-00288428</v>
      </c>
      <c r="K128" t="str">
        <f t="shared" si="6"/>
        <v>ca:8926</v>
      </c>
      <c r="L128" t="str">
        <f t="shared" si="7"/>
        <v>joint-venture-personnel</v>
      </c>
      <c r="M128" t="str">
        <f t="shared" si="8"/>
        <v>:8926-joint-venture-personnel a skos:Concept , crs:Function ; skos:inScheme rda: ; skos:prefLabel #Joint Venture Personnel# ; skos:definition #The function of managing the Joint Venture employees of the respective parent organisations employed as either CSIRO employees under the Science and Industry Act 1949, CSIRO Terms &amp; Conditions of Employment, and CSIRO Enterprise Agreement 2001, or as Afis# ; dct:source rdas:2003-00288428 .</v>
      </c>
      <c r="N128" t="s">
        <v>69</v>
      </c>
      <c r="O128" t="str">
        <f t="shared" si="9"/>
        <v>:8926-joint-venture-personnel crs:isPerformedBy [ crs:hasAgent ca:8926 ] .</v>
      </c>
    </row>
    <row r="129" spans="1:15" x14ac:dyDescent="0.2">
      <c r="A129" t="s">
        <v>373</v>
      </c>
      <c r="B129" t="s">
        <v>374</v>
      </c>
      <c r="C129" t="s">
        <v>374</v>
      </c>
      <c r="E129" t="s">
        <v>376</v>
      </c>
      <c r="F129" t="s">
        <v>374</v>
      </c>
      <c r="G129" t="s">
        <v>389</v>
      </c>
      <c r="H129" t="s">
        <v>390</v>
      </c>
      <c r="I129" t="s">
        <v>69</v>
      </c>
      <c r="J129" t="str">
        <f t="shared" si="5"/>
        <v>rdas:2003-00288428</v>
      </c>
      <c r="K129" t="str">
        <f t="shared" si="6"/>
        <v>ca:8926</v>
      </c>
      <c r="L129" t="str">
        <f t="shared" si="7"/>
        <v>technical-and-consulting-services</v>
      </c>
      <c r="M129" t="str">
        <f t="shared" si="8"/>
        <v>:8926-technical-and-consulting-services a skos:Concept , crs:Function ; skos:inScheme rda: ; skos:prefLabel #Technical And Consulting Services# ; skos:definition #The function of providing clients with technical services, consultation and professional training. Technical services are narrowly focused projects with routinely achievable outcomes requiring no original research and development or the creation of intell# ; dct:source rdas:2003-00288428 .</v>
      </c>
      <c r="N129" t="s">
        <v>69</v>
      </c>
      <c r="O129" t="str">
        <f t="shared" si="9"/>
        <v>:8926-technical-and-consulting-services crs:isPerformedBy [ crs:hasAgent ca:8926 ] .</v>
      </c>
    </row>
    <row r="130" spans="1:15" x14ac:dyDescent="0.2">
      <c r="A130" t="s">
        <v>373</v>
      </c>
      <c r="B130" t="s">
        <v>374</v>
      </c>
      <c r="C130" t="s">
        <v>374</v>
      </c>
      <c r="E130" t="s">
        <v>376</v>
      </c>
      <c r="F130" t="s">
        <v>374</v>
      </c>
      <c r="G130" t="s">
        <v>385</v>
      </c>
      <c r="H130" t="s">
        <v>386</v>
      </c>
      <c r="I130" t="s">
        <v>69</v>
      </c>
      <c r="J130" t="str">
        <f t="shared" si="5"/>
        <v>rdas:2003-00288428</v>
      </c>
      <c r="K130" t="str">
        <f t="shared" si="6"/>
        <v>ca:8926</v>
      </c>
      <c r="L130" t="str">
        <f t="shared" si="7"/>
        <v>science-management</v>
      </c>
      <c r="M130" t="str">
        <f t="shared" si="8"/>
        <v>:8926-science-management a skos:Concept , crs:Function ; skos:inScheme rda: ; skos:prefLabel #Science Management# ; skos:definition #The function of providing overall management of and strategic direction to the organisation’s research and development, technical and consulting services, and scientific support functions. Also includes formulating and reviewing project management discipl# ; dct:source rdas:2003-00288428 .</v>
      </c>
      <c r="N130" t="s">
        <v>69</v>
      </c>
      <c r="O130" t="str">
        <f t="shared" si="9"/>
        <v>:8926-science-management crs:isPerformedBy [ crs:hasAgent ca:8926 ] .</v>
      </c>
    </row>
    <row r="131" spans="1:15" x14ac:dyDescent="0.2">
      <c r="A131" t="s">
        <v>373</v>
      </c>
      <c r="B131" t="s">
        <v>374</v>
      </c>
      <c r="C131" t="s">
        <v>374</v>
      </c>
      <c r="E131" t="s">
        <v>376</v>
      </c>
      <c r="F131" t="s">
        <v>374</v>
      </c>
      <c r="G131" t="s">
        <v>387</v>
      </c>
      <c r="H131" t="s">
        <v>388</v>
      </c>
      <c r="I131" t="s">
        <v>69</v>
      </c>
      <c r="J131" t="str">
        <f t="shared" ref="J131:J194" si="10">CONCATENATE("rdas:",SUBSTITUTE(A131,"/","-"))</f>
        <v>rdas:2003-00288428</v>
      </c>
      <c r="K131" t="str">
        <f t="shared" ref="K131:K194" si="11">CONCATENATE("ca:",TEXT(RIGHT(B131, LEN(B131)-3), "0000"))</f>
        <v>ca:8926</v>
      </c>
      <c r="L131" t="str">
        <f t="shared" ref="L131:L194" si="12">SUBSTITUTE(SUBSTITUTE(SUBSTITUTE(SUBSTITUTE(SUBSTITUTE(LOWER(TRIM(G131)), " ", "-"),"-&amp;",""),"(",""),")",""),",","")</f>
        <v>science-support</v>
      </c>
      <c r="M131" t="str">
        <f t="shared" ref="M131:M194" si="13">CONCATENATE(":",TEXT(RIGHT(B131, LEN(B131)-3), "0000"), "-",L131, " a skos:Concept , crs:Function ; skos:inScheme rda: ; skos:prefLabel #",PROPER(G131),"# ; skos:definition #",H131,"# ; dct:source ",J131, " .")</f>
        <v>:8926-science-support a skos:Concept , crs:Function ; skos:inScheme rda: ; skos:prefLabel #Science Support# ; skos:definition #The function of providing specialist resources to support science programs. Includes the acquisition, marketing and management of collections of data or specimens for on-going reference purposes and the recruitment and maintenance of trained sensory panel# ; dct:source rdas:2003-00288428 .</v>
      </c>
      <c r="N131" t="s">
        <v>69</v>
      </c>
      <c r="O131" t="str">
        <f t="shared" ref="O131:O194" si="14">CONCATENATE(":",TEXT(RIGHT(B131, LEN(B131)-3), "0000"), "-",L131,, " crs:isPerformedBy [ crs:hasAgent ",K131," ] .")</f>
        <v>:8926-science-support crs:isPerformedBy [ crs:hasAgent ca:8926 ] .</v>
      </c>
    </row>
    <row r="132" spans="1:15" x14ac:dyDescent="0.2">
      <c r="A132" t="s">
        <v>373</v>
      </c>
      <c r="B132" t="s">
        <v>374</v>
      </c>
      <c r="C132" t="s">
        <v>374</v>
      </c>
      <c r="E132" t="s">
        <v>376</v>
      </c>
      <c r="F132" t="s">
        <v>374</v>
      </c>
      <c r="G132" t="s">
        <v>383</v>
      </c>
      <c r="H132" t="s">
        <v>384</v>
      </c>
      <c r="I132" t="s">
        <v>69</v>
      </c>
      <c r="J132" t="str">
        <f t="shared" si="10"/>
        <v>rdas:2003-00288428</v>
      </c>
      <c r="K132" t="str">
        <f t="shared" si="11"/>
        <v>ca:8926</v>
      </c>
      <c r="L132" t="str">
        <f t="shared" si="12"/>
        <v>research-and-development</v>
      </c>
      <c r="M132" t="str">
        <f t="shared" si="13"/>
        <v>:8926-research-and-development a skos:Concept , crs:Function ; skos:inScheme rda: ; skos:prefLabel #Research And Development# ; skos:definition #The function of undertaking original scientific investigations, experimentation and theoretical, innovative development or systematic work aimed at the creation of new knowledge, and the application of this knowledge to new or improved practices, products# ; dct:source rdas:2003-00288428 .</v>
      </c>
      <c r="N132" t="s">
        <v>69</v>
      </c>
      <c r="O132" t="str">
        <f t="shared" si="14"/>
        <v>:8926-research-and-development crs:isPerformedBy [ crs:hasAgent ca:8926 ] .</v>
      </c>
    </row>
    <row r="133" spans="1:15" x14ac:dyDescent="0.2">
      <c r="A133" t="s">
        <v>391</v>
      </c>
      <c r="B133" t="s">
        <v>337</v>
      </c>
      <c r="C133" t="s">
        <v>337</v>
      </c>
      <c r="E133" t="s">
        <v>392</v>
      </c>
      <c r="F133" t="s">
        <v>337</v>
      </c>
      <c r="G133" t="s">
        <v>393</v>
      </c>
      <c r="H133" t="s">
        <v>394</v>
      </c>
      <c r="I133" t="s">
        <v>69</v>
      </c>
      <c r="J133" t="str">
        <f t="shared" si="10"/>
        <v>rdas:2003-00327877</v>
      </c>
      <c r="K133" t="str">
        <f t="shared" si="11"/>
        <v>ca:6326</v>
      </c>
      <c r="L133" t="str">
        <f t="shared" si="12"/>
        <v>public-awareness-and-education</v>
      </c>
      <c r="M133" t="str">
        <f t="shared" si="13"/>
        <v>:6326-public-awareness-and-education a skos:Concept , crs:Function ; skos:inScheme rda: ; skos:prefLabel #Public Awareness And Education# ; skos:definition #The function of promoting human rights principles and the objects of human rights and equal opportunity legislation. Includes conducting education and awards programs and providing technical assistance in the establishment and delivery of human rights services, both nationally and internationally. # ; dct:source rdas:2003-00327877 .</v>
      </c>
      <c r="N133" t="s">
        <v>69</v>
      </c>
      <c r="O133" t="str">
        <f t="shared" si="14"/>
        <v>:6326-public-awareness-and-education crs:isPerformedBy [ crs:hasAgent ca:6326 ] .</v>
      </c>
    </row>
    <row r="134" spans="1:15" x14ac:dyDescent="0.2">
      <c r="A134" t="s">
        <v>395</v>
      </c>
      <c r="B134" t="s">
        <v>396</v>
      </c>
      <c r="C134" t="s">
        <v>396</v>
      </c>
      <c r="E134" t="s">
        <v>398</v>
      </c>
      <c r="F134" t="s">
        <v>396</v>
      </c>
      <c r="G134" t="s">
        <v>400</v>
      </c>
      <c r="H134" t="s">
        <v>401</v>
      </c>
      <c r="I134" t="s">
        <v>69</v>
      </c>
      <c r="J134" t="str">
        <f t="shared" si="10"/>
        <v>rdas:2003-00330307</v>
      </c>
      <c r="K134" t="str">
        <f t="shared" si="11"/>
        <v>ca:8869</v>
      </c>
      <c r="L134" t="str">
        <f t="shared" si="12"/>
        <v>employment-services</v>
      </c>
      <c r="M134" t="str">
        <f t="shared" si="13"/>
        <v>:8869-employment-services a skos:Concept , crs:Function ; skos:inScheme rda: ; skos:prefLabel #Employment Services# ; skos:definition #The function of implementing labour market programs. Includes managing and coordinating the delivery of employment services and assistance to job seekers; administering the provision of grants and programs to assist targeted groups in the community, such as Indigenous Australians and disadvantaged job seekers; and liaising with local communities. # ; dct:source rdas:2003-00330307 .</v>
      </c>
      <c r="N134" t="s">
        <v>69</v>
      </c>
      <c r="O134" t="str">
        <f t="shared" si="14"/>
        <v>:8869-employment-services crs:isPerformedBy [ crs:hasAgent ca:8869 ] .</v>
      </c>
    </row>
    <row r="135" spans="1:15" x14ac:dyDescent="0.2">
      <c r="A135" t="s">
        <v>402</v>
      </c>
      <c r="B135" t="s">
        <v>403</v>
      </c>
      <c r="C135" t="s">
        <v>403</v>
      </c>
      <c r="E135" t="s">
        <v>405</v>
      </c>
      <c r="F135" t="s">
        <v>403</v>
      </c>
      <c r="G135" t="s">
        <v>407</v>
      </c>
      <c r="H135" t="s">
        <v>408</v>
      </c>
      <c r="I135" t="s">
        <v>69</v>
      </c>
      <c r="J135" t="str">
        <f t="shared" si="10"/>
        <v>rdas:2003-00349230</v>
      </c>
      <c r="K135" t="str">
        <f t="shared" si="11"/>
        <v>ca:8199</v>
      </c>
      <c r="L135" t="str">
        <f t="shared" si="12"/>
        <v>access-regulation</v>
      </c>
      <c r="M135" t="str">
        <f t="shared" si="13"/>
        <v>:8199-access-regulation a skos:Concept , crs:Function ; skos:inScheme rda: ; skos:prefLabel #Access Regulation# ; skos:definition #The function of ensuring that businesses have access to the services of essential infrastructure facilities including gas pipelines, electricity transmission wires, rail tracks and some airport facilities. Includes developing access codes and responding to appeals lodged to a higher authority. Also includes participation in various consultative groups, advising on access principles, seeking of public submissions, assessing and accepting undertakings and making determinations.# ; dct:source rdas:2003-00349230 .</v>
      </c>
      <c r="N135" t="s">
        <v>69</v>
      </c>
      <c r="O135" t="str">
        <f t="shared" si="14"/>
        <v>:8199-access-regulation crs:isPerformedBy [ crs:hasAgent ca:8199 ] .</v>
      </c>
    </row>
    <row r="136" spans="1:15" x14ac:dyDescent="0.2">
      <c r="A136" t="s">
        <v>402</v>
      </c>
      <c r="B136" t="s">
        <v>403</v>
      </c>
      <c r="C136" t="s">
        <v>403</v>
      </c>
      <c r="E136" t="s">
        <v>405</v>
      </c>
      <c r="F136" t="s">
        <v>403</v>
      </c>
      <c r="G136" t="s">
        <v>407</v>
      </c>
      <c r="H136" t="s">
        <v>408</v>
      </c>
      <c r="I136" t="s">
        <v>69</v>
      </c>
      <c r="J136" t="str">
        <f t="shared" si="10"/>
        <v>rdas:2003-00349230</v>
      </c>
      <c r="K136" t="str">
        <f t="shared" si="11"/>
        <v>ca:8199</v>
      </c>
      <c r="L136" t="str">
        <f t="shared" si="12"/>
        <v>access-regulation</v>
      </c>
      <c r="M136" t="str">
        <f t="shared" si="13"/>
        <v>:8199-access-regulation a skos:Concept , crs:Function ; skos:inScheme rda: ; skos:prefLabel #Access Regulation# ; skos:definition #The function of ensuring that businesses have access to the services of essential infrastructure facilities including gas pipelines, electricity transmission wires, rail tracks and some airport facilities. Includes developing access codes and responding to appeals lodged to a higher authority. Also includes participation in various consultative groups, advising on access principles, seeking of public submissions, assessing and accepting undertakings and making determinations.# ; dct:source rdas:2003-00349230 .</v>
      </c>
      <c r="N136" t="s">
        <v>69</v>
      </c>
      <c r="O136" t="str">
        <f t="shared" si="14"/>
        <v>:8199-access-regulation crs:isPerformedBy [ crs:hasAgent ca:8199 ] .</v>
      </c>
    </row>
    <row r="137" spans="1:15" x14ac:dyDescent="0.2">
      <c r="A137" t="s">
        <v>402</v>
      </c>
      <c r="B137" t="s">
        <v>403</v>
      </c>
      <c r="C137" t="s">
        <v>403</v>
      </c>
      <c r="E137" t="s">
        <v>405</v>
      </c>
      <c r="F137" t="s">
        <v>403</v>
      </c>
      <c r="G137" t="s">
        <v>419</v>
      </c>
      <c r="H137" t="s">
        <v>420</v>
      </c>
      <c r="I137" t="s">
        <v>69</v>
      </c>
      <c r="J137" t="str">
        <f t="shared" si="10"/>
        <v>rdas:2003-00349230</v>
      </c>
      <c r="K137" t="str">
        <f t="shared" si="11"/>
        <v>ca:8199</v>
      </c>
      <c r="L137" t="str">
        <f t="shared" si="12"/>
        <v>law-reform-and-research</v>
      </c>
      <c r="M137" t="str">
        <f t="shared" si="13"/>
        <v>:8199-law-reform-and-research a skos:Concept , crs:Function ; skos:inScheme rda: ; skos:prefLabel #Law Reform And Research# ; skos:definition #The function of examining critically the laws in force relatinig to trade practices and consumer protection and other matters referred from the Minister, and reporting to the Minister. Includes research and consultation to determine the need for reform in response to matters referred by the Minister or the National Competition Council, or review instigated by the commission, and to make recommendations. # ; dct:source rdas:2003-00349230 .</v>
      </c>
      <c r="N137" t="s">
        <v>69</v>
      </c>
      <c r="O137" t="str">
        <f t="shared" si="14"/>
        <v>:8199-law-reform-and-research crs:isPerformedBy [ crs:hasAgent ca:8199 ] .</v>
      </c>
    </row>
    <row r="138" spans="1:15" x14ac:dyDescent="0.2">
      <c r="A138" t="s">
        <v>402</v>
      </c>
      <c r="B138" t="s">
        <v>403</v>
      </c>
      <c r="C138" t="s">
        <v>403</v>
      </c>
      <c r="E138" t="s">
        <v>405</v>
      </c>
      <c r="F138" t="s">
        <v>403</v>
      </c>
      <c r="G138" t="s">
        <v>419</v>
      </c>
      <c r="H138" t="s">
        <v>420</v>
      </c>
      <c r="I138" t="s">
        <v>69</v>
      </c>
      <c r="J138" t="str">
        <f t="shared" si="10"/>
        <v>rdas:2003-00349230</v>
      </c>
      <c r="K138" t="str">
        <f t="shared" si="11"/>
        <v>ca:8199</v>
      </c>
      <c r="L138" t="str">
        <f t="shared" si="12"/>
        <v>law-reform-and-research</v>
      </c>
      <c r="M138" t="str">
        <f t="shared" si="13"/>
        <v>:8199-law-reform-and-research a skos:Concept , crs:Function ; skos:inScheme rda: ; skos:prefLabel #Law Reform And Research# ; skos:definition #The function of examining critically the laws in force relatinig to trade practices and consumer protection and other matters referred from the Minister, and reporting to the Minister. Includes research and consultation to determine the need for reform in response to matters referred by the Minister or the National Competition Council, or review instigated by the commission, and to make recommendations. # ; dct:source rdas:2003-00349230 .</v>
      </c>
      <c r="N138" t="s">
        <v>69</v>
      </c>
      <c r="O138" t="str">
        <f t="shared" si="14"/>
        <v>:8199-law-reform-and-research crs:isPerformedBy [ crs:hasAgent ca:8199 ] .</v>
      </c>
    </row>
    <row r="139" spans="1:15" x14ac:dyDescent="0.2">
      <c r="A139" t="s">
        <v>402</v>
      </c>
      <c r="B139" t="s">
        <v>403</v>
      </c>
      <c r="C139" t="s">
        <v>403</v>
      </c>
      <c r="E139" t="s">
        <v>405</v>
      </c>
      <c r="F139" t="s">
        <v>403</v>
      </c>
      <c r="G139" t="s">
        <v>151</v>
      </c>
      <c r="H139" t="s">
        <v>416</v>
      </c>
      <c r="I139" t="s">
        <v>69</v>
      </c>
      <c r="J139" t="str">
        <f t="shared" si="10"/>
        <v>rdas:2003-00349230</v>
      </c>
      <c r="K139" t="str">
        <f t="shared" si="11"/>
        <v>ca:8199</v>
      </c>
      <c r="L139" t="str">
        <f t="shared" si="12"/>
        <v>international-relations</v>
      </c>
      <c r="M139" t="str">
        <f t="shared" si="13"/>
        <v>:8199-international-relations a skos:Concept , crs:Function ; skos:inScheme rda: ; skos:prefLabel #International Relations# ; skos:definition #The function of facilitating agreements between countries, liaison and cooperation with international agencies (including Asia-Pacific Economic Cooperation group, World Trade Organization, and the Organisation for Economic Co-operation and Development), technical assistance, training and support in development of legislation, engagement in competition and consumer protection matters, bilateral agreements, international trading seminars, consultancies in capacity building, involvement in development of a common set of competition principles and effective competition regimes. # ; dct:source rdas:2003-00349230 .</v>
      </c>
      <c r="N139" t="s">
        <v>69</v>
      </c>
      <c r="O139" t="str">
        <f t="shared" si="14"/>
        <v>:8199-international-relations crs:isPerformedBy [ crs:hasAgent ca:8199 ] .</v>
      </c>
    </row>
    <row r="140" spans="1:15" x14ac:dyDescent="0.2">
      <c r="A140" t="s">
        <v>402</v>
      </c>
      <c r="B140" t="s">
        <v>403</v>
      </c>
      <c r="C140" t="s">
        <v>403</v>
      </c>
      <c r="E140" t="s">
        <v>405</v>
      </c>
      <c r="F140" t="s">
        <v>403</v>
      </c>
      <c r="G140" t="s">
        <v>151</v>
      </c>
      <c r="H140" t="s">
        <v>416</v>
      </c>
      <c r="I140" t="s">
        <v>69</v>
      </c>
      <c r="J140" t="str">
        <f t="shared" si="10"/>
        <v>rdas:2003-00349230</v>
      </c>
      <c r="K140" t="str">
        <f t="shared" si="11"/>
        <v>ca:8199</v>
      </c>
      <c r="L140" t="str">
        <f t="shared" si="12"/>
        <v>international-relations</v>
      </c>
      <c r="M140" t="str">
        <f t="shared" si="13"/>
        <v>:8199-international-relations a skos:Concept , crs:Function ; skos:inScheme rda: ; skos:prefLabel #International Relations# ; skos:definition #The function of facilitating agreements between countries, liaison and cooperation with international agencies (including Asia-Pacific Economic Cooperation group, World Trade Organization, and the Organisation for Economic Co-operation and Development), technical assistance, training and support in development of legislation, engagement in competition and consumer protection matters, bilateral agreements, international trading seminars, consultancies in capacity building, involvement in development of a common set of competition principles and effective competition regimes. # ; dct:source rdas:2003-00349230 .</v>
      </c>
      <c r="N140" t="s">
        <v>69</v>
      </c>
      <c r="O140" t="str">
        <f t="shared" si="14"/>
        <v>:8199-international-relations crs:isPerformedBy [ crs:hasAgent ca:8199 ] .</v>
      </c>
    </row>
    <row r="141" spans="1:15" x14ac:dyDescent="0.2">
      <c r="A141" t="s">
        <v>402</v>
      </c>
      <c r="B141" t="s">
        <v>403</v>
      </c>
      <c r="C141" t="s">
        <v>403</v>
      </c>
      <c r="E141" t="s">
        <v>405</v>
      </c>
      <c r="F141" t="s">
        <v>403</v>
      </c>
      <c r="G141" t="s">
        <v>417</v>
      </c>
      <c r="H141" t="s">
        <v>418</v>
      </c>
      <c r="I141" t="s">
        <v>69</v>
      </c>
      <c r="J141" t="str">
        <f t="shared" si="10"/>
        <v>rdas:2003-00349230</v>
      </c>
      <c r="K141" t="str">
        <f t="shared" si="11"/>
        <v>ca:8199</v>
      </c>
      <c r="L141" t="str">
        <f t="shared" si="12"/>
        <v>investigation-and-legal-enforcement</v>
      </c>
      <c r="M141" t="str">
        <f t="shared" si="13"/>
        <v>:8199-investigation-and-legal-enforcement a skos:Concept , crs:Function ; skos:inScheme rda: ; skos:prefLabel #Investigation And Legal Enforcement# ; skos:definition #The function of investigating alleged breaches of legislation, breaches of conduct and breaches of undertakings. Includes receiving and assessing complaints and inquiries, research, obtaining information by conducting hearings and carrying out interviews and inspections on the premises. Includes briefing, and reporting, for the commission to litigate. Also includes initiating proceedings for legal enforcement and briefing counsel. # ; dct:source rdas:2003-00349230 .</v>
      </c>
      <c r="N141" t="s">
        <v>69</v>
      </c>
      <c r="O141" t="str">
        <f t="shared" si="14"/>
        <v>:8199-investigation-and-legal-enforcement crs:isPerformedBy [ crs:hasAgent ca:8199 ] .</v>
      </c>
    </row>
    <row r="142" spans="1:15" x14ac:dyDescent="0.2">
      <c r="A142" t="s">
        <v>402</v>
      </c>
      <c r="B142" t="s">
        <v>403</v>
      </c>
      <c r="C142" t="s">
        <v>403</v>
      </c>
      <c r="E142" t="s">
        <v>405</v>
      </c>
      <c r="F142" t="s">
        <v>403</v>
      </c>
      <c r="G142" t="s">
        <v>417</v>
      </c>
      <c r="H142" t="s">
        <v>418</v>
      </c>
      <c r="I142" t="s">
        <v>69</v>
      </c>
      <c r="J142" t="str">
        <f t="shared" si="10"/>
        <v>rdas:2003-00349230</v>
      </c>
      <c r="K142" t="str">
        <f t="shared" si="11"/>
        <v>ca:8199</v>
      </c>
      <c r="L142" t="str">
        <f t="shared" si="12"/>
        <v>investigation-and-legal-enforcement</v>
      </c>
      <c r="M142" t="str">
        <f t="shared" si="13"/>
        <v>:8199-investigation-and-legal-enforcement a skos:Concept , crs:Function ; skos:inScheme rda: ; skos:prefLabel #Investigation And Legal Enforcement# ; skos:definition #The function of investigating alleged breaches of legislation, breaches of conduct and breaches of undertakings. Includes receiving and assessing complaints and inquiries, research, obtaining information by conducting hearings and carrying out interviews and inspections on the premises. Includes briefing, and reporting, for the commission to litigate. Also includes initiating proceedings for legal enforcement and briefing counsel. # ; dct:source rdas:2003-00349230 .</v>
      </c>
      <c r="N142" t="s">
        <v>69</v>
      </c>
      <c r="O142" t="str">
        <f t="shared" si="14"/>
        <v>:8199-investigation-and-legal-enforcement crs:isPerformedBy [ crs:hasAgent ca:8199 ] .</v>
      </c>
    </row>
    <row r="143" spans="1:15" x14ac:dyDescent="0.2">
      <c r="A143" t="s">
        <v>402</v>
      </c>
      <c r="B143" t="s">
        <v>403</v>
      </c>
      <c r="C143" t="s">
        <v>403</v>
      </c>
      <c r="E143" t="s">
        <v>405</v>
      </c>
      <c r="F143" t="s">
        <v>403</v>
      </c>
      <c r="G143" t="s">
        <v>410</v>
      </c>
      <c r="H143" t="s">
        <v>411</v>
      </c>
      <c r="I143" t="s">
        <v>69</v>
      </c>
      <c r="J143" t="str">
        <f t="shared" si="10"/>
        <v>rdas:2003-00349230</v>
      </c>
      <c r="K143" t="str">
        <f t="shared" si="11"/>
        <v>ca:8199</v>
      </c>
      <c r="L143" t="str">
        <f t="shared" si="12"/>
        <v>commission-administration</v>
      </c>
      <c r="M143" t="str">
        <f t="shared" si="13"/>
        <v>:8199-commission-administration a skos:Concept , crs:Function ; skos:inScheme rda: ; skos:prefLabel #Commission Administration# ; skos:definition #The function of managing the appointments and ongoing personnel arrangements of commissioners, including the chairman and associate members of the commission. Includes salaries and leave arrangements, travel arrangements and allowances and all separation arrangements. Also includes secretariat services to the commission. # ; dct:source rdas:2003-00349230 .</v>
      </c>
      <c r="N143" t="s">
        <v>69</v>
      </c>
      <c r="O143" t="str">
        <f t="shared" si="14"/>
        <v>:8199-commission-administration crs:isPerformedBy [ crs:hasAgent ca:8199 ] .</v>
      </c>
    </row>
    <row r="144" spans="1:15" x14ac:dyDescent="0.2">
      <c r="A144" t="s">
        <v>402</v>
      </c>
      <c r="B144" t="s">
        <v>403</v>
      </c>
      <c r="C144" t="s">
        <v>403</v>
      </c>
      <c r="E144" t="s">
        <v>405</v>
      </c>
      <c r="F144" t="s">
        <v>403</v>
      </c>
      <c r="G144" t="s">
        <v>2654</v>
      </c>
      <c r="H144" t="s">
        <v>413</v>
      </c>
      <c r="I144" t="s">
        <v>69</v>
      </c>
      <c r="J144" t="str">
        <f t="shared" si="10"/>
        <v>rdas:2003-00349230</v>
      </c>
      <c r="K144" t="str">
        <f t="shared" si="11"/>
        <v>ca:8199</v>
      </c>
      <c r="L144" t="str">
        <f t="shared" si="12"/>
        <v>competition-and-consumer-protection</v>
      </c>
      <c r="M144" t="str">
        <f t="shared" si="13"/>
        <v>:8199-competition-and-consumer-protection a skos:Concept , crs:Function ; skos:inScheme rda: ; skos:prefLabel #Competition And Consumer Protection# ; skos:definition #The function of protecting consumers (household and business) from anti-competitive and unfair market practice, by ensuring industry compliance with trade practices legislation and associated state or territory legislation. Includes management of mergers, acquisitions, authorisations and notifications, monitoring of product safety, prices (including price exploitation relating to tax initiatives), and false, misleading or deceptive conduct (including misleading advertising). # ; dct:source rdas:2003-00349230 .</v>
      </c>
      <c r="N144" t="s">
        <v>69</v>
      </c>
      <c r="O144" t="str">
        <f t="shared" si="14"/>
        <v>:8199-competition-and-consumer-protection crs:isPerformedBy [ crs:hasAgent ca:8199 ] .</v>
      </c>
    </row>
    <row r="145" spans="1:15" x14ac:dyDescent="0.2">
      <c r="A145" t="s">
        <v>402</v>
      </c>
      <c r="B145" t="s">
        <v>403</v>
      </c>
      <c r="C145" t="s">
        <v>403</v>
      </c>
      <c r="E145" t="s">
        <v>405</v>
      </c>
      <c r="F145" t="s">
        <v>403</v>
      </c>
      <c r="G145" t="s">
        <v>2654</v>
      </c>
      <c r="H145" t="s">
        <v>413</v>
      </c>
      <c r="I145" t="s">
        <v>69</v>
      </c>
      <c r="J145" t="str">
        <f t="shared" si="10"/>
        <v>rdas:2003-00349230</v>
      </c>
      <c r="K145" t="str">
        <f t="shared" si="11"/>
        <v>ca:8199</v>
      </c>
      <c r="L145" t="str">
        <f t="shared" si="12"/>
        <v>competition-and-consumer-protection</v>
      </c>
      <c r="M145" t="str">
        <f t="shared" si="13"/>
        <v>:8199-competition-and-consumer-protection a skos:Concept , crs:Function ; skos:inScheme rda: ; skos:prefLabel #Competition And Consumer Protection# ; skos:definition #The function of protecting consumers (household and business) from anti-competitive and unfair market practice, by ensuring industry compliance with trade practices legislation and associated state or territory legislation. Includes management of mergers, acquisitions, authorisations and notifications, monitoring of product safety, prices (including price exploitation relating to tax initiatives), and false, misleading or deceptive conduct (including misleading advertising). # ; dct:source rdas:2003-00349230 .</v>
      </c>
      <c r="N145" t="s">
        <v>69</v>
      </c>
      <c r="O145" t="str">
        <f t="shared" si="14"/>
        <v>:8199-competition-and-consumer-protection crs:isPerformedBy [ crs:hasAgent ca:8199 ] .</v>
      </c>
    </row>
    <row r="146" spans="1:15" x14ac:dyDescent="0.2">
      <c r="A146" t="s">
        <v>402</v>
      </c>
      <c r="B146" t="s">
        <v>403</v>
      </c>
      <c r="C146" t="s">
        <v>403</v>
      </c>
      <c r="E146" t="s">
        <v>405</v>
      </c>
      <c r="F146" t="s">
        <v>403</v>
      </c>
      <c r="G146" t="s">
        <v>414</v>
      </c>
      <c r="H146" t="s">
        <v>415</v>
      </c>
      <c r="I146" t="s">
        <v>69</v>
      </c>
      <c r="J146" t="str">
        <f t="shared" si="10"/>
        <v>rdas:2003-00349230</v>
      </c>
      <c r="K146" t="str">
        <f t="shared" si="11"/>
        <v>ca:8199</v>
      </c>
      <c r="L146" t="str">
        <f t="shared" si="12"/>
        <v>education-and-information-services</v>
      </c>
      <c r="M146" t="str">
        <f t="shared" si="13"/>
        <v>:8199-education-and-information-services a skos:Concept , crs:Function ; skos:inScheme rda: ; skos:prefLabel #Education And Information Services# ; skos:definition #The function of providing trade practices information and guidance to the general community and persons engaged in trade or commerce with the purpose of minimising the need for enforcement and litigation. Includes programs and activities to increase the knowledge of rights and obligations under legislation (including the Trade Practices Act 1974), programs and activities to increase public understanding of the commission's role, policies, and procedures, as well as promoting public awareness of competition and consumer protection law and utility regulation issues. # ; dct:source rdas:2003-00349230 .</v>
      </c>
      <c r="N146" t="s">
        <v>69</v>
      </c>
      <c r="O146" t="str">
        <f t="shared" si="14"/>
        <v>:8199-education-and-information-services crs:isPerformedBy [ crs:hasAgent ca:8199 ] .</v>
      </c>
    </row>
    <row r="147" spans="1:15" x14ac:dyDescent="0.2">
      <c r="A147" t="s">
        <v>402</v>
      </c>
      <c r="B147" t="s">
        <v>403</v>
      </c>
      <c r="C147" t="s">
        <v>403</v>
      </c>
      <c r="E147" t="s">
        <v>405</v>
      </c>
      <c r="F147" t="s">
        <v>403</v>
      </c>
      <c r="G147" t="s">
        <v>414</v>
      </c>
      <c r="H147" t="s">
        <v>415</v>
      </c>
      <c r="I147" t="s">
        <v>69</v>
      </c>
      <c r="J147" t="str">
        <f t="shared" si="10"/>
        <v>rdas:2003-00349230</v>
      </c>
      <c r="K147" t="str">
        <f t="shared" si="11"/>
        <v>ca:8199</v>
      </c>
      <c r="L147" t="str">
        <f t="shared" si="12"/>
        <v>education-and-information-services</v>
      </c>
      <c r="M147" t="str">
        <f t="shared" si="13"/>
        <v>:8199-education-and-information-services a skos:Concept , crs:Function ; skos:inScheme rda: ; skos:prefLabel #Education And Information Services# ; skos:definition #The function of providing trade practices information and guidance to the general community and persons engaged in trade or commerce with the purpose of minimising the need for enforcement and litigation. Includes programs and activities to increase the knowledge of rights and obligations under legislation (including the Trade Practices Act 1974), programs and activities to increase public understanding of the commission's role, policies, and procedures, as well as promoting public awareness of competition and consumer protection law and utility regulation issues. # ; dct:source rdas:2003-00349230 .</v>
      </c>
      <c r="N147" t="s">
        <v>69</v>
      </c>
      <c r="O147" t="str">
        <f t="shared" si="14"/>
        <v>:8199-education-and-information-services crs:isPerformedBy [ crs:hasAgent ca:8199 ] .</v>
      </c>
    </row>
    <row r="148" spans="1:15" x14ac:dyDescent="0.2">
      <c r="A148" t="s">
        <v>423</v>
      </c>
      <c r="B148" t="s">
        <v>424</v>
      </c>
      <c r="C148" t="s">
        <v>424</v>
      </c>
      <c r="E148" t="s">
        <v>367</v>
      </c>
      <c r="F148" t="s">
        <v>424</v>
      </c>
      <c r="G148" t="s">
        <v>452</v>
      </c>
      <c r="H148" t="s">
        <v>453</v>
      </c>
      <c r="I148" t="s">
        <v>69</v>
      </c>
      <c r="J148" t="str">
        <f t="shared" si="10"/>
        <v>rdas:2003-00622439</v>
      </c>
      <c r="K148" t="str">
        <f t="shared" si="11"/>
        <v>ca:5987</v>
      </c>
      <c r="L148" t="str">
        <f t="shared" si="12"/>
        <v>trade-policy-and-development</v>
      </c>
      <c r="M148" t="str">
        <f t="shared" si="13"/>
        <v>:5987-trade-policy-and-development a skos:Concept , crs:Function ; skos:inScheme rda: ; skos:prefLabel #Trade Policy And Development# ; skos:definition #The function of advancing Australian trade and investment interests through commercial diplomacy, forums, the provision of information and assistance to Australian companies, and initiatives to support and strengthen the multilateral trading system. Includes policy advice to the government and the Australian business community. # ; dct:source rdas:2003-00622439 .</v>
      </c>
      <c r="N148" t="s">
        <v>69</v>
      </c>
      <c r="O148" t="str">
        <f t="shared" si="14"/>
        <v>:5987-trade-policy-and-development crs:isPerformedBy [ crs:hasAgent ca:5987 ] .</v>
      </c>
    </row>
    <row r="149" spans="1:15" x14ac:dyDescent="0.2">
      <c r="A149" t="s">
        <v>423</v>
      </c>
      <c r="B149" t="s">
        <v>424</v>
      </c>
      <c r="C149" t="s">
        <v>424</v>
      </c>
      <c r="E149" t="s">
        <v>367</v>
      </c>
      <c r="F149" t="s">
        <v>424</v>
      </c>
      <c r="G149" t="s">
        <v>431</v>
      </c>
      <c r="H149" t="s">
        <v>432</v>
      </c>
      <c r="I149" t="s">
        <v>69</v>
      </c>
      <c r="J149" t="str">
        <f t="shared" si="10"/>
        <v>rdas:2003-00622439</v>
      </c>
      <c r="K149" t="str">
        <f t="shared" si="11"/>
        <v>ca:5987</v>
      </c>
      <c r="L149" t="str">
        <f t="shared" si="12"/>
        <v>consular-services</v>
      </c>
      <c r="M149" t="str">
        <f t="shared" si="13"/>
        <v>:5987-consular-services a skos:Concept , crs:Function ; skos:inScheme rda: ; skos:prefLabel #Consular Services# ; skos:definition #The function of assisting and protecting the interests of Australians overseas in accordance with international law. Includes handling notarial acts, co-ordination of claims for United Nations compensation, registration of Australians travelling or residing overseas, provision of travel advice, monitoring situations and co-operative consular arrangements. # ; dct:source rdas:2003-00622439 .</v>
      </c>
      <c r="N149" t="s">
        <v>69</v>
      </c>
      <c r="O149" t="str">
        <f t="shared" si="14"/>
        <v>:5987-consular-services crs:isPerformedBy [ crs:hasAgent ca:5987 ] .</v>
      </c>
    </row>
    <row r="150" spans="1:15" x14ac:dyDescent="0.2">
      <c r="A150" t="s">
        <v>423</v>
      </c>
      <c r="B150" t="s">
        <v>424</v>
      </c>
      <c r="C150" t="s">
        <v>424</v>
      </c>
      <c r="E150" t="s">
        <v>367</v>
      </c>
      <c r="F150" t="s">
        <v>424</v>
      </c>
      <c r="G150" t="s">
        <v>442</v>
      </c>
      <c r="H150" t="s">
        <v>443</v>
      </c>
      <c r="I150" t="s">
        <v>69</v>
      </c>
      <c r="J150" t="str">
        <f t="shared" si="10"/>
        <v>rdas:2003-00622439</v>
      </c>
      <c r="K150" t="str">
        <f t="shared" si="11"/>
        <v>ca:5987</v>
      </c>
      <c r="L150" t="str">
        <f t="shared" si="12"/>
        <v>passport-services</v>
      </c>
      <c r="M150" t="str">
        <f t="shared" si="13"/>
        <v>:5987-passport-services a skos:Concept , crs:Function ; skos:inScheme rda: ; skos:prefLabel #Passport Services# ; skos:definition #The function of issuing Australian travel identification documents in accordance with international standards. Includes provision of passports, documents of identity and convention travel documents and investigating suspected travel document fraud.# ; dct:source rdas:2003-00622439 .</v>
      </c>
      <c r="N150" t="s">
        <v>69</v>
      </c>
      <c r="O150" t="str">
        <f t="shared" si="14"/>
        <v>:5987-passport-services crs:isPerformedBy [ crs:hasAgent ca:5987 ] .</v>
      </c>
    </row>
    <row r="151" spans="1:15" x14ac:dyDescent="0.2">
      <c r="A151" t="s">
        <v>423</v>
      </c>
      <c r="B151" t="s">
        <v>424</v>
      </c>
      <c r="C151" t="s">
        <v>424</v>
      </c>
      <c r="E151" t="s">
        <v>367</v>
      </c>
      <c r="F151" t="s">
        <v>424</v>
      </c>
      <c r="G151" t="s">
        <v>429</v>
      </c>
      <c r="H151" t="s">
        <v>430</v>
      </c>
      <c r="I151" t="s">
        <v>69</v>
      </c>
      <c r="J151" t="str">
        <f t="shared" si="10"/>
        <v>rdas:2003-00622439</v>
      </c>
      <c r="K151" t="str">
        <f t="shared" si="11"/>
        <v>ca:5987</v>
      </c>
      <c r="L151" t="str">
        <f t="shared" si="12"/>
        <v>consular-case-management</v>
      </c>
      <c r="M151" t="str">
        <f t="shared" si="13"/>
        <v>:5987-consular-case-management a skos:Concept , crs:Function ; skos:inScheme rda: ; skos:prefLabel #Consular Case Management# ; skos:definition #The function of managing cases involving personal emergencies experienced by individual Australians travelling or residing overseas. Emergencies could include hospitalisation, robbery, arrest or death.# ; dct:source rdas:2003-00622439 .</v>
      </c>
      <c r="N151" t="s">
        <v>69</v>
      </c>
      <c r="O151" t="str">
        <f t="shared" si="14"/>
        <v>:5987-consular-case-management crs:isPerformedBy [ crs:hasAgent ca:5987 ] .</v>
      </c>
    </row>
    <row r="152" spans="1:15" x14ac:dyDescent="0.2">
      <c r="A152" t="s">
        <v>423</v>
      </c>
      <c r="B152" t="s">
        <v>424</v>
      </c>
      <c r="C152" t="s">
        <v>424</v>
      </c>
      <c r="E152" t="s">
        <v>367</v>
      </c>
      <c r="F152" t="s">
        <v>424</v>
      </c>
      <c r="G152" t="s">
        <v>444</v>
      </c>
      <c r="H152" t="s">
        <v>445</v>
      </c>
      <c r="I152" t="s">
        <v>69</v>
      </c>
      <c r="J152" t="str">
        <f t="shared" si="10"/>
        <v>rdas:2003-00622439</v>
      </c>
      <c r="K152" t="str">
        <f t="shared" si="11"/>
        <v>ca:5987</v>
      </c>
      <c r="L152" t="str">
        <f t="shared" si="12"/>
        <v>personnel-overseas</v>
      </c>
      <c r="M152" t="str">
        <f t="shared" si="13"/>
        <v>:5987-personnel-overseas a skos:Concept , crs:Function ; skos:inScheme rda: ; skos:prefLabel #Personnel Overseas# ; skos:definition #The function of managing employees and volunteers working overseas for the organisation and not covered by the Public Service Act. Overseas employees include locally engaged staff, house staff or heads of mission, honorary consuls and spouses and family of consular staff. # ; dct:source rdas:2003-00622439 .</v>
      </c>
      <c r="N152" t="s">
        <v>69</v>
      </c>
      <c r="O152" t="str">
        <f t="shared" si="14"/>
        <v>:5987-personnel-overseas crs:isPerformedBy [ crs:hasAgent ca:5987 ] .</v>
      </c>
    </row>
    <row r="153" spans="1:15" x14ac:dyDescent="0.2">
      <c r="A153" t="s">
        <v>423</v>
      </c>
      <c r="B153" t="s">
        <v>424</v>
      </c>
      <c r="C153" t="s">
        <v>424</v>
      </c>
      <c r="E153" t="s">
        <v>367</v>
      </c>
      <c r="F153" t="s">
        <v>424</v>
      </c>
      <c r="G153" t="s">
        <v>427</v>
      </c>
      <c r="H153" t="s">
        <v>428</v>
      </c>
      <c r="I153" t="s">
        <v>69</v>
      </c>
      <c r="J153" t="str">
        <f t="shared" si="10"/>
        <v>rdas:2003-00622439</v>
      </c>
      <c r="K153" t="str">
        <f t="shared" si="11"/>
        <v>ca:5987</v>
      </c>
      <c r="L153" t="str">
        <f t="shared" si="12"/>
        <v>board-administration</v>
      </c>
      <c r="M153" t="str">
        <f t="shared" si="13"/>
        <v>:5987-board-administration a skos:Concept , crs:Function ; skos:inScheme rda: ; skos:prefLabel #Board Administration# ; skos:definition #The function of managing the activities of foundations, councils and institutes where the Department provides secretariat services. Includes the appointment and separation of board members, remuneration, board meetings, committees established by boards, and arrangements for board members to travel on board business.# ; dct:source rdas:2003-00622439 .</v>
      </c>
      <c r="N153" t="s">
        <v>69</v>
      </c>
      <c r="O153" t="str">
        <f t="shared" si="14"/>
        <v>:5987-board-administration crs:isPerformedBy [ crs:hasAgent ca:5987 ] .</v>
      </c>
    </row>
    <row r="154" spans="1:15" x14ac:dyDescent="0.2">
      <c r="A154" t="s">
        <v>423</v>
      </c>
      <c r="B154" t="s">
        <v>424</v>
      </c>
      <c r="C154" t="s">
        <v>424</v>
      </c>
      <c r="E154" t="s">
        <v>367</v>
      </c>
      <c r="F154" t="s">
        <v>424</v>
      </c>
      <c r="G154" t="s">
        <v>435</v>
      </c>
      <c r="H154" t="s">
        <v>436</v>
      </c>
      <c r="I154" t="s">
        <v>69</v>
      </c>
      <c r="J154" t="str">
        <f t="shared" si="10"/>
        <v>rdas:2003-00622439</v>
      </c>
      <c r="K154" t="str">
        <f t="shared" si="11"/>
        <v>ca:5987</v>
      </c>
      <c r="L154" t="str">
        <f t="shared" si="12"/>
        <v>historical-records-management</v>
      </c>
      <c r="M154" t="str">
        <f t="shared" si="13"/>
        <v>:5987-historical-records-management a skos:Concept , crs:Function ; skos:inScheme rda: ; skos:prefLabel #Historical Records Management# ; skos:definition #The function of managing the organisation's historical resources. Includes agreements regarding access to historical resources, conducting reference enquiries for clients, maintaining information on overseas posts and personnel, producing and maintaining guidelines outlining potential current sensitivities and the preparation for publication of scholarly volumes of diplomatic documents.# ; dct:source rdas:2003-00622439 .</v>
      </c>
      <c r="N154" t="s">
        <v>69</v>
      </c>
      <c r="O154" t="str">
        <f t="shared" si="14"/>
        <v>:5987-historical-records-management crs:isPerformedBy [ crs:hasAgent ca:5987 ] .</v>
      </c>
    </row>
    <row r="155" spans="1:15" x14ac:dyDescent="0.2">
      <c r="A155" t="s">
        <v>423</v>
      </c>
      <c r="B155" t="s">
        <v>424</v>
      </c>
      <c r="C155" t="s">
        <v>424</v>
      </c>
      <c r="E155" t="s">
        <v>367</v>
      </c>
      <c r="F155" t="s">
        <v>424</v>
      </c>
      <c r="G155" t="s">
        <v>151</v>
      </c>
      <c r="H155" t="s">
        <v>437</v>
      </c>
      <c r="I155" t="s">
        <v>69</v>
      </c>
      <c r="J155" t="str">
        <f t="shared" si="10"/>
        <v>rdas:2003-00622439</v>
      </c>
      <c r="K155" t="str">
        <f t="shared" si="11"/>
        <v>ca:5987</v>
      </c>
      <c r="L155" t="str">
        <f t="shared" si="12"/>
        <v>international-relations</v>
      </c>
      <c r="M155" t="str">
        <f t="shared" si="13"/>
        <v>:5987-international-relations a skos:Concept , crs:Function ; skos:inScheme rda: ; skos:prefLabel #International Relations# ; skos:definition #The function of monitoring, advising and developing strategies, agreements and policy advice in regards to international issues such as the environment, human rights and democratic principles. Includes providing financial assistance to other countries and international organisations; conducting consultations and maintaining relationships with foreign countries and international organisations; participation and support for international treaties/agreements; establishment of diplomatic posts and management of international visits to and from Australia. # ; dct:source rdas:2003-00622439 .</v>
      </c>
      <c r="N155" t="s">
        <v>69</v>
      </c>
      <c r="O155" t="str">
        <f t="shared" si="14"/>
        <v>:5987-international-relations crs:isPerformedBy [ crs:hasAgent ca:5987 ] .</v>
      </c>
    </row>
    <row r="156" spans="1:15" x14ac:dyDescent="0.2">
      <c r="A156" t="s">
        <v>423</v>
      </c>
      <c r="B156" t="s">
        <v>424</v>
      </c>
      <c r="C156" t="s">
        <v>424</v>
      </c>
      <c r="E156" t="s">
        <v>367</v>
      </c>
      <c r="F156" t="s">
        <v>424</v>
      </c>
      <c r="G156" t="s">
        <v>450</v>
      </c>
      <c r="H156" t="s">
        <v>451</v>
      </c>
      <c r="I156" t="s">
        <v>69</v>
      </c>
      <c r="J156" t="str">
        <f t="shared" si="10"/>
        <v>rdas:2003-00622439</v>
      </c>
      <c r="K156" t="str">
        <f t="shared" si="11"/>
        <v>ca:5987</v>
      </c>
      <c r="L156" t="str">
        <f t="shared" si="12"/>
        <v>trade-negotiations</v>
      </c>
      <c r="M156" t="str">
        <f t="shared" si="13"/>
        <v>:5987-trade-negotiations a skos:Concept , crs:Function ; skos:inScheme rda: ; skos:prefLabel #Trade Negotiations# ; skos:definition #The function of participating in international trade negotiations and overseeing the implementation of trade rules/agreements according to the international trading system. Includes participation in trade negotiation committees and conferences, and in the consultation, dispute and accession processes. Also includes providing trade negotiation policy advice and outreach services and monitoring trade negotiation activities of Australia's trading partners.# ; dct:source rdas:2003-00622439 .</v>
      </c>
      <c r="N156" t="s">
        <v>69</v>
      </c>
      <c r="O156" t="str">
        <f t="shared" si="14"/>
        <v>:5987-trade-negotiations crs:isPerformedBy [ crs:hasAgent ca:5987 ] .</v>
      </c>
    </row>
    <row r="157" spans="1:15" x14ac:dyDescent="0.2">
      <c r="A157" t="s">
        <v>423</v>
      </c>
      <c r="B157" t="s">
        <v>424</v>
      </c>
      <c r="C157" t="s">
        <v>424</v>
      </c>
      <c r="E157" t="s">
        <v>367</v>
      </c>
      <c r="F157" t="s">
        <v>424</v>
      </c>
      <c r="G157" t="s">
        <v>448</v>
      </c>
      <c r="H157" t="s">
        <v>449</v>
      </c>
      <c r="I157" t="s">
        <v>69</v>
      </c>
      <c r="J157" t="str">
        <f t="shared" si="10"/>
        <v>rdas:2003-00622439</v>
      </c>
      <c r="K157" t="str">
        <f t="shared" si="11"/>
        <v>ca:5987</v>
      </c>
      <c r="L157" t="str">
        <f t="shared" si="12"/>
        <v>public-diplomacy</v>
      </c>
      <c r="M157" t="str">
        <f t="shared" si="13"/>
        <v>:5987-public-diplomacy a skos:Concept , crs:Function ; skos:inScheme rda: ; skos:prefLabel #Public Diplomacy# ; skos:definition #The function of projecting a positive and accurate image of Australia. Includes developing and maintaining links (such as cultural, sporting and academic) between Australia and other countries, financial assistance for projects and programs to promote awareness and understanding between Australia and other countries, identifying and responding to contentious issues concerning Australia, and facilitating visits by international media and cultural representatives. # ; dct:source rdas:2003-00622439 .</v>
      </c>
      <c r="N157" t="s">
        <v>69</v>
      </c>
      <c r="O157" t="str">
        <f t="shared" si="14"/>
        <v>:5987-public-diplomacy crs:isPerformedBy [ crs:hasAgent ca:5987 ] .</v>
      </c>
    </row>
    <row r="158" spans="1:15" x14ac:dyDescent="0.2">
      <c r="A158" t="s">
        <v>423</v>
      </c>
      <c r="B158" t="s">
        <v>424</v>
      </c>
      <c r="C158" t="s">
        <v>424</v>
      </c>
      <c r="E158" t="s">
        <v>367</v>
      </c>
      <c r="F158" t="s">
        <v>424</v>
      </c>
      <c r="G158" t="s">
        <v>438</v>
      </c>
      <c r="H158" t="s">
        <v>439</v>
      </c>
      <c r="I158" t="s">
        <v>69</v>
      </c>
      <c r="J158" t="str">
        <f t="shared" si="10"/>
        <v>rdas:2003-00622439</v>
      </c>
      <c r="K158" t="str">
        <f t="shared" si="11"/>
        <v>ca:5987</v>
      </c>
      <c r="L158" t="str">
        <f t="shared" si="12"/>
        <v>international-security</v>
      </c>
      <c r="M158" t="str">
        <f t="shared" si="13"/>
        <v>:5987-international-security a skos:Concept , crs:Function ; skos:inScheme rda: ; skos:prefLabel #International Security# ; skos:definition #The function of protecting and advancing Australia's security interests through contributions to international security. Includes providing advice, negotiating agreements, participating in conferences and defence/security exercises, undertaking consultations and outreach programs regarding security issues, and monitoring international security situations. # ; dct:source rdas:2003-00622439 .</v>
      </c>
      <c r="N158" t="s">
        <v>69</v>
      </c>
      <c r="O158" t="str">
        <f t="shared" si="14"/>
        <v>:5987-international-security crs:isPerformedBy [ crs:hasAgent ca:5987 ] .</v>
      </c>
    </row>
    <row r="159" spans="1:15" x14ac:dyDescent="0.2">
      <c r="A159" t="s">
        <v>423</v>
      </c>
      <c r="B159" t="s">
        <v>424</v>
      </c>
      <c r="C159" t="s">
        <v>424</v>
      </c>
      <c r="E159" t="s">
        <v>367</v>
      </c>
      <c r="F159" t="s">
        <v>424</v>
      </c>
      <c r="G159" t="s">
        <v>433</v>
      </c>
      <c r="H159" t="s">
        <v>434</v>
      </c>
      <c r="I159" t="s">
        <v>69</v>
      </c>
      <c r="J159" t="str">
        <f t="shared" si="10"/>
        <v>rdas:2003-00622439</v>
      </c>
      <c r="K159" t="str">
        <f t="shared" si="11"/>
        <v>ca:5987</v>
      </c>
      <c r="L159" t="str">
        <f t="shared" si="12"/>
        <v>crisis-management</v>
      </c>
      <c r="M159" t="str">
        <f t="shared" si="13"/>
        <v>:5987-crisis-management a skos:Concept , crs:Function ; skos:inScheme rda: ; skos:prefLabel #Crisis Management# ; skos:definition #The function of providing protection and assistance to Australians and other approved nationals in the event of civil emergencies, disasters (e.g. earthquake) or acts of terrorism, requiring integrated and coordinated action by mission staff and Canberra. Includes assessing risks, developing contingency plans, maintaining the warden network system, providing advice and the convening of task forces to manage the crisis. # ; dct:source rdas:2003-00622439 .</v>
      </c>
      <c r="N159" t="s">
        <v>69</v>
      </c>
      <c r="O159" t="str">
        <f t="shared" si="14"/>
        <v>:5987-crisis-management crs:isPerformedBy [ crs:hasAgent ca:5987 ] .</v>
      </c>
    </row>
    <row r="160" spans="1:15" x14ac:dyDescent="0.2">
      <c r="A160" t="s">
        <v>423</v>
      </c>
      <c r="B160" t="s">
        <v>424</v>
      </c>
      <c r="C160" t="s">
        <v>424</v>
      </c>
      <c r="E160" t="s">
        <v>367</v>
      </c>
      <c r="F160" t="s">
        <v>424</v>
      </c>
      <c r="G160" t="s">
        <v>446</v>
      </c>
      <c r="H160" t="s">
        <v>447</v>
      </c>
      <c r="I160" t="s">
        <v>69</v>
      </c>
      <c r="J160" t="str">
        <f t="shared" si="10"/>
        <v>rdas:2003-00622439</v>
      </c>
      <c r="K160" t="str">
        <f t="shared" si="11"/>
        <v>ca:5987</v>
      </c>
      <c r="L160" t="str">
        <f t="shared" si="12"/>
        <v>protocol</v>
      </c>
      <c r="M160" t="str">
        <f t="shared" si="13"/>
        <v>:5987-protocol a skos:Concept , crs:Function ; skos:inScheme rda: ; skos:prefLabel #Protocol# ; skos:definition #The function of providing services to the foreign diplomatic and consular community. Includes co-ordinating diplomatic accreditation, facilitating the transition of diplomats and their families into Australia and the consular community, authorisation of concessions, ensuring diplomatic privileges and immunities, processing award nominations and organising diplomatic functions.# ; dct:source rdas:2003-00622439 .</v>
      </c>
      <c r="N160" t="s">
        <v>69</v>
      </c>
      <c r="O160" t="str">
        <f t="shared" si="14"/>
        <v>:5987-protocol crs:isPerformedBy [ crs:hasAgent ca:5987 ] .</v>
      </c>
    </row>
    <row r="161" spans="1:15" x14ac:dyDescent="0.2">
      <c r="A161" t="s">
        <v>423</v>
      </c>
      <c r="B161" t="s">
        <v>424</v>
      </c>
      <c r="C161" t="s">
        <v>424</v>
      </c>
      <c r="E161" t="s">
        <v>367</v>
      </c>
      <c r="F161" t="s">
        <v>424</v>
      </c>
      <c r="G161" t="s">
        <v>440</v>
      </c>
      <c r="H161" t="s">
        <v>441</v>
      </c>
      <c r="I161" t="s">
        <v>69</v>
      </c>
      <c r="J161" t="str">
        <f t="shared" si="10"/>
        <v>rdas:2003-00622439</v>
      </c>
      <c r="K161" t="str">
        <f t="shared" si="11"/>
        <v>ca:5987</v>
      </c>
      <c r="L161" t="str">
        <f t="shared" si="12"/>
        <v>non-proliferation-and-safeguards</v>
      </c>
      <c r="M161" t="str">
        <f t="shared" si="13"/>
        <v>:5987-non-proliferation-and-safeguards a skos:Concept , crs:Function ; skos:inScheme rda: ; skos:prefLabel #Non Proliferation And Safeguards# ; skos:definition #The function of regulating and monitoring peaceful use of nuclear, chemical, biological and radiological materials and facilities. Includes implementation of obligations under various legislation, treaties, arrangements and agreements; granting permits to use, import and export materials, information and facilities; and inspections.# ; dct:source rdas:2003-00622439 .</v>
      </c>
      <c r="N161" t="s">
        <v>69</v>
      </c>
      <c r="O161" t="str">
        <f t="shared" si="14"/>
        <v>:5987-non-proliferation-and-safeguards crs:isPerformedBy [ crs:hasAgent ca:5987 ] .</v>
      </c>
    </row>
    <row r="162" spans="1:15" x14ac:dyDescent="0.2">
      <c r="A162" t="s">
        <v>454</v>
      </c>
      <c r="B162" t="s">
        <v>455</v>
      </c>
      <c r="C162" t="s">
        <v>455</v>
      </c>
      <c r="E162" t="s">
        <v>457</v>
      </c>
      <c r="F162" t="s">
        <v>455</v>
      </c>
      <c r="G162" t="s">
        <v>134</v>
      </c>
      <c r="H162" t="s">
        <v>461</v>
      </c>
      <c r="I162" t="s">
        <v>69</v>
      </c>
      <c r="J162" t="str">
        <f t="shared" si="10"/>
        <v>rdas:2003-00677339</v>
      </c>
      <c r="K162" t="str">
        <f t="shared" si="11"/>
        <v>ca:8460</v>
      </c>
      <c r="L162" t="str">
        <f t="shared" si="12"/>
        <v>corporate-governance</v>
      </c>
      <c r="M162" t="str">
        <f t="shared" si="13"/>
        <v>:8460-corporate-governance a skos:Concept , crs:Function ; skos:inScheme rda: ; skos:prefLabel #Corporate Governance# ; skos:definition #The function of managing the corporate framework established by the agency's governing body. Includes managing the agency's governing body, which is responsible for setting and approving the overall corporate direction and establishing and complying with rules and procedures for corporate operations. Includes those activities associated with providing secretariat support to the Board in the conduct of its work and administrative support to the Board members including arranging for travel and remuneration for duties performed.# ; dct:source rdas:2003-00677339 .</v>
      </c>
      <c r="N162" t="s">
        <v>69</v>
      </c>
      <c r="O162" t="str">
        <f t="shared" si="14"/>
        <v>:8460-corporate-governance crs:isPerformedBy [ crs:hasAgent ca:8460 ] .</v>
      </c>
    </row>
    <row r="163" spans="1:15" x14ac:dyDescent="0.2">
      <c r="A163" t="s">
        <v>454</v>
      </c>
      <c r="B163" t="s">
        <v>455</v>
      </c>
      <c r="C163" t="s">
        <v>455</v>
      </c>
      <c r="E163" t="s">
        <v>457</v>
      </c>
      <c r="F163" t="s">
        <v>455</v>
      </c>
      <c r="G163" t="s">
        <v>465</v>
      </c>
      <c r="H163" t="s">
        <v>466</v>
      </c>
      <c r="I163" t="s">
        <v>69</v>
      </c>
      <c r="J163" t="str">
        <f t="shared" si="10"/>
        <v>rdas:2003-00677339</v>
      </c>
      <c r="K163" t="str">
        <f t="shared" si="11"/>
        <v>ca:8460</v>
      </c>
      <c r="L163" t="str">
        <f t="shared" si="12"/>
        <v>radiocommunications-regulation</v>
      </c>
      <c r="M163" t="str">
        <f t="shared" si="13"/>
        <v>:8460-radiocommunications-regulation a skos:Concept , crs:Function ; skos:inScheme rda: ; skos:prefLabel #Radiocommunications Regulation# ; skos:definition #The function of managing the radiofrequency spectrum in accordance with the objectives and requirements of radiocommunications and associated legislation. Includes the activities of planning, pricing, allocation, frequency assignment, licensing, compliance, and regulation. Includes participating in industry processes to develop standards, determine industry standards, and make radiocommunications standards. Includes representing Australia's radiocommunications position and interests in the regional and international areas. # ; dct:source rdas:2003-00677339 .</v>
      </c>
      <c r="N163" t="s">
        <v>69</v>
      </c>
      <c r="O163" t="str">
        <f t="shared" si="14"/>
        <v>:8460-radiocommunications-regulation crs:isPerformedBy [ crs:hasAgent ca:8460 ] .</v>
      </c>
    </row>
    <row r="164" spans="1:15" x14ac:dyDescent="0.2">
      <c r="A164" t="s">
        <v>454</v>
      </c>
      <c r="B164" t="s">
        <v>455</v>
      </c>
      <c r="C164" t="s">
        <v>455</v>
      </c>
      <c r="E164" t="s">
        <v>457</v>
      </c>
      <c r="F164" t="s">
        <v>455</v>
      </c>
      <c r="G164" t="s">
        <v>459</v>
      </c>
      <c r="H164" t="s">
        <v>460</v>
      </c>
      <c r="I164" t="s">
        <v>69</v>
      </c>
      <c r="J164" t="str">
        <f t="shared" si="10"/>
        <v>rdas:2003-00677339</v>
      </c>
      <c r="K164" t="str">
        <f t="shared" si="11"/>
        <v>ca:8460</v>
      </c>
      <c r="L164" t="str">
        <f t="shared" si="12"/>
        <v>consumer-interests</v>
      </c>
      <c r="M164" t="str">
        <f t="shared" si="13"/>
        <v>:8460-consumer-interests a skos:Concept , crs:Function ; skos:inScheme rda: ; skos:prefLabel #Consumer Interests# ; skos:definition #The function of protecting the interests of communications consumers by ensuring consumers are well-informed about their rights and industry issues through advice and consumer awareness and information programs. Includes liaison with other regulators, including those currently known as the Australian Competition and Consumer Commission (ACCC) and the Telecommunications Industry Ombudsman, and formal consultative arrangements. Includes the development of codes and standards, registration of codes, monitoring industry performance and compliance with codes and standards and undertaking investigations to address consumer protection issues. Also includes the development, application, and administration of what are currently known as the Customer Services Guarantee (CSG) Standard and Universal Service Obligation (USO) and National Relay Service (NRS) regime requirements.# ; dct:source rdas:2003-00677339 .</v>
      </c>
      <c r="N164" t="s">
        <v>69</v>
      </c>
      <c r="O164" t="str">
        <f t="shared" si="14"/>
        <v>:8460-consumer-interests crs:isPerformedBy [ crs:hasAgent ca:8460 ] .</v>
      </c>
    </row>
    <row r="165" spans="1:15" x14ac:dyDescent="0.2">
      <c r="A165" t="s">
        <v>454</v>
      </c>
      <c r="B165" t="s">
        <v>455</v>
      </c>
      <c r="C165" t="s">
        <v>455</v>
      </c>
      <c r="E165" t="s">
        <v>457</v>
      </c>
      <c r="F165" t="s">
        <v>455</v>
      </c>
      <c r="G165" t="s">
        <v>422</v>
      </c>
      <c r="H165" t="s">
        <v>464</v>
      </c>
      <c r="I165" t="s">
        <v>69</v>
      </c>
      <c r="J165" t="str">
        <f t="shared" si="10"/>
        <v>rdas:2003-00677339</v>
      </c>
      <c r="K165" t="str">
        <f t="shared" si="11"/>
        <v>ca:8460</v>
      </c>
      <c r="L165" t="str">
        <f t="shared" si="12"/>
        <v>industry-relations</v>
      </c>
      <c r="M165" t="str">
        <f t="shared" si="13"/>
        <v>:8460-industry-relations a skos:Concept , crs:Function ; skos:inScheme rda: ; skos:prefLabel #Industry Relations# ; skos:definition #The function of providing high-level technical advice to the Minister on specific issues of importance that relate to the unique functions of the organisation. The advice is provided by boards, councils, committees, and advisory bodies formally established by the agency for which the agency provides secretariat services. Includes authorisation, appointments, and remuneration for appointed individuals, members of councils, committees, and advisory bodies, and the provision of other administrative services. # ; dct:source rdas:2003-00677339 .</v>
      </c>
      <c r="N165" t="s">
        <v>69</v>
      </c>
      <c r="O165" t="str">
        <f t="shared" si="14"/>
        <v>:8460-industry-relations crs:isPerformedBy [ crs:hasAgent ca:8460 ] .</v>
      </c>
    </row>
    <row r="166" spans="1:15" x14ac:dyDescent="0.2">
      <c r="A166" t="s">
        <v>454</v>
      </c>
      <c r="B166" t="s">
        <v>455</v>
      </c>
      <c r="C166" t="s">
        <v>455</v>
      </c>
      <c r="E166" t="s">
        <v>457</v>
      </c>
      <c r="F166" t="s">
        <v>455</v>
      </c>
      <c r="G166" t="s">
        <v>467</v>
      </c>
      <c r="H166" t="s">
        <v>468</v>
      </c>
      <c r="I166" t="s">
        <v>69</v>
      </c>
      <c r="J166" t="str">
        <f t="shared" si="10"/>
        <v>rdas:2003-00677339</v>
      </c>
      <c r="K166" t="str">
        <f t="shared" si="11"/>
        <v>ca:8460</v>
      </c>
      <c r="L166" t="str">
        <f t="shared" si="12"/>
        <v>telecommunications-regulation</v>
      </c>
      <c r="M166" t="str">
        <f t="shared" si="13"/>
        <v>:8460-telecommunications-regulation a skos:Concept , crs:Function ; skos:inScheme rda: ; skos:prefLabel #Telecommunications Regulation# ; skos:definition #The function of regulating telecommunications activities, including administering the telecommunications numbering plan and regulating telecommunications infrastructure and facilities establishment, maintenance, operation, and access. Includes issuing and administering licences, nominated carrier declarations, and trial certificates, developing and monitoring compliance with licence conditions, service provider rules, and other requirements under the telecommunications legislation. Includes registering industry codes, participating in industry processes to develop codes and standards, determine industry standards, and make technical standards. Includes monitoring and undertaking investigations into industry performance and enforcing compliance with codes and standards. Includes regulation of peremium rate services including the development of service provider rules and monitoring for compliance. Includes representing Australia's communications position and interests in the regional and international arenas and the activities of number allocation, information programs and permissions. # ; dct:source rdas:2003-00677339 .</v>
      </c>
      <c r="N166" t="s">
        <v>69</v>
      </c>
      <c r="O166" t="str">
        <f t="shared" si="14"/>
        <v>:8460-telecommunications-regulation crs:isPerformedBy [ crs:hasAgent ca:8460 ] .</v>
      </c>
    </row>
    <row r="167" spans="1:15" x14ac:dyDescent="0.2">
      <c r="A167" t="s">
        <v>454</v>
      </c>
      <c r="B167" t="s">
        <v>455</v>
      </c>
      <c r="C167" t="s">
        <v>455</v>
      </c>
      <c r="E167" t="s">
        <v>457</v>
      </c>
      <c r="F167" t="s">
        <v>455</v>
      </c>
      <c r="G167" t="s">
        <v>462</v>
      </c>
      <c r="H167" t="s">
        <v>463</v>
      </c>
      <c r="I167" t="s">
        <v>69</v>
      </c>
      <c r="J167" t="str">
        <f t="shared" si="10"/>
        <v>rdas:2003-00677339</v>
      </c>
      <c r="K167" t="str">
        <f t="shared" si="11"/>
        <v>ca:8460</v>
      </c>
      <c r="L167" t="str">
        <f t="shared" si="12"/>
        <v>equipment-assessment</v>
      </c>
      <c r="M167" t="str">
        <f t="shared" si="13"/>
        <v>:8460-equipment-assessment a skos:Concept , crs:Function ; skos:inScheme rda: ; skos:prefLabel #Equipment Assessment# ; skos:definition #The function of testing radiocommunications and telecommunications equipment against mandatory standards, equipment compliance requirements, overseas equipment performance arrangements, arrangements specified in licences, or other specified requirements. Includes maintaining the agency's accreditation as a recognised testing authority.  # ; dct:source rdas:2003-00677339 .</v>
      </c>
      <c r="N167" t="s">
        <v>69</v>
      </c>
      <c r="O167" t="str">
        <f t="shared" si="14"/>
        <v>:8460-equipment-assessment crs:isPerformedBy [ crs:hasAgent ca:8460 ] .</v>
      </c>
    </row>
    <row r="168" spans="1:15" x14ac:dyDescent="0.2">
      <c r="A168" t="s">
        <v>469</v>
      </c>
      <c r="B168" t="s">
        <v>470</v>
      </c>
      <c r="C168" t="s">
        <v>470</v>
      </c>
      <c r="E168" t="s">
        <v>472</v>
      </c>
      <c r="F168" t="s">
        <v>470</v>
      </c>
      <c r="G168" t="s">
        <v>476</v>
      </c>
      <c r="H168" t="s">
        <v>477</v>
      </c>
      <c r="I168" t="s">
        <v>69</v>
      </c>
      <c r="J168" t="str">
        <f t="shared" si="10"/>
        <v>rdas:2004-00068493</v>
      </c>
      <c r="K168" t="str">
        <f t="shared" si="11"/>
        <v>ca:8551</v>
      </c>
      <c r="L168" t="str">
        <f t="shared" si="12"/>
        <v>intellectual-property-awareness</v>
      </c>
      <c r="M168" t="str">
        <f t="shared" si="13"/>
        <v>:8551-intellectual-property-awareness a skos:Concept , crs:Function ; skos:inScheme rda: ; skos:prefLabel #Intellectual Property Awareness# ; skos:definition #The function of creating and implementing strategies and programs that aim to raise the awareness of Australians about the Australian intellectual property system and related issues. Includes conducting market research; preparing marketing and promotion strategies; promoting services at exhibitions and expos; developing editorial programs for tertiary institutions, business advisers such as accountants and small business; delivering information sessions to professional bodies in Australian States and Territories; and coordinating public relations activities. Also includes the management of customer services; handling reactions about the Australian intellectual property system such as non-enforcement issues; customer consultation and feedback.# ; dct:source rdas:2004-00068493 .</v>
      </c>
      <c r="N168" t="s">
        <v>69</v>
      </c>
      <c r="O168" t="str">
        <f t="shared" si="14"/>
        <v>:8551-intellectual-property-awareness crs:isPerformedBy [ crs:hasAgent ca:8551 ] .</v>
      </c>
    </row>
    <row r="169" spans="1:15" x14ac:dyDescent="0.2">
      <c r="A169" t="s">
        <v>469</v>
      </c>
      <c r="B169" t="s">
        <v>470</v>
      </c>
      <c r="C169" t="s">
        <v>470</v>
      </c>
      <c r="E169" t="s">
        <v>472</v>
      </c>
      <c r="F169" t="s">
        <v>470</v>
      </c>
      <c r="G169" t="s">
        <v>478</v>
      </c>
      <c r="H169" t="s">
        <v>479</v>
      </c>
      <c r="I169" t="s">
        <v>69</v>
      </c>
      <c r="J169" t="str">
        <f t="shared" si="10"/>
        <v>rdas:2004-00068493</v>
      </c>
      <c r="K169" t="str">
        <f t="shared" si="11"/>
        <v>ca:8551</v>
      </c>
      <c r="L169" t="str">
        <f t="shared" si="12"/>
        <v>intellectual-property-development</v>
      </c>
      <c r="M169" t="str">
        <f t="shared" si="13"/>
        <v>:8551-intellectual-property-development a skos:Concept , crs:Function ; skos:inScheme rda: ; skos:prefLabel #Intellectual Property Development# ; skos:definition #The function of developing the intellectual property system. Includes developing policies, strategies and programs; preparing amendments for existing intellectual property legislation or developing new legislation to implement new policies; and conducting research and analysis on intellectual property and how it affects the Australian economy. Also includes influencing the development of the international intellectual property system to ensure Australian innovators are able to seek protection for their intellectual property throughout the world. This includes delivering training to international bodies; presenting papers at meetings and conferences; tendering with external organisations for international projects; and negotiating and entering into arrangements with other countries’ intellectual property offices to conduct patent searches and examination services on their behalf. # ; dct:source rdas:2004-00068493 .</v>
      </c>
      <c r="N169" t="s">
        <v>69</v>
      </c>
      <c r="O169" t="str">
        <f t="shared" si="14"/>
        <v>:8551-intellectual-property-development crs:isPerformedBy [ crs:hasAgent ca:8551 ] .</v>
      </c>
    </row>
    <row r="170" spans="1:15" x14ac:dyDescent="0.2">
      <c r="A170" t="s">
        <v>469</v>
      </c>
      <c r="B170" t="s">
        <v>470</v>
      </c>
      <c r="C170" t="s">
        <v>470</v>
      </c>
      <c r="E170" t="s">
        <v>472</v>
      </c>
      <c r="F170" t="s">
        <v>470</v>
      </c>
      <c r="G170" t="s">
        <v>480</v>
      </c>
      <c r="H170" t="s">
        <v>481</v>
      </c>
      <c r="I170" t="s">
        <v>69</v>
      </c>
      <c r="J170" t="str">
        <f t="shared" si="10"/>
        <v>rdas:2004-00068493</v>
      </c>
      <c r="K170" t="str">
        <f t="shared" si="11"/>
        <v>ca:8551</v>
      </c>
      <c r="L170" t="str">
        <f t="shared" si="12"/>
        <v>patent-rights-management</v>
      </c>
      <c r="M170" t="str">
        <f t="shared" si="13"/>
        <v>:8551-patent-rights-management a skos:Concept , crs:Function ; skos:inScheme rda: ; skos:prefLabel #Patent Rights Management# ; skos:definition #The function of processing applications for the granting of patents. Includes reviewing and deciding disputed matters relating to the granting or refusal of patent rights; maintaining a register of patents; providing advice on the application of patents legislation, World Intellectual Property Organization matters pertaining to patents, and on other international and bilateral patent matters. Also includes activities of processing Patent Cooperation Treaty applications such as Receiving Office, International Searching Authority and International Preliminary Examination Authority activities; examining patent applications and undertaking international searches on behalf of other countries and undertaking commercial searches.# ; dct:source rdas:2004-00068493 .</v>
      </c>
      <c r="N170" t="s">
        <v>69</v>
      </c>
      <c r="O170" t="str">
        <f t="shared" si="14"/>
        <v>:8551-patent-rights-management crs:isPerformedBy [ crs:hasAgent ca:8551 ] .</v>
      </c>
    </row>
    <row r="171" spans="1:15" x14ac:dyDescent="0.2">
      <c r="A171" t="s">
        <v>469</v>
      </c>
      <c r="B171" t="s">
        <v>470</v>
      </c>
      <c r="C171" t="s">
        <v>470</v>
      </c>
      <c r="E171" t="s">
        <v>472</v>
      </c>
      <c r="F171" t="s">
        <v>470</v>
      </c>
      <c r="G171" t="s">
        <v>474</v>
      </c>
      <c r="H171" t="s">
        <v>475</v>
      </c>
      <c r="I171" t="s">
        <v>69</v>
      </c>
      <c r="J171" t="str">
        <f t="shared" si="10"/>
        <v>rdas:2004-00068493</v>
      </c>
      <c r="K171" t="str">
        <f t="shared" si="11"/>
        <v>ca:8551</v>
      </c>
      <c r="L171" t="str">
        <f t="shared" si="12"/>
        <v>design-rights-management</v>
      </c>
      <c r="M171" t="str">
        <f t="shared" si="13"/>
        <v>:8551-design-rights-management a skos:Concept , crs:Function ; skos:inScheme rda: ; skos:prefLabel #Design Rights Management# ; skos:definition #The function of processing applications for the registration of designs including Olympic designs. Includes reviewing and deciding disputed matters relating to the granting or refusal of design rights; maintaining the Register of Designs and the Register of Olympic Designs; providing advice on the application of design legistlation, World Intellectual Property Organization matters pertaining to designs, and on other international and bilateral design matters.# ; dct:source rdas:2004-00068493 .</v>
      </c>
      <c r="N171" t="s">
        <v>69</v>
      </c>
      <c r="O171" t="str">
        <f t="shared" si="14"/>
        <v>:8551-design-rights-management crs:isPerformedBy [ crs:hasAgent ca:8551 ] .</v>
      </c>
    </row>
    <row r="172" spans="1:15" x14ac:dyDescent="0.2">
      <c r="A172" t="s">
        <v>469</v>
      </c>
      <c r="B172" t="s">
        <v>470</v>
      </c>
      <c r="C172" t="s">
        <v>470</v>
      </c>
      <c r="E172" t="s">
        <v>472</v>
      </c>
      <c r="F172" t="s">
        <v>470</v>
      </c>
      <c r="G172" t="s">
        <v>482</v>
      </c>
      <c r="H172" t="s">
        <v>483</v>
      </c>
      <c r="I172" t="s">
        <v>69</v>
      </c>
      <c r="J172" t="str">
        <f t="shared" si="10"/>
        <v>rdas:2004-00068493</v>
      </c>
      <c r="K172" t="str">
        <f t="shared" si="11"/>
        <v>ca:8551</v>
      </c>
      <c r="L172" t="str">
        <f t="shared" si="12"/>
        <v>trade-mark-rights-management</v>
      </c>
      <c r="M172" t="str">
        <f t="shared" si="13"/>
        <v>:8551-trade-mark-rights-management a skos:Concept , crs:Function ; skos:inScheme rda: ; skos:prefLabel #Trade Mark Rights Management# ; skos:definition #The function of processing applications for the registration of trade marks. Includes considering and deciding disputed matters relating to the granting or refusal of trade mark rights; maintaining the Register of Trade Marks; providing advice on application of the trade markds legistlation, World Intellectual Property organization matters pertaining to trade marks, and on other international and bilateral trade mark matters.# ; dct:source rdas:2004-00068493 .</v>
      </c>
      <c r="N172" t="s">
        <v>69</v>
      </c>
      <c r="O172" t="str">
        <f t="shared" si="14"/>
        <v>:8551-trade-mark-rights-management crs:isPerformedBy [ crs:hasAgent ca:8551 ] .</v>
      </c>
    </row>
    <row r="173" spans="1:15" x14ac:dyDescent="0.2">
      <c r="A173" t="s">
        <v>484</v>
      </c>
      <c r="B173" t="s">
        <v>122</v>
      </c>
      <c r="C173" t="s">
        <v>122</v>
      </c>
      <c r="E173" t="s">
        <v>485</v>
      </c>
      <c r="F173" t="s">
        <v>122</v>
      </c>
      <c r="G173" t="s">
        <v>508</v>
      </c>
      <c r="H173" t="s">
        <v>509</v>
      </c>
      <c r="I173" t="s">
        <v>69</v>
      </c>
      <c r="J173" t="str">
        <f t="shared" si="10"/>
        <v>rdas:2004-00136572</v>
      </c>
      <c r="K173" t="str">
        <f t="shared" si="11"/>
        <v>ca:8480</v>
      </c>
      <c r="L173" t="str">
        <f t="shared" si="12"/>
        <v>parliamentary-superannuation</v>
      </c>
      <c r="M173" t="str">
        <f t="shared" si="13"/>
        <v>:8480-parliamentary-superannuation a skos:Concept , crs:Function ; skos:inScheme rda: ; skos:prefLabel #Parliamentary Superannuation# ; skos:definition #The function of administering a superannuation scheme to provide superannuation benefits for Senators and Members of Parliament, and their beneficiaries. Includes calculation and assessment of superannuation benefits; the production of regular statements; advice to and liaison with Senators and Members of Parliament and their beneficiaries, secretariat support for the Trust; and the development of policy and procedures.# ; dct:source rdas:2004-00136572 .</v>
      </c>
      <c r="N173" t="s">
        <v>69</v>
      </c>
      <c r="O173" t="str">
        <f t="shared" si="14"/>
        <v>:8480-parliamentary-superannuation crs:isPerformedBy [ crs:hasAgent ca:8480 ] .</v>
      </c>
    </row>
    <row r="174" spans="1:15" x14ac:dyDescent="0.2">
      <c r="A174" t="s">
        <v>484</v>
      </c>
      <c r="B174" t="s">
        <v>122</v>
      </c>
      <c r="C174" t="s">
        <v>122</v>
      </c>
      <c r="E174" t="s">
        <v>485</v>
      </c>
      <c r="F174" t="s">
        <v>122</v>
      </c>
      <c r="G174" t="s">
        <v>506</v>
      </c>
      <c r="H174" t="s">
        <v>507</v>
      </c>
      <c r="I174" t="s">
        <v>69</v>
      </c>
      <c r="J174" t="str">
        <f t="shared" si="10"/>
        <v>rdas:2004-00136572</v>
      </c>
      <c r="K174" t="str">
        <f t="shared" si="11"/>
        <v>ca:8480</v>
      </c>
      <c r="L174" t="str">
        <f t="shared" si="12"/>
        <v>parliamentary-entitlements</v>
      </c>
      <c r="M174" t="str">
        <f t="shared" si="13"/>
        <v>:8480-parliamentary-entitlements a skos:Concept , crs:Function ; skos:inScheme rda: ; skos:prefLabel #Parliamentary Entitlements# ; skos:definition #The function of administering, managing, and paying allowances and additional benefits for Senators and Members of Parliament and certain office-holders, salaries for Ministers of State and superannuation for certain types of office holders including Senators and Members of Parliament.# ; dct:source rdas:2004-00136572 .</v>
      </c>
      <c r="N174" t="s">
        <v>69</v>
      </c>
      <c r="O174" t="str">
        <f t="shared" si="14"/>
        <v>:8480-parliamentary-entitlements crs:isPerformedBy [ crs:hasAgent ca:8480 ] .</v>
      </c>
    </row>
    <row r="175" spans="1:15" x14ac:dyDescent="0.2">
      <c r="A175" t="s">
        <v>484</v>
      </c>
      <c r="B175" t="s">
        <v>122</v>
      </c>
      <c r="C175" t="s">
        <v>122</v>
      </c>
      <c r="E175" t="s">
        <v>485</v>
      </c>
      <c r="F175" t="s">
        <v>122</v>
      </c>
      <c r="G175" t="s">
        <v>510</v>
      </c>
      <c r="H175" t="s">
        <v>511</v>
      </c>
      <c r="I175" t="s">
        <v>69</v>
      </c>
      <c r="J175" t="str">
        <f t="shared" si="10"/>
        <v>rdas:2004-00136572</v>
      </c>
      <c r="K175" t="str">
        <f t="shared" si="11"/>
        <v>ca:8480</v>
      </c>
      <c r="L175" t="str">
        <f t="shared" si="12"/>
        <v>political-exchange-program</v>
      </c>
      <c r="M175" t="str">
        <f t="shared" si="13"/>
        <v>:8480-political-exchange-program a skos:Concept , crs:Function ; skos:inScheme rda: ; skos:prefLabel #Political Exchange Program# ; skos:definition #The function of arranging visits and exchange programs on behalf of the Australian Political Exchange Council for members of political parties from Australia and other countries, and sponsoring participation in individual study tours and international forums overseas. Includes the establishment of agreements, advice and reporting, and other secretariat support for the Australian Political Exchange Council.# ; dct:source rdas:2004-00136572 .</v>
      </c>
      <c r="N175" t="s">
        <v>69</v>
      </c>
      <c r="O175" t="str">
        <f t="shared" si="14"/>
        <v>:8480-political-exchange-program crs:isPerformedBy [ crs:hasAgent ca:8480 ] .</v>
      </c>
    </row>
    <row r="176" spans="1:15" x14ac:dyDescent="0.2">
      <c r="A176" t="s">
        <v>484</v>
      </c>
      <c r="B176" t="s">
        <v>122</v>
      </c>
      <c r="C176" t="s">
        <v>122</v>
      </c>
      <c r="E176" t="s">
        <v>485</v>
      </c>
      <c r="F176" t="s">
        <v>122</v>
      </c>
      <c r="G176" t="s">
        <v>512</v>
      </c>
      <c r="H176" t="s">
        <v>513</v>
      </c>
      <c r="I176" t="s">
        <v>69</v>
      </c>
      <c r="J176" t="str">
        <f t="shared" si="10"/>
        <v>rdas:2004-00136572</v>
      </c>
      <c r="K176" t="str">
        <f t="shared" si="11"/>
        <v>ca:8480</v>
      </c>
      <c r="L176" t="str">
        <f t="shared" si="12"/>
        <v>procurement-management</v>
      </c>
      <c r="M176" t="str">
        <f t="shared" si="13"/>
        <v>:8480-procurement-management a skos:Concept , crs:Function ; skos:inScheme rda: ; skos:prefLabel #Procurement Management# ; skos:definition #The function of assisting Commonwealth departments and agencies with the procurement of goods and services through the development of policies, guidelines, best practice advice, standard contract clauses, and other means; and promoting the development of Australian industry. Includes the development and running of workshops and seminars; the development of draft tender and contract documentation, and costing models; the pre-qualification of Australian businesses to supply certain classes of goods and services to the Commonwealth; the collection and dissemination of information on potential suppliers of goods and services; the facilitation of access to small business to the Commonwealth market; assisting Commonwealth departments and agencies to cost and market test their activities; providing a means by which individuals or _x000D_
businesses can complain about Government purchasing; and participating in international forums and negotiations on Government procurement activity.# ; dct:source rdas:2004-00136572 .</v>
      </c>
      <c r="N176" t="s">
        <v>69</v>
      </c>
      <c r="O176" t="str">
        <f t="shared" si="14"/>
        <v>:8480-procurement-management crs:isPerformedBy [ crs:hasAgent ca:8480 ] .</v>
      </c>
    </row>
    <row r="177" spans="1:15" x14ac:dyDescent="0.2">
      <c r="A177" t="s">
        <v>484</v>
      </c>
      <c r="B177" t="s">
        <v>122</v>
      </c>
      <c r="C177" t="s">
        <v>122</v>
      </c>
      <c r="E177" t="s">
        <v>485</v>
      </c>
      <c r="F177" t="s">
        <v>122</v>
      </c>
      <c r="G177" t="s">
        <v>514</v>
      </c>
      <c r="H177" t="s">
        <v>515</v>
      </c>
      <c r="I177" t="s">
        <v>69</v>
      </c>
      <c r="J177" t="str">
        <f t="shared" si="10"/>
        <v>rdas:2004-00136572</v>
      </c>
      <c r="K177" t="str">
        <f t="shared" si="11"/>
        <v>ca:8480</v>
      </c>
      <c r="L177" t="str">
        <f t="shared" si="12"/>
        <v>public-sector-superannuation</v>
      </c>
      <c r="M177" t="str">
        <f t="shared" si="13"/>
        <v>:8480-public-sector-superannuation a skos:Concept , crs:Function ; skos:inScheme rda: ; skos:prefLabel #Public Sector Superannuation# ; skos:definition #The function of developing and providing policy and advice in Commonwealth superannuation issues. Includes preparing amendments to superannuation legislation, monitoring the employer costs of superannuation and unfunded liabilities; communicating proposed changes to superannuation to agencies (as employers); managing contracts for actuarial services; managing superannuation issues relating to former Commonwealth employees, including former Australian overseas territories and managing the processes involved in appointing individuals to Commonwealth superannuation boards. # ; dct:source rdas:2004-00136572 .</v>
      </c>
      <c r="N177" t="s">
        <v>69</v>
      </c>
      <c r="O177" t="str">
        <f t="shared" si="14"/>
        <v>:8480-public-sector-superannuation crs:isPerformedBy [ crs:hasAgent ca:8480 ] .</v>
      </c>
    </row>
    <row r="178" spans="1:15" x14ac:dyDescent="0.2">
      <c r="A178" t="s">
        <v>484</v>
      </c>
      <c r="B178" t="s">
        <v>122</v>
      </c>
      <c r="C178" t="s">
        <v>122</v>
      </c>
      <c r="E178" t="s">
        <v>485</v>
      </c>
      <c r="F178" t="s">
        <v>122</v>
      </c>
      <c r="G178" t="s">
        <v>498</v>
      </c>
      <c r="H178" t="s">
        <v>499</v>
      </c>
      <c r="I178" t="s">
        <v>69</v>
      </c>
      <c r="J178" t="str">
        <f t="shared" si="10"/>
        <v>rdas:2004-00136572</v>
      </c>
      <c r="K178" t="str">
        <f t="shared" si="11"/>
        <v>ca:8480</v>
      </c>
      <c r="L178" t="str">
        <f t="shared" si="12"/>
        <v>financial-redress</v>
      </c>
      <c r="M178" t="str">
        <f t="shared" si="13"/>
        <v>:8480-financial-redress a skos:Concept , crs:Function ; skos:inScheme rda: ; skos:prefLabel #Financial Redress# ; skos:definition #The function of examining and managing special types of requests made to the Commonwealth for financial assistance, when such requests would not form part of normal administrative procedures. Includes the consideration and management of requests for compensation from persons who may have been unfairly disadvantaged by the Commonwealth Government but who have no right of legal claim; the payment of amounts owed a person by the Commonwealth, sought between the time of death and the granting of probate; and the waiving of the recovery of amounts of money owing to the Commonwealth, thereby expunging the Commonwealth’s legal right to that money. Also the development of policy and procedures to manage such requests; the constitution of an advisory committee when requests are in excess of a given amount; reporting on these activities and the development of advice in relation to these matters.# ; dct:source rdas:2004-00136572 .</v>
      </c>
      <c r="N178" t="s">
        <v>69</v>
      </c>
      <c r="O178" t="str">
        <f t="shared" si="14"/>
        <v>:8480-financial-redress crs:isPerformedBy [ crs:hasAgent ca:8480 ] .</v>
      </c>
    </row>
    <row r="179" spans="1:15" x14ac:dyDescent="0.2">
      <c r="A179" t="s">
        <v>484</v>
      </c>
      <c r="B179" t="s">
        <v>122</v>
      </c>
      <c r="C179" t="s">
        <v>122</v>
      </c>
      <c r="E179" t="s">
        <v>485</v>
      </c>
      <c r="F179" t="s">
        <v>122</v>
      </c>
      <c r="G179" t="s">
        <v>496</v>
      </c>
      <c r="H179" t="s">
        <v>497</v>
      </c>
      <c r="I179" t="s">
        <v>69</v>
      </c>
      <c r="J179" t="str">
        <f t="shared" si="10"/>
        <v>rdas:2004-00136572</v>
      </c>
      <c r="K179" t="str">
        <f t="shared" si="11"/>
        <v>ca:8480</v>
      </c>
      <c r="L179" t="str">
        <f t="shared" si="12"/>
        <v>commonwealth-risk-management</v>
      </c>
      <c r="M179" t="str">
        <f t="shared" si="13"/>
        <v>:8480-commonwealth-risk-management a skos:Concept , crs:Function ; skos:inScheme rda: ; skos:prefLabel #Commonwealth Risk Management# ; skos:definition #The function of fostering the use of risk management techniques and methodologies by Commonwealth departments and agencies in their activities and business practices; managing contracts to deliver risk management services to those agencies; and promoting a risk management culture within the Commonwealth# ; dct:source rdas:2004-00136572 .</v>
      </c>
      <c r="N179" t="s">
        <v>69</v>
      </c>
      <c r="O179" t="str">
        <f t="shared" si="14"/>
        <v>:8480-commonwealth-risk-management crs:isPerformedBy [ crs:hasAgent ca:8480 ] .</v>
      </c>
    </row>
    <row r="180" spans="1:15" x14ac:dyDescent="0.2">
      <c r="A180" t="s">
        <v>484</v>
      </c>
      <c r="B180" t="s">
        <v>122</v>
      </c>
      <c r="C180" t="s">
        <v>122</v>
      </c>
      <c r="E180" t="s">
        <v>485</v>
      </c>
      <c r="F180" t="s">
        <v>122</v>
      </c>
      <c r="G180" t="s">
        <v>494</v>
      </c>
      <c r="H180" t="s">
        <v>495</v>
      </c>
      <c r="I180" t="s">
        <v>69</v>
      </c>
      <c r="J180" t="str">
        <f t="shared" si="10"/>
        <v>rdas:2004-00136572</v>
      </c>
      <c r="K180" t="str">
        <f t="shared" si="11"/>
        <v>ca:8480</v>
      </c>
      <c r="L180" t="str">
        <f t="shared" si="12"/>
        <v>commonwealth-insurance</v>
      </c>
      <c r="M180" t="str">
        <f t="shared" si="13"/>
        <v>:8480-commonwealth-insurance a skos:Concept , crs:Function ; skos:inScheme rda: ; skos:prefLabel #Commonwealth Insurance# ; skos:definition #The function of identifying, quantifying and managing future financial risks to the Commonwealth through the analysis and calculation of costs; and promoting the use of the Commonwealth’s fund for insurable risks. Includes the administration and management of insurance claims made by Commonwealth agencies.# ; dct:source rdas:2004-00136572 .</v>
      </c>
      <c r="N180" t="s">
        <v>69</v>
      </c>
      <c r="O180" t="str">
        <f t="shared" si="14"/>
        <v>:8480-commonwealth-insurance crs:isPerformedBy [ crs:hasAgent ca:8480 ] .</v>
      </c>
    </row>
    <row r="181" spans="1:15" x14ac:dyDescent="0.2">
      <c r="A181" t="s">
        <v>484</v>
      </c>
      <c r="B181" t="s">
        <v>122</v>
      </c>
      <c r="C181" t="s">
        <v>122</v>
      </c>
      <c r="E181" t="s">
        <v>485</v>
      </c>
      <c r="F181" t="s">
        <v>122</v>
      </c>
      <c r="G181" t="s">
        <v>490</v>
      </c>
      <c r="H181" t="s">
        <v>491</v>
      </c>
      <c r="I181" t="s">
        <v>69</v>
      </c>
      <c r="J181" t="str">
        <f t="shared" si="10"/>
        <v>rdas:2004-00136572</v>
      </c>
      <c r="K181" t="str">
        <f t="shared" si="11"/>
        <v>ca:8480</v>
      </c>
      <c r="L181" t="str">
        <f t="shared" si="12"/>
        <v>commonwealth-budget-management</v>
      </c>
      <c r="M181" t="str">
        <f t="shared" si="13"/>
        <v>:8480-commonwealth-budget-management a skos:Concept , crs:Function ; skos:inScheme rda: ; skos:prefLabel #Commonwealth Budget Management# ; skos:definition #The function of managing the Commonwealth’s annual budget process. Includes developing policies in relation to the budget; planning, developing and coordinating processes required to produce the budget, developing and distributing advice; briefings, guidelines and reporting on the budget; budget processes or budget estimates; developing statements of proposed expenditure; collecting, collating, interpreting and analysing financial information relating to the budget; liaising and exchanging information with other Government agencies; providing advice on longer term budgetary issues; preparing and drafting Appropriation Bills.# ; dct:source rdas:2004-00136572 .</v>
      </c>
      <c r="N181" t="s">
        <v>69</v>
      </c>
      <c r="O181" t="str">
        <f t="shared" si="14"/>
        <v>:8480-commonwealth-budget-management crs:isPerformedBy [ crs:hasAgent ca:8480 ] .</v>
      </c>
    </row>
    <row r="182" spans="1:15" x14ac:dyDescent="0.2">
      <c r="A182" t="s">
        <v>484</v>
      </c>
      <c r="B182" t="s">
        <v>122</v>
      </c>
      <c r="C182" t="s">
        <v>122</v>
      </c>
      <c r="E182" t="s">
        <v>485</v>
      </c>
      <c r="F182" t="s">
        <v>122</v>
      </c>
      <c r="G182" t="s">
        <v>492</v>
      </c>
      <c r="H182" t="s">
        <v>493</v>
      </c>
      <c r="I182" t="s">
        <v>69</v>
      </c>
      <c r="J182" t="str">
        <f t="shared" si="10"/>
        <v>rdas:2004-00136572</v>
      </c>
      <c r="K182" t="str">
        <f t="shared" si="11"/>
        <v>ca:8480</v>
      </c>
      <c r="L182" t="str">
        <f t="shared" si="12"/>
        <v>commonwealth-financial-management</v>
      </c>
      <c r="M182" t="str">
        <f t="shared" si="13"/>
        <v>:8480-commonwealth-financial-management a skos:Concept , crs:Function ; skos:inScheme rda: ; skos:prefLabel #Commonwealth Financial Management# ; skos:definition #The function of managing the Commonwealth’s financial resources. Includes developing policy on the management of finances in the Commonwealth; providing advice on economic conditions; analysing the overall financial position of the Commonwealth over time; including movements in balance sheets and capital investment proposals; establishing, operating and maintaining accounting systems for the Commonwealth; liaising with other agencies; advising Commonwealth agencies on alternative financing arrangements; advising the Minister on financial management issues facing Government, providing Government with a comprehensive overview of financial performance; financial reporting (including annual financial statements and reporting on agencies' effectiveness and efficiency); developing and/or implementing financial policies, procedures, systems and other services.# ; dct:source rdas:2004-00136572 .</v>
      </c>
      <c r="N182" t="s">
        <v>69</v>
      </c>
      <c r="O182" t="str">
        <f t="shared" si="14"/>
        <v>:8480-commonwealth-financial-management crs:isPerformedBy [ crs:hasAgent ca:8480 ] .</v>
      </c>
    </row>
    <row r="183" spans="1:15" x14ac:dyDescent="0.2">
      <c r="A183" t="s">
        <v>484</v>
      </c>
      <c r="B183" t="s">
        <v>122</v>
      </c>
      <c r="C183" t="s">
        <v>122</v>
      </c>
      <c r="E183" t="s">
        <v>485</v>
      </c>
      <c r="F183" t="s">
        <v>122</v>
      </c>
      <c r="G183" t="s">
        <v>502</v>
      </c>
      <c r="H183" t="s">
        <v>503</v>
      </c>
      <c r="I183" t="s">
        <v>69</v>
      </c>
      <c r="J183" t="str">
        <f t="shared" si="10"/>
        <v>rdas:2004-00136572</v>
      </c>
      <c r="K183" t="str">
        <f t="shared" si="11"/>
        <v>ca:8480</v>
      </c>
      <c r="L183" t="str">
        <f t="shared" si="12"/>
        <v>information-technology-outsourcing</v>
      </c>
      <c r="M183" t="str">
        <f t="shared" si="13"/>
        <v>:8480-information-technology-outsourcing a skos:Concept , crs:Function ; skos:inScheme rda: ; skos:prefLabel #Information Technology Outsourcing# ; skos:definition #The function of managing the consolidation and outsourcing of the Commonwealth’s information technology infrastructure. Includes initial scoping studies; definition of requirements specifications in consultation with agencies; the development of project documentation, templates, and tender documents; due diligence; management of the tender process, including evaluation of the corporate, technical, industry development and financial worth of each tenderer; and negotiation and finalisation of contracts.# ; dct:source rdas:2004-00136572 .</v>
      </c>
      <c r="N183" t="s">
        <v>69</v>
      </c>
      <c r="O183" t="str">
        <f t="shared" si="14"/>
        <v>:8480-information-technology-outsourcing crs:isPerformedBy [ crs:hasAgent ca:8480 ] .</v>
      </c>
    </row>
    <row r="184" spans="1:15" x14ac:dyDescent="0.2">
      <c r="A184" t="s">
        <v>484</v>
      </c>
      <c r="B184" t="s">
        <v>122</v>
      </c>
      <c r="C184" t="s">
        <v>122</v>
      </c>
      <c r="E184" t="s">
        <v>485</v>
      </c>
      <c r="F184" t="s">
        <v>122</v>
      </c>
      <c r="G184" t="s">
        <v>486</v>
      </c>
      <c r="H184" t="s">
        <v>487</v>
      </c>
      <c r="I184" t="s">
        <v>69</v>
      </c>
      <c r="J184" t="str">
        <f t="shared" si="10"/>
        <v>rdas:2004-00136572</v>
      </c>
      <c r="K184" t="str">
        <f t="shared" si="11"/>
        <v>ca:8480</v>
      </c>
      <c r="L184" t="str">
        <f t="shared" si="12"/>
        <v>asset-sales</v>
      </c>
      <c r="M184" t="str">
        <f t="shared" si="13"/>
        <v>:8480-asset-sales a skos:Concept , crs:Function ; skos:inScheme rda: ; skos:prefLabel #Asset Sales# ; skos:definition #The function of managing the sale of major Government business assets. Includes scoping studies to determine the viability or otherwise of the sale and the sale method; the provision of advice; preparation of the asset for sale either as a trade sale or sale by the public offering; marketing and advertising; the engagement of specialist advisers and consultants; the preparation of sale documents; including requests for tender; management of the sale process; including evaluation of tender bids and receipt of applications; and sale finalisation, including contract negotiations. Also includes evaluation and oversight of the sale of minor Government business assets carried out by other agencies.# ; dct:source rdas:2004-00136572 .</v>
      </c>
      <c r="N184" t="s">
        <v>69</v>
      </c>
      <c r="O184" t="str">
        <f t="shared" si="14"/>
        <v>:8480-asset-sales crs:isPerformedBy [ crs:hasAgent ca:8480 ] .</v>
      </c>
    </row>
    <row r="185" spans="1:15" x14ac:dyDescent="0.2">
      <c r="A185" t="s">
        <v>484</v>
      </c>
      <c r="B185" t="s">
        <v>122</v>
      </c>
      <c r="C185" t="s">
        <v>122</v>
      </c>
      <c r="E185" t="s">
        <v>485</v>
      </c>
      <c r="F185" t="s">
        <v>122</v>
      </c>
      <c r="G185" t="s">
        <v>504</v>
      </c>
      <c r="H185" t="s">
        <v>505</v>
      </c>
      <c r="I185" t="s">
        <v>69</v>
      </c>
      <c r="J185" t="str">
        <f t="shared" si="10"/>
        <v>rdas:2004-00136572</v>
      </c>
      <c r="K185" t="str">
        <f t="shared" si="11"/>
        <v>ca:8480</v>
      </c>
      <c r="L185" t="str">
        <f t="shared" si="12"/>
        <v>oversight-of-government-businesses</v>
      </c>
      <c r="M185" t="str">
        <f t="shared" si="13"/>
        <v>:8480-oversight-of-government-businesses a skos:Concept , crs:Function ; skos:inScheme rda: ; skos:prefLabel #Oversight Of Government Businesses# ; skos:definition #The function of overseeing the governance and financial performance of Government authorities and companies that the Commonwealth has a controlling interest in. Includes collecting, receiving, researching and analysing information on, or relating to, the performance of Government Business Enterprises that are either wholly or partially owned by the Commonwealth, or are in the process of being sold; and advising the delegated representative or shareholder of the Commonwealth. Includes setting policy guidelines for Commonwealth statutory authorities.# ; dct:source rdas:2004-00136572 .</v>
      </c>
      <c r="N185" t="s">
        <v>69</v>
      </c>
      <c r="O185" t="str">
        <f t="shared" si="14"/>
        <v>:8480-oversight-of-government-businesses crs:isPerformedBy [ crs:hasAgent ca:8480 ] .</v>
      </c>
    </row>
    <row r="186" spans="1:15" x14ac:dyDescent="0.2">
      <c r="A186" t="s">
        <v>484</v>
      </c>
      <c r="B186" t="s">
        <v>122</v>
      </c>
      <c r="C186" t="s">
        <v>122</v>
      </c>
      <c r="E186" t="s">
        <v>485</v>
      </c>
      <c r="F186" t="s">
        <v>122</v>
      </c>
      <c r="G186" t="s">
        <v>488</v>
      </c>
      <c r="H186" t="s">
        <v>489</v>
      </c>
      <c r="I186" t="s">
        <v>69</v>
      </c>
      <c r="J186" t="str">
        <f t="shared" si="10"/>
        <v>rdas:2004-00136572</v>
      </c>
      <c r="K186" t="str">
        <f t="shared" si="11"/>
        <v>ca:8480</v>
      </c>
      <c r="L186" t="str">
        <f t="shared" si="12"/>
        <v>car-with-driver-services</v>
      </c>
      <c r="M186" t="str">
        <f t="shared" si="13"/>
        <v>:8480-car-with-driver-services a skos:Concept , crs:Function ; skos:inScheme rda: ; skos:prefLabel #Car With Driver Services# ; skos:definition #The function of providing car with driver transportation services within Australia to individuals approved by Government, including the Prime Minister, Senators, Members of Parliament, the Governor General, overseas guests of government and other officials. Includes leasing of vehicles, vehicle allocation, and driver training._x000D_
# ; dct:source rdas:2004-00136572 .</v>
      </c>
      <c r="N186" t="s">
        <v>69</v>
      </c>
      <c r="O186" t="str">
        <f t="shared" si="14"/>
        <v>:8480-car-with-driver-services crs:isPerformedBy [ crs:hasAgent ca:8480 ] .</v>
      </c>
    </row>
    <row r="187" spans="1:15" x14ac:dyDescent="0.2">
      <c r="A187" t="s">
        <v>484</v>
      </c>
      <c r="B187" t="s">
        <v>122</v>
      </c>
      <c r="C187" t="s">
        <v>122</v>
      </c>
      <c r="E187" t="s">
        <v>485</v>
      </c>
      <c r="F187" t="s">
        <v>122</v>
      </c>
      <c r="G187" t="s">
        <v>500</v>
      </c>
      <c r="H187" t="s">
        <v>501</v>
      </c>
      <c r="I187" t="s">
        <v>69</v>
      </c>
      <c r="J187" t="str">
        <f t="shared" si="10"/>
        <v>rdas:2004-00136572</v>
      </c>
      <c r="K187" t="str">
        <f t="shared" si="11"/>
        <v>ca:8480</v>
      </c>
      <c r="L187" t="str">
        <f t="shared" si="12"/>
        <v>grants-administration</v>
      </c>
      <c r="M187" t="str">
        <f t="shared" si="13"/>
        <v>:8480-grants-administration a skos:Concept , crs:Function ; skos:inScheme rda: ; skos:prefLabel #Grants Administration# ; skos:definition #The function of providing non-repayable funding to non-government and community organisations in the form of grants to support designated community activities and to achieve aims and objectives that are consistent with Government policy. Includes the examination of a request for grant funding; decision making as to the appropriate authority for establishing and managing grants; liaison and communication with requestors for grants and other stakeholders as required; determining the amount of the grant and the accountability requirements and approvals.# ; dct:source rdas:2004-00136572 .</v>
      </c>
      <c r="N187" t="s">
        <v>69</v>
      </c>
      <c r="O187" t="str">
        <f t="shared" si="14"/>
        <v>:8480-grants-administration crs:isPerformedBy [ crs:hasAgent ca:8480 ] .</v>
      </c>
    </row>
    <row r="188" spans="1:15" x14ac:dyDescent="0.2">
      <c r="A188" t="s">
        <v>516</v>
      </c>
      <c r="B188" t="s">
        <v>517</v>
      </c>
      <c r="C188" t="s">
        <v>517</v>
      </c>
      <c r="E188" t="s">
        <v>519</v>
      </c>
      <c r="F188" t="s">
        <v>517</v>
      </c>
      <c r="G188" t="s">
        <v>521</v>
      </c>
      <c r="H188" t="s">
        <v>522</v>
      </c>
      <c r="I188" t="s">
        <v>69</v>
      </c>
      <c r="J188" t="str">
        <f t="shared" si="10"/>
        <v>rdas:2004-00336830</v>
      </c>
      <c r="K188" t="str">
        <f t="shared" si="11"/>
        <v>ca:0225</v>
      </c>
      <c r="L188" t="str">
        <f t="shared" si="12"/>
        <v>benefits</v>
      </c>
      <c r="M188" t="str">
        <f t="shared" si="13"/>
        <v>:0225-benefits a skos:Concept , crs:Function ; skos:inScheme rda: ; skos:prefLabel #Benefits# ; skos:definition #The function of determining eligibility for, and entitlement to, income support for veterans, war widows, war widowers, and dependants of veterans; of determining eligibility for compensation to veterans in recognition of the effects of war service; and of providing the determined entitlements. Includes processing applications for pensions, allowances, and other entitlements such as income support, disability compensation, and education schemes for veterans' children. _x000D_
_x000D_
Also includes activities that assist and support persons making claims for eligibility and entitlements. # ; dct:source rdas:2004-00336830 .</v>
      </c>
      <c r="N188" t="s">
        <v>69</v>
      </c>
      <c r="O188" t="str">
        <f t="shared" si="14"/>
        <v>:0225-benefits crs:isPerformedBy [ crs:hasAgent ca:0225 ] .</v>
      </c>
    </row>
    <row r="189" spans="1:15" x14ac:dyDescent="0.2">
      <c r="A189" t="s">
        <v>523</v>
      </c>
      <c r="B189" t="s">
        <v>524</v>
      </c>
      <c r="C189" t="s">
        <v>524</v>
      </c>
      <c r="E189" t="s">
        <v>526</v>
      </c>
      <c r="F189" t="s">
        <v>524</v>
      </c>
      <c r="G189" t="s">
        <v>546</v>
      </c>
      <c r="H189" t="s">
        <v>547</v>
      </c>
      <c r="I189" t="s">
        <v>69</v>
      </c>
      <c r="J189" t="str">
        <f t="shared" si="10"/>
        <v>rdas:2004-00406090</v>
      </c>
      <c r="K189" t="str">
        <f t="shared" si="11"/>
        <v>ca:2141</v>
      </c>
      <c r="L189" t="str">
        <f t="shared" si="12"/>
        <v>reviews-and-inquiries-coordination</v>
      </c>
      <c r="M189" t="str">
        <f t="shared" si="13"/>
        <v>:2141-reviews-and-inquiries-coordination a skos:Concept , crs:Function ; skos:inScheme rda: ; skos:prefLabel #Reviews And Inquiries Coordination# ; skos:definition #The function of administering formal reviews and inquiries on behalf of the Government. Includes carrying out research, provision of advice, receiving submissions, consultations with stakeholders and issuing reports. Also includes coordination of appointments of members, advertising, relations with media and providing ongoing secretariat support. # ; dct:source rdas:2004-00406090 .</v>
      </c>
      <c r="N189" t="s">
        <v>69</v>
      </c>
      <c r="O189" t="str">
        <f t="shared" si="14"/>
        <v>:2141-reviews-and-inquiries-coordination crs:isPerformedBy [ crs:hasAgent ca:2141 ] .</v>
      </c>
    </row>
    <row r="190" spans="1:15" x14ac:dyDescent="0.2">
      <c r="A190" t="s">
        <v>523</v>
      </c>
      <c r="B190" t="s">
        <v>524</v>
      </c>
      <c r="C190" t="s">
        <v>524</v>
      </c>
      <c r="E190" t="s">
        <v>526</v>
      </c>
      <c r="F190" t="s">
        <v>524</v>
      </c>
      <c r="G190" t="s">
        <v>538</v>
      </c>
      <c r="H190" t="s">
        <v>539</v>
      </c>
      <c r="I190" t="s">
        <v>69</v>
      </c>
      <c r="J190" t="str">
        <f t="shared" si="10"/>
        <v>rdas:2004-00406090</v>
      </c>
      <c r="K190" t="str">
        <f t="shared" si="11"/>
        <v>ca:2141</v>
      </c>
      <c r="L190" t="str">
        <f t="shared" si="12"/>
        <v>industry-and-environmental-economics</v>
      </c>
      <c r="M190" t="str">
        <f t="shared" si="13"/>
        <v>:2141-industry-and-environmental-economics a skos:Concept , crs:Function ; skos:inScheme rda: ; skos:prefLabel #Industry And Environmental Economics# ; skos:definition #The function of consulting, coordinating and developing industry and environment policies and projects. Includes provision of independent advice to the Treasurer, economic analysis of project proposals and their financing arrangements, and providing advice on alternative arrangements and the economic benefits and costs. Also includes input into reviews of existing projects and close collaboration with other agencies on progressing reforms in areas of industry, agriculture, regional development, small business and the environment. # ; dct:source rdas:2004-00406090 .</v>
      </c>
      <c r="N190" t="s">
        <v>69</v>
      </c>
      <c r="O190" t="str">
        <f t="shared" si="14"/>
        <v>:2141-industry-and-environmental-economics crs:isPerformedBy [ crs:hasAgent ca:2141 ] .</v>
      </c>
    </row>
    <row r="191" spans="1:15" x14ac:dyDescent="0.2">
      <c r="A191" t="s">
        <v>523</v>
      </c>
      <c r="B191" t="s">
        <v>524</v>
      </c>
      <c r="C191" t="s">
        <v>524</v>
      </c>
      <c r="E191" t="s">
        <v>526</v>
      </c>
      <c r="F191" t="s">
        <v>524</v>
      </c>
      <c r="G191" t="s">
        <v>530</v>
      </c>
      <c r="H191" t="s">
        <v>531</v>
      </c>
      <c r="I191" t="s">
        <v>69</v>
      </c>
      <c r="J191" t="str">
        <f t="shared" si="10"/>
        <v>rdas:2004-00406090</v>
      </c>
      <c r="K191" t="str">
        <f t="shared" si="11"/>
        <v>ca:2141</v>
      </c>
      <c r="L191" t="str">
        <f t="shared" si="12"/>
        <v>commonwealth-state-financial-relations</v>
      </c>
      <c r="M191" t="str">
        <f t="shared" si="13"/>
        <v>:2141-commonwealth-state-financial-relations a skos:Concept , crs:Function ; skos:inScheme rda: ; skos:prefLabel #Commonwealth-State Financial Relations# ; skos:definition #The function of developing and implementing Commonwealth-State financial arrangements. Includes development of policy frameworks, provision of advice on various issues arising in a Commonwealth-State context, monitoring Commonwealth-State fiscal developments, development and implementation of inter-governmental agreements between the Commonwealth, States, and Territories and administration of the revenue payments to State and Territory governments. Includes regular meetings and liaison between Commonwealth and State officials on matters of mutual interest such as economic conditions, fiscal reporting, taxation and financial issues. # ; dct:source rdas:2004-00406090 .</v>
      </c>
      <c r="N191" t="s">
        <v>69</v>
      </c>
      <c r="O191" t="str">
        <f t="shared" si="14"/>
        <v>:2141-commonwealth-state-financial-relations crs:isPerformedBy [ crs:hasAgent ca:2141 ] .</v>
      </c>
    </row>
    <row r="192" spans="1:15" x14ac:dyDescent="0.2">
      <c r="A192" t="s">
        <v>523</v>
      </c>
      <c r="B192" t="s">
        <v>524</v>
      </c>
      <c r="C192" t="s">
        <v>524</v>
      </c>
      <c r="E192" t="s">
        <v>526</v>
      </c>
      <c r="F192" t="s">
        <v>524</v>
      </c>
      <c r="G192" t="s">
        <v>536</v>
      </c>
      <c r="H192" t="s">
        <v>537</v>
      </c>
      <c r="I192" t="s">
        <v>69</v>
      </c>
      <c r="J192" t="str">
        <f t="shared" si="10"/>
        <v>rdas:2004-00406090</v>
      </c>
      <c r="K192" t="str">
        <f t="shared" si="11"/>
        <v>ca:2141</v>
      </c>
      <c r="L192" t="str">
        <f t="shared" si="12"/>
        <v>foreign-investment</v>
      </c>
      <c r="M192" t="str">
        <f t="shared" si="13"/>
        <v>:2141-foreign-investment a skos:Concept , crs:Function ; skos:inScheme rda: ; skos:prefLabel #Foreign Investment# ; skos:definition #The function of developing and implementing foreign investment policy, examination and approval of proposals by foreign interests for acquisitions and new investment projects in Australia. Includes advising Government on foreign investment generally, provision of guidance to foreign investors, monitoring and compliance with the foreign investment policy under the relevant legislation. # ; dct:source rdas:2004-00406090 .</v>
      </c>
      <c r="N192" t="s">
        <v>69</v>
      </c>
      <c r="O192" t="str">
        <f t="shared" si="14"/>
        <v>:2141-foreign-investment crs:isPerformedBy [ crs:hasAgent ca:2141 ] .</v>
      </c>
    </row>
    <row r="193" spans="1:15" x14ac:dyDescent="0.2">
      <c r="A193" t="s">
        <v>523</v>
      </c>
      <c r="B193" t="s">
        <v>524</v>
      </c>
      <c r="C193" t="s">
        <v>524</v>
      </c>
      <c r="E193" t="s">
        <v>526</v>
      </c>
      <c r="F193" t="s">
        <v>524</v>
      </c>
      <c r="G193" t="s">
        <v>542</v>
      </c>
      <c r="H193" t="s">
        <v>543</v>
      </c>
      <c r="I193" t="s">
        <v>69</v>
      </c>
      <c r="J193" t="str">
        <f t="shared" si="10"/>
        <v>rdas:2004-00406090</v>
      </c>
      <c r="K193" t="str">
        <f t="shared" si="11"/>
        <v>ca:2141</v>
      </c>
      <c r="L193" t="str">
        <f t="shared" si="12"/>
        <v>markets-regulation</v>
      </c>
      <c r="M193" t="str">
        <f t="shared" si="13"/>
        <v>:2141-markets-regulation a skos:Concept , crs:Function ; skos:inScheme rda: ; skos:prefLabel #Markets Regulation# ; skos:definition #The function of developing and implementing policies, strategies, legislative frameworks and reforms to ensure effective financial systems and markets and sound corporate practices. Includes activities associated with provision of advice to Government, Ministers and various Government agencies on specific issues, including Ministerial consent advice, consultations with stakeholders, liaison between the Department and State and Territory Government agencies, industry, business, lobby groups, monitoring of the developments and trends in markets and financial systems and policy formulation in areas such as prudential supervision, corporate governance, competition and trade practices, reforms in key infrastructure sectors, industry self-regulation etc. Also includes provision of consumer information, development and review of mandatory standards for general consumer products, licensing of smokeless tobacco, administration of product safety, resolving takeover disputes and provision of ad hoc financial assistance to policyholders or members of failed insurance companies and superannuation funds. # ; dct:source rdas:2004-00406090 .</v>
      </c>
      <c r="N193" t="s">
        <v>69</v>
      </c>
      <c r="O193" t="str">
        <f t="shared" si="14"/>
        <v>:2141-markets-regulation crs:isPerformedBy [ crs:hasAgent ca:2141 ] .</v>
      </c>
    </row>
    <row r="194" spans="1:15" x14ac:dyDescent="0.2">
      <c r="A194" t="s">
        <v>523</v>
      </c>
      <c r="B194" t="s">
        <v>524</v>
      </c>
      <c r="C194" t="s">
        <v>524</v>
      </c>
      <c r="E194" t="s">
        <v>526</v>
      </c>
      <c r="F194" t="s">
        <v>524</v>
      </c>
      <c r="G194" t="s">
        <v>532</v>
      </c>
      <c r="H194" t="s">
        <v>533</v>
      </c>
      <c r="I194" t="s">
        <v>69</v>
      </c>
      <c r="J194" t="str">
        <f t="shared" si="10"/>
        <v>rdas:2004-00406090</v>
      </c>
      <c r="K194" t="str">
        <f t="shared" si="11"/>
        <v>ca:2141</v>
      </c>
      <c r="L194" t="str">
        <f t="shared" si="12"/>
        <v>commonwealth-budget</v>
      </c>
      <c r="M194" t="str">
        <f t="shared" si="13"/>
        <v>:2141-commonwealth-budget a skos:Concept , crs:Function ; skos:inScheme rda: ; skos:prefLabel #Commonwealth Budget# ; skos:definition #The function of developing budget policies and framework, the assessment of Commonwealth budget position and outlook, and the preparation of budget and related documents. Includes review of Government expenditure and major Government programs, compliance with relevant legislation, forecasting of revenues and quality assurance of financial statements. # ; dct:source rdas:2004-00406090 .</v>
      </c>
      <c r="N194" t="s">
        <v>69</v>
      </c>
      <c r="O194" t="str">
        <f t="shared" si="14"/>
        <v>:2141-commonwealth-budget crs:isPerformedBy [ crs:hasAgent ca:2141 ] .</v>
      </c>
    </row>
    <row r="195" spans="1:15" x14ac:dyDescent="0.2">
      <c r="A195" t="s">
        <v>523</v>
      </c>
      <c r="B195" t="s">
        <v>524</v>
      </c>
      <c r="C195" t="s">
        <v>524</v>
      </c>
      <c r="E195" t="s">
        <v>526</v>
      </c>
      <c r="F195" t="s">
        <v>524</v>
      </c>
      <c r="G195" t="s">
        <v>548</v>
      </c>
      <c r="H195" t="s">
        <v>549</v>
      </c>
      <c r="I195" t="s">
        <v>69</v>
      </c>
      <c r="J195" t="str">
        <f t="shared" ref="J195:J258" si="15">CONCATENATE("rdas:",SUBSTITUTE(A195,"/","-"))</f>
        <v>rdas:2004-00406090</v>
      </c>
      <c r="K195" t="str">
        <f t="shared" ref="K195:K258" si="16">CONCATENATE("ca:",TEXT(RIGHT(B195, LEN(B195)-3), "0000"))</f>
        <v>ca:2141</v>
      </c>
      <c r="L195" t="str">
        <f t="shared" ref="L195:L258" si="17">SUBSTITUTE(SUBSTITUTE(SUBSTITUTE(SUBSTITUTE(SUBSTITUTE(LOWER(TRIM(G195)), " ", "-"),"-&amp;",""),"(",""),")",""),",","")</f>
        <v>taxation-and-income-support</v>
      </c>
      <c r="M195" t="str">
        <f t="shared" ref="M195:M258" si="18">CONCATENATE(":",TEXT(RIGHT(B195, LEN(B195)-3), "0000"), "-",L195, " a skos:Concept , crs:Function ; skos:inScheme rda: ; skos:prefLabel #",PROPER(G195),"# ; skos:definition #",H195,"# ; dct:source ",J195, " .")</f>
        <v>:2141-taxation-and-income-support a skos:Concept , crs:Function ; skos:inScheme rda: ; skos:prefLabel #Taxation And Income Support# ; skos:definition #The function of developing, designing and implementing legislation and policies relating to national and international taxation, retirement income systems and income support systems. Includes activities associated with provision of advice to Government, Ministers and other Government agencies on specific issues, analysis of taxation payments arrangements and key features of retirement income system, review and evaluation of business tax systems and international tax arrangements, monitoring the operation of business tax regimes, consultations with stakeholders, liaison between the Department and other Government agencies, industry and business, reporting of tax expenditures and negotiating tax treaties. Also includes economic modelling, revenue forecasting and management of ad hoc programs resulting from taxation reforms. # ; dct:source rdas:2004-00406090 .</v>
      </c>
      <c r="N195" t="s">
        <v>69</v>
      </c>
      <c r="O195" t="str">
        <f t="shared" ref="O195:O258" si="19">CONCATENATE(":",TEXT(RIGHT(B195, LEN(B195)-3), "0000"), "-",L195,, " crs:isPerformedBy [ crs:hasAgent ",K195," ] .")</f>
        <v>:2141-taxation-and-income-support crs:isPerformedBy [ crs:hasAgent ca:2141 ] .</v>
      </c>
    </row>
    <row r="196" spans="1:15" x14ac:dyDescent="0.2">
      <c r="A196" t="s">
        <v>523</v>
      </c>
      <c r="B196" t="s">
        <v>524</v>
      </c>
      <c r="C196" t="s">
        <v>524</v>
      </c>
      <c r="E196" t="s">
        <v>526</v>
      </c>
      <c r="F196" t="s">
        <v>524</v>
      </c>
      <c r="G196" t="s">
        <v>540</v>
      </c>
      <c r="H196" t="s">
        <v>541</v>
      </c>
      <c r="I196" t="s">
        <v>69</v>
      </c>
      <c r="J196" t="str">
        <f t="shared" si="15"/>
        <v>rdas:2004-00406090</v>
      </c>
      <c r="K196" t="str">
        <f t="shared" si="16"/>
        <v>ca:2141</v>
      </c>
      <c r="L196" t="str">
        <f t="shared" si="17"/>
        <v>international-economic-affairs</v>
      </c>
      <c r="M196" t="str">
        <f t="shared" si="18"/>
        <v>:2141-international-economic-affairs a skos:Concept , crs:Function ; skos:inScheme rda: ; skos:prefLabel #International Economic Affairs# ; skos:definition #The function of development and implementation of policies relating to international economic arrangements. Includes provision of advice on international macroeconomic issues, forecasting, monitoring and analysing of developments in key global economies, Australia's major trading partners and other economies of interest and enhancing cooperation with economies in the region, active representation and participation in international financial institutions and other forums, provision of financial and technical assistance, and mutual recognition of standards and codes.  # ; dct:source rdas:2004-00406090 .</v>
      </c>
      <c r="N196" t="s">
        <v>69</v>
      </c>
      <c r="O196" t="str">
        <f t="shared" si="19"/>
        <v>:2141-international-economic-affairs crs:isPerformedBy [ crs:hasAgent ca:2141 ] .</v>
      </c>
    </row>
    <row r="197" spans="1:15" x14ac:dyDescent="0.2">
      <c r="A197" t="s">
        <v>523</v>
      </c>
      <c r="B197" t="s">
        <v>524</v>
      </c>
      <c r="C197" t="s">
        <v>524</v>
      </c>
      <c r="E197" t="s">
        <v>526</v>
      </c>
      <c r="F197" t="s">
        <v>524</v>
      </c>
      <c r="G197" t="s">
        <v>534</v>
      </c>
      <c r="H197" t="s">
        <v>535</v>
      </c>
      <c r="I197" t="s">
        <v>69</v>
      </c>
      <c r="J197" t="str">
        <f t="shared" si="15"/>
        <v>rdas:2004-00406090</v>
      </c>
      <c r="K197" t="str">
        <f t="shared" si="16"/>
        <v>ca:2141</v>
      </c>
      <c r="L197" t="str">
        <f t="shared" si="17"/>
        <v>domestic-economy</v>
      </c>
      <c r="M197" t="str">
        <f t="shared" si="18"/>
        <v>:2141-domestic-economy a skos:Concept , crs:Function ; skos:inScheme rda: ; skos:prefLabel #Domestic Economy# ; skos:definition #The function of formulating marcoeconomic policies (fiscal and monetary) and implementing Government decisions contributing to sound domestic economy including policy advice on social and labour markets issues. Includes monitoring and assessment of current and prospective Australian economic conditions and developments, analysis of their implications for general financial and economic policy, provision of macroeconomic forecasts to inform policy settings, and undertaking research and analysis of trends in the economy. Also includes extensive liaison with business, to assist in the monitoring and analysing of conditions and prospects, developing and maintaining economic models and reporting. # ; dct:source rdas:2004-00406090 .</v>
      </c>
      <c r="N197" t="s">
        <v>69</v>
      </c>
      <c r="O197" t="str">
        <f t="shared" si="19"/>
        <v>:2141-domestic-economy crs:isPerformedBy [ crs:hasAgent ca:2141 ] .</v>
      </c>
    </row>
    <row r="198" spans="1:15" x14ac:dyDescent="0.2">
      <c r="A198" t="s">
        <v>523</v>
      </c>
      <c r="B198" t="s">
        <v>524</v>
      </c>
      <c r="C198" t="s">
        <v>524</v>
      </c>
      <c r="E198" t="s">
        <v>526</v>
      </c>
      <c r="F198" t="s">
        <v>524</v>
      </c>
      <c r="G198" t="s">
        <v>528</v>
      </c>
      <c r="H198" t="s">
        <v>529</v>
      </c>
      <c r="I198" t="s">
        <v>69</v>
      </c>
      <c r="J198" t="str">
        <f t="shared" si="15"/>
        <v>rdas:2004-00406090</v>
      </c>
      <c r="K198" t="str">
        <f t="shared" si="16"/>
        <v>ca:2141</v>
      </c>
      <c r="L198" t="str">
        <f t="shared" si="17"/>
        <v>actuarial-services</v>
      </c>
      <c r="M198" t="str">
        <f t="shared" si="18"/>
        <v>:2141-actuarial-services a skos:Concept , crs:Function ; skos:inScheme rda: ; skos:prefLabel #Actuarial Services# ; skos:definition #The function of providing actuarial services to the Commonwealth Government and its agencies, international governments and private sector in relation to the management of financial risk. Includes provision of consultancy services, on a 'user pay' arrangement, relating to Commonwealth, civilian and defence superannuation schemes, military compensation schemes, long-term financial liabilities and risks including long service leave and workers compensation. Also includes provision of technical and related policy advice to support the prudential supervision of the financial services sector. # ; dct:source rdas:2004-00406090 .</v>
      </c>
      <c r="N198" t="s">
        <v>69</v>
      </c>
      <c r="O198" t="str">
        <f t="shared" si="19"/>
        <v>:2141-actuarial-services crs:isPerformedBy [ crs:hasAgent ca:2141 ] .</v>
      </c>
    </row>
    <row r="199" spans="1:15" x14ac:dyDescent="0.2">
      <c r="A199" t="s">
        <v>523</v>
      </c>
      <c r="B199" t="s">
        <v>524</v>
      </c>
      <c r="C199" t="s">
        <v>524</v>
      </c>
      <c r="E199" t="s">
        <v>526</v>
      </c>
      <c r="F199" t="s">
        <v>524</v>
      </c>
      <c r="G199" t="s">
        <v>544</v>
      </c>
      <c r="H199" t="s">
        <v>545</v>
      </c>
      <c r="I199" t="s">
        <v>69</v>
      </c>
      <c r="J199" t="str">
        <f t="shared" si="15"/>
        <v>rdas:2004-00406090</v>
      </c>
      <c r="K199" t="str">
        <f t="shared" si="16"/>
        <v>ca:2141</v>
      </c>
      <c r="L199" t="str">
        <f t="shared" si="17"/>
        <v>portfolio-governance</v>
      </c>
      <c r="M199" t="str">
        <f t="shared" si="18"/>
        <v>:2141-portfolio-governance a skos:Concept , crs:Function ; skos:inScheme rda: ; skos:prefLabel #Portfolio Governance# ; skos:definition #The function of supporting and coordinating governance arrangements of Treasury's portfolio bodies. Includes agreements on work arrangements, appointments, advice, accountability, performance and setting up reviews and coordination of budgets and levies. Also includes work planning, reporting and regular review of their operations. # ; dct:source rdas:2004-00406090 .</v>
      </c>
      <c r="N199" t="s">
        <v>69</v>
      </c>
      <c r="O199" t="str">
        <f t="shared" si="19"/>
        <v>:2141-portfolio-governance crs:isPerformedBy [ crs:hasAgent ca:2141 ] .</v>
      </c>
    </row>
    <row r="200" spans="1:15" x14ac:dyDescent="0.2">
      <c r="A200" t="s">
        <v>550</v>
      </c>
      <c r="B200" t="s">
        <v>551</v>
      </c>
      <c r="C200" t="s">
        <v>551</v>
      </c>
      <c r="E200" t="s">
        <v>553</v>
      </c>
      <c r="F200" t="s">
        <v>551</v>
      </c>
      <c r="G200" t="s">
        <v>555</v>
      </c>
      <c r="H200" t="s">
        <v>556</v>
      </c>
      <c r="I200" t="s">
        <v>69</v>
      </c>
      <c r="J200" t="str">
        <f t="shared" si="15"/>
        <v>rdas:2004-00616220</v>
      </c>
      <c r="K200" t="str">
        <f t="shared" si="16"/>
        <v>ca:8618</v>
      </c>
      <c r="L200" t="str">
        <f t="shared" si="17"/>
        <v>regional-services-development-and-local-government</v>
      </c>
      <c r="M200" t="str">
        <f t="shared" si="18"/>
        <v>:8618-regional-services-development-and-local-government a skos:Concept , crs:Function ; skos:inScheme rda: ; skos:prefLabel #Regional Services Development And Local Government# ; skos:definition #The function of developing and delivering regional and local government programs. Includes fostering partnerships among communities, government and the private sector to achieve sustainable regional development. Also includes facilitating programs, services and policies affecting rural, regional and remote Australia, together with granting financial assistance to state, territory and local governments and the public. # ; dct:source rdas:2004-00616220 .</v>
      </c>
      <c r="N200" t="s">
        <v>69</v>
      </c>
      <c r="O200" t="str">
        <f t="shared" si="19"/>
        <v>:8618-regional-services-development-and-local-government crs:isPerformedBy [ crs:hasAgent ca:8618 ] .</v>
      </c>
    </row>
    <row r="201" spans="1:15" x14ac:dyDescent="0.2">
      <c r="A201" t="s">
        <v>550</v>
      </c>
      <c r="B201" t="s">
        <v>551</v>
      </c>
      <c r="C201" t="s">
        <v>551</v>
      </c>
      <c r="E201" t="s">
        <v>553</v>
      </c>
      <c r="F201" t="s">
        <v>551</v>
      </c>
      <c r="G201" t="s">
        <v>2655</v>
      </c>
      <c r="H201" t="s">
        <v>564</v>
      </c>
      <c r="I201" t="s">
        <v>69</v>
      </c>
      <c r="J201" t="str">
        <f t="shared" si="15"/>
        <v>rdas:2004-00616220</v>
      </c>
      <c r="K201" t="str">
        <f t="shared" si="16"/>
        <v>ca:8618</v>
      </c>
      <c r="L201" t="str">
        <f t="shared" si="17"/>
        <v>transport-safety</v>
      </c>
      <c r="M201" t="str">
        <f t="shared" si="18"/>
        <v>:8618-transport-safety a skos:Concept , crs:Function ; skos:inScheme rda: ; skos:prefLabel #Transport Safety# ; skos:definition #The function of investigating, researching and analysing safety data for all marine, aviation, rail and road transport modes, to identify and monitor transport safety issues. Includes independent investigation of transport related accidents, incidents and safety deficiencies, and the dissemination of investigation findings and recommendations for improvements to transport safety. Also includes advising on policy decisions that influence transport safety; liaision with authorities and other bodies to develop safety recommendations; and providing transport safety related information to stakeholders and the public. # ; dct:source rdas:2004-00616220 .</v>
      </c>
      <c r="N201" t="s">
        <v>69</v>
      </c>
      <c r="O201" t="str">
        <f t="shared" si="19"/>
        <v>:8618-transport-safety crs:isPerformedBy [ crs:hasAgent ca:8618 ] .</v>
      </c>
    </row>
    <row r="202" spans="1:15" x14ac:dyDescent="0.2">
      <c r="A202" t="s">
        <v>550</v>
      </c>
      <c r="B202" t="s">
        <v>551</v>
      </c>
      <c r="C202" t="s">
        <v>551</v>
      </c>
      <c r="E202" t="s">
        <v>553</v>
      </c>
      <c r="F202" t="s">
        <v>551</v>
      </c>
      <c r="G202" t="s">
        <v>557</v>
      </c>
      <c r="H202" t="s">
        <v>558</v>
      </c>
      <c r="I202" t="s">
        <v>69</v>
      </c>
      <c r="J202" t="str">
        <f t="shared" si="15"/>
        <v>rdas:2004-00616220</v>
      </c>
      <c r="K202" t="str">
        <f t="shared" si="16"/>
        <v>ca:8618</v>
      </c>
      <c r="L202" t="str">
        <f t="shared" si="17"/>
        <v>territory-policy-and-development</v>
      </c>
      <c r="M202" t="str">
        <f t="shared" si="18"/>
        <v>:8618-territory-policy-and-development a skos:Concept , crs:Function ; skos:inScheme rda: ; skos:prefLabel #Territory Policy And Development# ; skos:definition #The function of providing advice and Commonwealth programs to the Territories. Includes agreements, appeals, ceremonies, liaison, planning, reporting and the coordination of resources for illegal immigrants. Also includes the review and amendment of legislation, including constitutional development. Excludes thet Australian Antarctic Territory. # ; dct:source rdas:2004-00616220 .</v>
      </c>
      <c r="N202" t="s">
        <v>69</v>
      </c>
      <c r="O202" t="str">
        <f t="shared" si="19"/>
        <v>:8618-territory-policy-and-development crs:isPerformedBy [ crs:hasAgent ca:8618 ] .</v>
      </c>
    </row>
    <row r="203" spans="1:15" x14ac:dyDescent="0.2">
      <c r="A203" t="s">
        <v>550</v>
      </c>
      <c r="B203" t="s">
        <v>551</v>
      </c>
      <c r="C203" t="s">
        <v>551</v>
      </c>
      <c r="E203" t="s">
        <v>553</v>
      </c>
      <c r="F203" t="s">
        <v>551</v>
      </c>
      <c r="G203" t="s">
        <v>2657</v>
      </c>
      <c r="H203" t="s">
        <v>566</v>
      </c>
      <c r="I203" t="s">
        <v>69</v>
      </c>
      <c r="J203" t="str">
        <f t="shared" si="15"/>
        <v>rdas:2004-00616220</v>
      </c>
      <c r="K203" t="str">
        <f t="shared" si="16"/>
        <v>ca:8618</v>
      </c>
      <c r="L203" t="str">
        <f t="shared" si="17"/>
        <v>transport-services-and-regulations</v>
      </c>
      <c r="M203" t="str">
        <f t="shared" si="18"/>
        <v>:8618-transport-services-and-regulations a skos:Concept , crs:Function ; skos:inScheme rda: ; skos:prefLabel #Transport Services And Regulations# ; skos:definition #The function of providing advice, policy and the regulating of transport industry and services. Covers the licensing of facilities and activities for all modes of transport, which includes aviation, rail, maritime and road transport. Includes the provision of transport permits, compliance with design rules, and oversight of Australia's transport security environment. # ; dct:source rdas:2004-00616220 .</v>
      </c>
      <c r="N203" t="s">
        <v>69</v>
      </c>
      <c r="O203" t="str">
        <f t="shared" si="19"/>
        <v>:8618-transport-services-and-regulations crs:isPerformedBy [ crs:hasAgent ca:8618 ] .</v>
      </c>
    </row>
    <row r="204" spans="1:15" x14ac:dyDescent="0.2">
      <c r="A204" t="s">
        <v>550</v>
      </c>
      <c r="B204" t="s">
        <v>551</v>
      </c>
      <c r="C204" t="s">
        <v>551</v>
      </c>
      <c r="E204" t="s">
        <v>553</v>
      </c>
      <c r="F204" t="s">
        <v>551</v>
      </c>
      <c r="G204" t="s">
        <v>2656</v>
      </c>
      <c r="H204" t="s">
        <v>562</v>
      </c>
      <c r="I204" t="s">
        <v>69</v>
      </c>
      <c r="J204" t="str">
        <f t="shared" si="15"/>
        <v>rdas:2004-00616220</v>
      </c>
      <c r="K204" t="str">
        <f t="shared" si="16"/>
        <v>ca:8618</v>
      </c>
      <c r="L204" t="str">
        <f t="shared" si="17"/>
        <v>transport-infrastructure-development</v>
      </c>
      <c r="M204" t="str">
        <f t="shared" si="18"/>
        <v>:8618-transport-infrastructure-development a skos:Concept , crs:Function ; skos:inScheme rda: ; skos:prefLabel #Transport Infrastructure Development# ; skos:definition #The function of providing funding for capital development of Australia's hard and soft transport infrastructure network. Includes the provision of expert advice to Government and the community and improving the understanding of economic factors influencing the transport sector. Also includes trade facilitation and participation in international forums. # ; dct:source rdas:2004-00616220 .</v>
      </c>
      <c r="N204" t="s">
        <v>69</v>
      </c>
      <c r="O204" t="str">
        <f t="shared" si="19"/>
        <v>:8618-transport-infrastructure-development crs:isPerformedBy [ crs:hasAgent ca:8618 ] .</v>
      </c>
    </row>
    <row r="205" spans="1:15" x14ac:dyDescent="0.2">
      <c r="A205" t="s">
        <v>550</v>
      </c>
      <c r="B205" t="s">
        <v>551</v>
      </c>
      <c r="C205" t="s">
        <v>551</v>
      </c>
      <c r="E205" t="s">
        <v>553</v>
      </c>
      <c r="F205" t="s">
        <v>551</v>
      </c>
      <c r="G205" t="s">
        <v>559</v>
      </c>
      <c r="H205" t="s">
        <v>560</v>
      </c>
      <c r="I205" t="s">
        <v>69</v>
      </c>
      <c r="J205" t="str">
        <f t="shared" si="15"/>
        <v>rdas:2004-00616220</v>
      </c>
      <c r="K205" t="str">
        <f t="shared" si="16"/>
        <v>ca:8618</v>
      </c>
      <c r="L205" t="str">
        <f t="shared" si="17"/>
        <v>transport-environment-management</v>
      </c>
      <c r="M205" t="str">
        <f t="shared" si="18"/>
        <v>:8618-transport-environment-management a skos:Concept , crs:Function ; skos:inScheme rda: ; skos:prefLabel #Transport Environment Management# ; skos:definition #The provision of research, analysis and advice that influences policy decisions on transport and the environment.  Includes identification and measurement of the impact on the environment resulting from transport and transport infrastructure.  Also includes the development and analysis of policy to reduce the impact of the Australian transport sector on the environment and the promotion of ecologically sustainable transport development principles.# ; dct:source rdas:2004-00616220 .</v>
      </c>
      <c r="N205" t="s">
        <v>69</v>
      </c>
      <c r="O205" t="str">
        <f t="shared" si="19"/>
        <v>:8618-transport-environment-management crs:isPerformedBy [ crs:hasAgent ca:8618 ] .</v>
      </c>
    </row>
    <row r="206" spans="1:15" x14ac:dyDescent="0.2">
      <c r="A206" t="s">
        <v>567</v>
      </c>
      <c r="B206" t="s">
        <v>396</v>
      </c>
      <c r="C206" t="s">
        <v>396</v>
      </c>
      <c r="E206" t="s">
        <v>568</v>
      </c>
      <c r="F206" t="s">
        <v>396</v>
      </c>
      <c r="G206" t="s">
        <v>571</v>
      </c>
      <c r="H206" t="s">
        <v>572</v>
      </c>
      <c r="I206" t="s">
        <v>69</v>
      </c>
      <c r="J206" t="str">
        <f t="shared" si="15"/>
        <v>rdas:2004-00666919</v>
      </c>
      <c r="K206" t="str">
        <f t="shared" si="16"/>
        <v>ca:8869</v>
      </c>
      <c r="L206" t="str">
        <f t="shared" si="17"/>
        <v>workplace-relations-development</v>
      </c>
      <c r="M206" t="str">
        <f t="shared" si="18"/>
        <v>:8869-workplace-relations-development a skos:Concept , crs:Function ; skos:inScheme rda: ; skos:prefLabel #Workplace Relations Development# ; skos:definition #The functiion of establishing a workplace relations framework to achieve flexible and fair workplace relations for organisations. Includes developing policies, strategies, programs, advising government, research and analysis of workplace relations trends and practices. Also includes the department's involvement with international organisations including the International Labour Organisation (ILO) and Asia-Pacific Economic Co-operation (APEC).  # ; dct:source rdas:2004-00666919 .</v>
      </c>
      <c r="N206" t="s">
        <v>69</v>
      </c>
      <c r="O206" t="str">
        <f t="shared" si="19"/>
        <v>:8869-workplace-relations-development crs:isPerformedBy [ crs:hasAgent ca:8869 ] .</v>
      </c>
    </row>
    <row r="207" spans="1:15" x14ac:dyDescent="0.2">
      <c r="A207" t="s">
        <v>567</v>
      </c>
      <c r="B207" t="s">
        <v>396</v>
      </c>
      <c r="C207" t="s">
        <v>396</v>
      </c>
      <c r="E207" t="s">
        <v>568</v>
      </c>
      <c r="F207" t="s">
        <v>396</v>
      </c>
      <c r="G207" t="s">
        <v>569</v>
      </c>
      <c r="H207" t="s">
        <v>570</v>
      </c>
      <c r="I207" t="s">
        <v>69</v>
      </c>
      <c r="J207" t="str">
        <f t="shared" si="15"/>
        <v>rdas:2004-00666919</v>
      </c>
      <c r="K207" t="str">
        <f t="shared" si="16"/>
        <v>ca:8869</v>
      </c>
      <c r="L207" t="str">
        <f t="shared" si="17"/>
        <v>labour-market-development</v>
      </c>
      <c r="M207" t="str">
        <f t="shared" si="18"/>
        <v>:8869-labour-market-development a skos:Concept , crs:Function ; skos:inScheme rda: ; skos:prefLabel #Labour Market Development# ; skos:definition #The function of developing policy and providing advice in relation to employment, wages and the effective operation of the labour market. Supported by research, analysis, evaluation and promotion of the labour market. Includes trends in labour demand and supply, trends in enterprise bargaining, wages issues and the role of the awards system, transitions into and out of the labour market, the transition from welfare to work, evaluation of the labour market programs and services, and the development of information and promotional material intended to improve labour market efficiency.  # ; dct:source rdas:2004-00666919 .</v>
      </c>
      <c r="N207" t="s">
        <v>69</v>
      </c>
      <c r="O207" t="str">
        <f t="shared" si="19"/>
        <v>:8869-labour-market-development crs:isPerformedBy [ crs:hasAgent ca:8869 ] .</v>
      </c>
    </row>
    <row r="208" spans="1:15" x14ac:dyDescent="0.2">
      <c r="A208" t="s">
        <v>567</v>
      </c>
      <c r="B208" t="s">
        <v>396</v>
      </c>
      <c r="C208" t="s">
        <v>396</v>
      </c>
      <c r="E208" t="s">
        <v>568</v>
      </c>
      <c r="F208" t="s">
        <v>396</v>
      </c>
      <c r="G208" t="s">
        <v>573</v>
      </c>
      <c r="H208" t="s">
        <v>574</v>
      </c>
      <c r="I208" t="s">
        <v>69</v>
      </c>
      <c r="J208" t="str">
        <f t="shared" si="15"/>
        <v>rdas:2004-00666919</v>
      </c>
      <c r="K208" t="str">
        <f t="shared" si="16"/>
        <v>ca:8869</v>
      </c>
      <c r="L208" t="str">
        <f t="shared" si="17"/>
        <v>workplace-relations-services</v>
      </c>
      <c r="M208" t="str">
        <f t="shared" si="18"/>
        <v>:8869-workplace-relations-services a skos:Concept , crs:Function ; skos:inScheme rda: ; skos:prefLabel #Workplace Relations Services# ; skos:definition #The function of implementing workplace relations programs and providing enquiry and information services to assist employers and employees to understand their rights and responsibilities under workplace relations legislation, such as the Workplace Relations Act, federal awards and certified agreements. Includes compliance, advocacy, education and training services. # ; dct:source rdas:2004-00666919 .</v>
      </c>
      <c r="N208" t="s">
        <v>69</v>
      </c>
      <c r="O208" t="str">
        <f t="shared" si="19"/>
        <v>:8869-workplace-relations-services crs:isPerformedBy [ crs:hasAgent ca:8869 ] .</v>
      </c>
    </row>
    <row r="209" spans="1:15" x14ac:dyDescent="0.2">
      <c r="A209" t="s">
        <v>575</v>
      </c>
      <c r="B209" t="s">
        <v>113</v>
      </c>
      <c r="C209" t="s">
        <v>113</v>
      </c>
      <c r="E209" t="s">
        <v>576</v>
      </c>
      <c r="F209" t="s">
        <v>113</v>
      </c>
      <c r="G209" t="s">
        <v>117</v>
      </c>
      <c r="H209" t="s">
        <v>118</v>
      </c>
      <c r="I209" t="s">
        <v>69</v>
      </c>
      <c r="J209" t="str">
        <f t="shared" si="15"/>
        <v>rdas:2004-00679116</v>
      </c>
      <c r="K209" t="str">
        <f t="shared" si="16"/>
        <v>ca:6679</v>
      </c>
      <c r="L209" t="str">
        <f t="shared" si="17"/>
        <v>capital-works</v>
      </c>
      <c r="M209" t="str">
        <f t="shared" si="18"/>
        <v>:6679-capital-works a skos:Concept , crs:Function ; skos:inScheme rda: ; skos:prefLabel #Capital Works# ; skos:definition #The function of designing and constructing architectural and engineering works of any kind including fitouts, refurbishments and extensions and conservation of such works. Includes preparing drawings and specifications, surveying, tendering, managing and overseeing of construction activities by internal or contracted labour and liaison with clients.# ; dct:source rdas:2004-00679116 .</v>
      </c>
      <c r="N209" t="s">
        <v>69</v>
      </c>
      <c r="O209" t="str">
        <f t="shared" si="19"/>
        <v>:6679-capital-works crs:isPerformedBy [ crs:hasAgent ca:6679 ] .</v>
      </c>
    </row>
    <row r="210" spans="1:15" x14ac:dyDescent="0.2">
      <c r="A210" t="s">
        <v>575</v>
      </c>
      <c r="B210" t="s">
        <v>113</v>
      </c>
      <c r="C210" t="s">
        <v>113</v>
      </c>
      <c r="E210" t="s">
        <v>576</v>
      </c>
      <c r="F210" t="s">
        <v>119</v>
      </c>
      <c r="G210" t="s">
        <v>117</v>
      </c>
      <c r="H210" t="s">
        <v>118</v>
      </c>
      <c r="I210" t="s">
        <v>69</v>
      </c>
      <c r="J210" t="str">
        <f t="shared" si="15"/>
        <v>rdas:2004-00679116</v>
      </c>
      <c r="K210" t="str">
        <f t="shared" si="16"/>
        <v>ca:6679</v>
      </c>
      <c r="L210" t="str">
        <f t="shared" si="17"/>
        <v>capital-works</v>
      </c>
      <c r="M210" t="str">
        <f t="shared" si="18"/>
        <v>:6679-capital-works a skos:Concept , crs:Function ; skos:inScheme rda: ; skos:prefLabel #Capital Works# ; skos:definition #The function of designing and constructing architectural and engineering works of any kind including fitouts, refurbishments and extensions and conservation of such works. Includes preparing drawings and specifications, surveying, tendering, managing and overseeing of construction activities by internal or contracted labour and liaison with clients.# ; dct:source rdas:2004-00679116 .</v>
      </c>
      <c r="N210" t="s">
        <v>69</v>
      </c>
      <c r="O210" t="str">
        <f t="shared" si="19"/>
        <v>:6679-capital-works crs:isPerformedBy [ crs:hasAgent ca:6679 ] .</v>
      </c>
    </row>
    <row r="211" spans="1:15" x14ac:dyDescent="0.2">
      <c r="A211" t="s">
        <v>575</v>
      </c>
      <c r="B211" t="s">
        <v>113</v>
      </c>
      <c r="C211" t="s">
        <v>113</v>
      </c>
      <c r="E211" t="s">
        <v>576</v>
      </c>
      <c r="F211" t="s">
        <v>122</v>
      </c>
      <c r="G211" t="s">
        <v>117</v>
      </c>
      <c r="H211" t="s">
        <v>118</v>
      </c>
      <c r="I211" t="s">
        <v>69</v>
      </c>
      <c r="J211" t="str">
        <f t="shared" si="15"/>
        <v>rdas:2004-00679116</v>
      </c>
      <c r="K211" t="str">
        <f t="shared" si="16"/>
        <v>ca:6679</v>
      </c>
      <c r="L211" t="str">
        <f t="shared" si="17"/>
        <v>capital-works</v>
      </c>
      <c r="M211" t="str">
        <f t="shared" si="18"/>
        <v>:6679-capital-works a skos:Concept , crs:Function ; skos:inScheme rda: ; skos:prefLabel #Capital Works# ; skos:definition #The function of designing and constructing architectural and engineering works of any kind including fitouts, refurbishments and extensions and conservation of such works. Includes preparing drawings and specifications, surveying, tendering, managing and overseeing of construction activities by internal or contracted labour and liaison with clients.# ; dct:source rdas:2004-00679116 .</v>
      </c>
      <c r="N211" t="s">
        <v>69</v>
      </c>
      <c r="O211" t="str">
        <f t="shared" si="19"/>
        <v>:6679-capital-works crs:isPerformedBy [ crs:hasAgent ca:6679 ] .</v>
      </c>
    </row>
    <row r="212" spans="1:15" x14ac:dyDescent="0.2">
      <c r="A212" t="s">
        <v>575</v>
      </c>
      <c r="B212" t="s">
        <v>113</v>
      </c>
      <c r="C212" t="s">
        <v>113</v>
      </c>
      <c r="E212" t="s">
        <v>576</v>
      </c>
      <c r="F212" t="s">
        <v>122</v>
      </c>
      <c r="G212" t="s">
        <v>577</v>
      </c>
      <c r="H212" t="s">
        <v>578</v>
      </c>
      <c r="I212" t="s">
        <v>69</v>
      </c>
      <c r="J212" t="str">
        <f t="shared" si="15"/>
        <v>rdas:2004-00679116</v>
      </c>
      <c r="K212" t="str">
        <f t="shared" si="16"/>
        <v>ca:6679</v>
      </c>
      <c r="L212" t="str">
        <f t="shared" si="17"/>
        <v>commonwealth-property-management</v>
      </c>
      <c r="M212" t="str">
        <f t="shared" si="18"/>
        <v>:6679-commonwealth-property-management a skos:Concept , crs:Function ; skos:inScheme rda: ; skos:prefLabel #Commonwealth Property Management# ; skos:definition #The function of managing, including on a commercial basis, non-Defence-related properties and places owned by the Commonwealth within Australia, or leased by the Commonwealth. Includes managing and monitoring contract performance against cost and service standards relating to those properties, acquiring, selling, transferring, divesting or otherwise disposing of properties owned by the Commonwealth, implementing commercial leasing arrangements for all users of Commonwealth property, developing and implementing property management strategies and refining commercial arrangements for Commonwealth office buildings. Also includes matters relating to the development and application of the Commonwealth property framework, the Commonwealth construction procurement policy and matters relating to the administration of the legislation such as Public Works Act 1969.# ; dct:source rdas:2004-00679116 .</v>
      </c>
      <c r="N212" t="s">
        <v>69</v>
      </c>
      <c r="O212" t="str">
        <f t="shared" si="19"/>
        <v>:6679-commonwealth-property-management crs:isPerformedBy [ crs:hasAgent ca:6679 ] .</v>
      </c>
    </row>
    <row r="213" spans="1:15" x14ac:dyDescent="0.2">
      <c r="A213" t="s">
        <v>579</v>
      </c>
      <c r="B213" t="s">
        <v>580</v>
      </c>
      <c r="C213" t="s">
        <v>580</v>
      </c>
      <c r="E213" t="s">
        <v>568</v>
      </c>
      <c r="F213" t="s">
        <v>580</v>
      </c>
      <c r="G213" t="s">
        <v>582</v>
      </c>
      <c r="H213" t="s">
        <v>583</v>
      </c>
      <c r="I213" t="s">
        <v>69</v>
      </c>
      <c r="J213" t="str">
        <f t="shared" si="15"/>
        <v>rdas:2005-00049707</v>
      </c>
      <c r="K213" t="str">
        <f t="shared" si="16"/>
        <v>ca:1873</v>
      </c>
      <c r="L213" t="str">
        <f t="shared" si="17"/>
        <v>operational-activities</v>
      </c>
      <c r="M213" t="str">
        <f t="shared" si="18"/>
        <v>:1873-operational-activities a skos:Concept , crs:Function ; skos:inScheme rda: ; skos:prefLabel #Operational Activities# ; skos:definition #Not entered# ; dct:source rdas:2005-00049707 .</v>
      </c>
      <c r="N213" t="s">
        <v>69</v>
      </c>
      <c r="O213" t="str">
        <f t="shared" si="19"/>
        <v>:1873-operational-activities crs:isPerformedBy [ crs:hasAgent ca:1873 ] .</v>
      </c>
    </row>
    <row r="214" spans="1:15" x14ac:dyDescent="0.2">
      <c r="A214" t="s">
        <v>584</v>
      </c>
      <c r="B214" t="s">
        <v>585</v>
      </c>
      <c r="C214" t="s">
        <v>585</v>
      </c>
      <c r="E214" t="s">
        <v>587</v>
      </c>
      <c r="F214" t="s">
        <v>585</v>
      </c>
      <c r="G214" t="s">
        <v>588</v>
      </c>
      <c r="H214" t="s">
        <v>589</v>
      </c>
      <c r="I214" t="s">
        <v>69</v>
      </c>
      <c r="J214" t="str">
        <f t="shared" si="15"/>
        <v>rdas:2005-00056212</v>
      </c>
      <c r="K214" t="str">
        <f t="shared" si="16"/>
        <v>ca:8615</v>
      </c>
      <c r="L214" t="str">
        <f t="shared" si="17"/>
        <v>business-development</v>
      </c>
      <c r="M214" t="str">
        <f t="shared" si="18"/>
        <v>:8615-business-development a skos:Concept , crs:Function ; skos:inScheme rda: ; skos:prefLabel #Business Development# ; skos:definition #The function of developing and establishing business and partnership relationships with community and service delivery organisations, academics, business leaders, consumer representatives and officials from three levels of government to help implement the delivery of the organisation's policies and programs to the community. Includes establishing, maintaining and reviewing business partnership agreements, memorandums of understanding, international social security, service level and grant funding agreements. Also includes conducting market research and analysis, receiving and responding to tenders with the aim of obtaining international consultancies for which remuneration is paid to the organisation. # ; dct:source rdas:2005-00056212 .</v>
      </c>
      <c r="N214" t="s">
        <v>69</v>
      </c>
      <c r="O214" t="str">
        <f t="shared" si="19"/>
        <v>:8615-business-development crs:isPerformedBy [ crs:hasAgent ca:8615 ] .</v>
      </c>
    </row>
    <row r="215" spans="1:15" x14ac:dyDescent="0.2">
      <c r="A215" t="s">
        <v>584</v>
      </c>
      <c r="B215" t="s">
        <v>585</v>
      </c>
      <c r="C215" t="s">
        <v>585</v>
      </c>
      <c r="E215" t="s">
        <v>587</v>
      </c>
      <c r="F215" t="s">
        <v>585</v>
      </c>
      <c r="G215" t="s">
        <v>592</v>
      </c>
      <c r="H215" t="s">
        <v>593</v>
      </c>
      <c r="I215" t="s">
        <v>69</v>
      </c>
      <c r="J215" t="str">
        <f t="shared" si="15"/>
        <v>rdas:2005-00056212</v>
      </c>
      <c r="K215" t="str">
        <f t="shared" si="16"/>
        <v>ca:8615</v>
      </c>
      <c r="L215" t="str">
        <f t="shared" si="17"/>
        <v>social-welfare-development</v>
      </c>
      <c r="M215" t="str">
        <f t="shared" si="18"/>
        <v>:8615-social-welfare-development a skos:Concept , crs:Function ; skos:inScheme rda: ; skos:prefLabel #Social Welfare Development# ; skos:definition #The function of developing social welfare policies, programs and projects that are relevant to family and community functioning, economic and social participation. Includes providing advice, conducting research and evaluation activities, working with public and private sectors on joint ventures and hosting visits from international organisations. Also includes contracting-out research projects to external organisations. Also includes contracting-out research projects to external organisations.# ; dct:source rdas:2005-00056212 .</v>
      </c>
      <c r="N215" t="s">
        <v>69</v>
      </c>
      <c r="O215" t="str">
        <f t="shared" si="19"/>
        <v>:8615-social-welfare-development crs:isPerformedBy [ crs:hasAgent ca:8615 ] .</v>
      </c>
    </row>
    <row r="216" spans="1:15" x14ac:dyDescent="0.2">
      <c r="A216" t="s">
        <v>584</v>
      </c>
      <c r="B216" t="s">
        <v>585</v>
      </c>
      <c r="C216" t="s">
        <v>585</v>
      </c>
      <c r="E216" t="s">
        <v>587</v>
      </c>
      <c r="F216" t="s">
        <v>585</v>
      </c>
      <c r="G216" t="s">
        <v>590</v>
      </c>
      <c r="H216" t="s">
        <v>591</v>
      </c>
      <c r="I216" t="s">
        <v>69</v>
      </c>
      <c r="J216" t="str">
        <f t="shared" si="15"/>
        <v>rdas:2005-00056212</v>
      </c>
      <c r="K216" t="str">
        <f t="shared" si="16"/>
        <v>ca:8615</v>
      </c>
      <c r="L216" t="str">
        <f t="shared" si="17"/>
        <v>social-welfare-services</v>
      </c>
      <c r="M216" t="str">
        <f t="shared" si="18"/>
        <v>:8615-social-welfare-services a skos:Concept , crs:Function ; skos:inScheme rda: ; skos:prefLabel #Social Welfare Services# ; skos:definition #The function of providing social welfare services to the Australian community nationally and internationally. Includes the processes involved in assessing claimants' eligibility for welfare entitlements, preparing and paying benefits and allowances to eligible recipients, providing referrals to external bodies and counselling services, and conducting periodic circumstance, compliance and entitlement reviews of payments to recipients. Also includes investigating and identifying criminal activity and payment fraud, managing the processes involved in recovering legally recoverable payment and compensation debts, conducting outreach visits to ensure the community is aware of available welfare payments and related services, and joint ventures where there is a contract or joint contribution of funds andlor time.# ; dct:source rdas:2005-00056212 .</v>
      </c>
      <c r="N216" t="s">
        <v>69</v>
      </c>
      <c r="O216" t="str">
        <f t="shared" si="19"/>
        <v>:8615-social-welfare-services crs:isPerformedBy [ crs:hasAgent ca:8615 ] .</v>
      </c>
    </row>
    <row r="217" spans="1:15" x14ac:dyDescent="0.2">
      <c r="A217" t="s">
        <v>597</v>
      </c>
      <c r="B217" t="s">
        <v>594</v>
      </c>
      <c r="C217" t="s">
        <v>594</v>
      </c>
      <c r="E217" t="s">
        <v>596</v>
      </c>
      <c r="F217" t="s">
        <v>594</v>
      </c>
      <c r="G217" t="s">
        <v>598</v>
      </c>
      <c r="H217" t="s">
        <v>599</v>
      </c>
      <c r="I217" t="s">
        <v>69</v>
      </c>
      <c r="J217" t="str">
        <f t="shared" si="15"/>
        <v>rdas:2005-00077921</v>
      </c>
      <c r="K217" t="str">
        <f t="shared" si="16"/>
        <v>ca:5554</v>
      </c>
      <c r="L217" t="str">
        <f t="shared" si="17"/>
        <v>advisory-board-management</v>
      </c>
      <c r="M217" t="str">
        <f t="shared" si="18"/>
        <v>:5554-advisory-board-management a skos:Concept , crs:Function ; skos:inScheme rda: ; skos:prefLabel #Advisory Board Management# ; skos:definition #The function of appointing and managing the advisory board, monitoring its performance and managing separations. Includes ongoing administrative activities such as arranging travel and paying travel allowances.  # ; dct:source rdas:2005-00077921 .</v>
      </c>
      <c r="N217" t="s">
        <v>69</v>
      </c>
      <c r="O217" t="str">
        <f t="shared" si="19"/>
        <v>:5554-advisory-board-management crs:isPerformedBy [ crs:hasAgent ca:5554 ] .</v>
      </c>
    </row>
    <row r="218" spans="1:15" x14ac:dyDescent="0.2">
      <c r="A218" t="s">
        <v>597</v>
      </c>
      <c r="B218" t="s">
        <v>594</v>
      </c>
      <c r="C218" t="s">
        <v>594</v>
      </c>
      <c r="E218" t="s">
        <v>596</v>
      </c>
      <c r="F218" t="s">
        <v>594</v>
      </c>
      <c r="G218" t="s">
        <v>588</v>
      </c>
      <c r="H218" t="s">
        <v>600</v>
      </c>
      <c r="I218" t="s">
        <v>69</v>
      </c>
      <c r="J218" t="str">
        <f t="shared" si="15"/>
        <v>rdas:2005-00077921</v>
      </c>
      <c r="K218" t="str">
        <f t="shared" si="16"/>
        <v>ca:5554</v>
      </c>
      <c r="L218" t="str">
        <f t="shared" si="17"/>
        <v>business-development</v>
      </c>
      <c r="M218" t="str">
        <f t="shared" si="18"/>
        <v>:5554-business-development a skos:Concept , crs:Function ; skos:inScheme rda: ; skos:prefLabel #Business Development# ; skos:definition #The function of identifying and winning clients by researching and responding to business opportunities. Includes marketing activities such as service development, conducting market research, preparing marketing strategies, tendering to undertake work for prospective clients, contracting to deliver services to clients, coordinating public relations activities and the management of client relationships. Also includes entering partnerships with other parties to bid for work. # ; dct:source rdas:2005-00077921 .</v>
      </c>
      <c r="N218" t="s">
        <v>69</v>
      </c>
      <c r="O218" t="str">
        <f t="shared" si="19"/>
        <v>:5554-business-development crs:isPerformedBy [ crs:hasAgent ca:5554 ] .</v>
      </c>
    </row>
    <row r="219" spans="1:15" x14ac:dyDescent="0.2">
      <c r="A219" t="s">
        <v>597</v>
      </c>
      <c r="B219" t="s">
        <v>594</v>
      </c>
      <c r="C219" t="s">
        <v>594</v>
      </c>
      <c r="E219" t="s">
        <v>596</v>
      </c>
      <c r="F219" t="s">
        <v>594</v>
      </c>
      <c r="G219" t="s">
        <v>2658</v>
      </c>
      <c r="H219" t="s">
        <v>602</v>
      </c>
      <c r="I219" t="s">
        <v>69</v>
      </c>
      <c r="J219" t="str">
        <f t="shared" si="15"/>
        <v>rdas:2005-00077921</v>
      </c>
      <c r="K219" t="str">
        <f t="shared" si="16"/>
        <v>ca:5554</v>
      </c>
      <c r="L219" t="str">
        <f t="shared" si="17"/>
        <v>legal-services-to-government</v>
      </c>
      <c r="M219" t="str">
        <f t="shared" si="18"/>
        <v>:5554-legal-services-to-government a skos:Concept , crs:Function ; skos:inScheme rda: ; skos:prefLabel #Legal Services To Government# ; skos:definition #The function of providing legal and law-related services to Government, Commonwealth, State and Territory governments, government bodies, office holders and employees. Includes legal and related services to bodies and persons determined by the Attorney-General or the chief executive officer for any purpose for which the Commonwealth can make laws. Includes the provision of legal advice, the drafting of legislation and legal contracts, the registration of intellectual property and representing clients in dispute resolution processes such as mediation and litigation and the development, delivery and review of administrative law training to clients.  # ; dct:source rdas:2005-00077921 .</v>
      </c>
      <c r="N219" t="s">
        <v>69</v>
      </c>
      <c r="O219" t="str">
        <f t="shared" si="19"/>
        <v>:5554-legal-services-to-government crs:isPerformedBy [ crs:hasAgent ca:5554 ] .</v>
      </c>
    </row>
    <row r="220" spans="1:15" x14ac:dyDescent="0.2">
      <c r="A220" t="s">
        <v>603</v>
      </c>
      <c r="B220" t="s">
        <v>88</v>
      </c>
      <c r="C220" t="s">
        <v>88</v>
      </c>
      <c r="E220" t="s">
        <v>604</v>
      </c>
      <c r="F220" t="s">
        <v>88</v>
      </c>
      <c r="G220" t="s">
        <v>605</v>
      </c>
      <c r="H220" t="s">
        <v>606</v>
      </c>
      <c r="I220" t="s">
        <v>69</v>
      </c>
      <c r="J220" t="str">
        <f t="shared" si="15"/>
        <v>rdas:2005-00171070</v>
      </c>
      <c r="K220" t="str">
        <f t="shared" si="16"/>
        <v>ca:0046</v>
      </c>
      <c r="L220" t="str">
        <f t="shared" si="17"/>
        <v>defence-security</v>
      </c>
      <c r="M220" t="str">
        <f t="shared" si="18"/>
        <v>:0046-defence-security a skos:Concept , crs:Function ; skos:inScheme rda: ; skos:prefLabel #Defence Security# ; skos:definition #The function of developing, implementing and reviewing standards, policies, systems and products relating to Defence protective security. Includes external vetting and clearances, threat assessments and over-seeing security within the Defence organisation and associated industry. Also includes advising on risk management, evaluating and monitoring security performance, establishing and maintenance of international security instruments, investigations and managing security of nonintelligence special compartmented information.# ; dct:source rdas:2005-00171070 .</v>
      </c>
      <c r="N220" t="s">
        <v>69</v>
      </c>
      <c r="O220" t="str">
        <f t="shared" si="19"/>
        <v>:0046-defence-security crs:isPerformedBy [ crs:hasAgent ca:0046 ] .</v>
      </c>
    </row>
    <row r="221" spans="1:15" x14ac:dyDescent="0.2">
      <c r="A221" t="s">
        <v>603</v>
      </c>
      <c r="B221" t="s">
        <v>88</v>
      </c>
      <c r="C221" t="s">
        <v>88</v>
      </c>
      <c r="E221" t="s">
        <v>604</v>
      </c>
      <c r="F221" t="s">
        <v>607</v>
      </c>
      <c r="G221" t="s">
        <v>605</v>
      </c>
      <c r="H221" t="s">
        <v>606</v>
      </c>
      <c r="I221" t="s">
        <v>69</v>
      </c>
      <c r="J221" t="str">
        <f t="shared" si="15"/>
        <v>rdas:2005-00171070</v>
      </c>
      <c r="K221" t="str">
        <f t="shared" si="16"/>
        <v>ca:0046</v>
      </c>
      <c r="L221" t="str">
        <f t="shared" si="17"/>
        <v>defence-security</v>
      </c>
      <c r="M221" t="str">
        <f t="shared" si="18"/>
        <v>:0046-defence-security a skos:Concept , crs:Function ; skos:inScheme rda: ; skos:prefLabel #Defence Security# ; skos:definition #The function of developing, implementing and reviewing standards, policies, systems and products relating to Defence protective security. Includes external vetting and clearances, threat assessments and over-seeing security within the Defence organisation and associated industry. Also includes advising on risk management, evaluating and monitoring security performance, establishing and maintenance of international security instruments, investigations and managing security of nonintelligence special compartmented information.# ; dct:source rdas:2005-00171070 .</v>
      </c>
      <c r="N221" t="s">
        <v>69</v>
      </c>
      <c r="O221" t="str">
        <f t="shared" si="19"/>
        <v>:0046-defence-security crs:isPerformedBy [ crs:hasAgent ca:0046 ] .</v>
      </c>
    </row>
    <row r="222" spans="1:15" x14ac:dyDescent="0.2">
      <c r="A222" t="s">
        <v>610</v>
      </c>
      <c r="B222" t="s">
        <v>611</v>
      </c>
      <c r="C222" t="s">
        <v>611</v>
      </c>
      <c r="E222" t="s">
        <v>613</v>
      </c>
      <c r="F222" t="s">
        <v>611</v>
      </c>
      <c r="G222" t="s">
        <v>619</v>
      </c>
      <c r="H222" t="s">
        <v>620</v>
      </c>
      <c r="I222" t="s">
        <v>69</v>
      </c>
      <c r="J222" t="str">
        <f t="shared" si="15"/>
        <v>rdas:2005-00210284</v>
      </c>
      <c r="K222" t="str">
        <f t="shared" si="16"/>
        <v>ca:3854</v>
      </c>
      <c r="L222" t="str">
        <f t="shared" si="17"/>
        <v>funding-and-disclosure</v>
      </c>
      <c r="M222" t="str">
        <f t="shared" si="18"/>
        <v>:3854-funding-and-disclosure a skos:Concept , crs:Function ; skos:inScheme rda: ; skos:prefLabel #Funding And Disclosure# ; skos:definition #The function of administering the public funding of election campaigns and financial disclosure schemes. Includes providing advice on election funding and disclosure returns, conducting compliance audits to ensure parties and associated entities are complying with legislation, carrying out investigations into identified non-compliance cases and providing public access to funding and disclosure records. Also includes the administration of election funding payments and processing of disclosure returns, such as electoral expenditure and donations received. # ; dct:source rdas:2005-00210284 .</v>
      </c>
      <c r="N222" t="s">
        <v>69</v>
      </c>
      <c r="O222" t="str">
        <f t="shared" si="19"/>
        <v>:3854-funding-and-disclosure crs:isPerformedBy [ crs:hasAgent ca:3854 ] .</v>
      </c>
    </row>
    <row r="223" spans="1:15" x14ac:dyDescent="0.2">
      <c r="A223" t="s">
        <v>610</v>
      </c>
      <c r="B223" t="s">
        <v>611</v>
      </c>
      <c r="C223" t="s">
        <v>611</v>
      </c>
      <c r="E223" t="s">
        <v>613</v>
      </c>
      <c r="F223" t="s">
        <v>611</v>
      </c>
      <c r="G223" t="s">
        <v>625</v>
      </c>
      <c r="H223" t="s">
        <v>626</v>
      </c>
      <c r="I223" t="s">
        <v>69</v>
      </c>
      <c r="J223" t="str">
        <f t="shared" si="15"/>
        <v>rdas:2005-00210284</v>
      </c>
      <c r="K223" t="str">
        <f t="shared" si="16"/>
        <v>ca:3854</v>
      </c>
      <c r="L223" t="str">
        <f t="shared" si="17"/>
        <v>redistribution</v>
      </c>
      <c r="M223" t="str">
        <f t="shared" si="18"/>
        <v>:3854-redistribution a skos:Concept , crs:Function ; skos:inScheme rda: ; skos:prefLabel #Redistribution# ; skos:definition #The function of defining electoral divisions to ensure each State and Territory gains representation in the House of Representatives in proportion to their population. Includes the establishment and administration of committees responsible for receiving and considering submissions, development and dissemination of redistributions, receipt and management of objections and suggestions, holding of public hearings, and the determination and public announcement of electoral boundaries. # ; dct:source rdas:2005-00210284 .</v>
      </c>
      <c r="N223" t="s">
        <v>69</v>
      </c>
      <c r="O223" t="str">
        <f t="shared" si="19"/>
        <v>:3854-redistribution crs:isPerformedBy [ crs:hasAgent ca:3854 ] .</v>
      </c>
    </row>
    <row r="224" spans="1:15" x14ac:dyDescent="0.2">
      <c r="A224" t="s">
        <v>610</v>
      </c>
      <c r="B224" t="s">
        <v>611</v>
      </c>
      <c r="C224" t="s">
        <v>611</v>
      </c>
      <c r="E224" t="s">
        <v>613</v>
      </c>
      <c r="F224" t="s">
        <v>611</v>
      </c>
      <c r="G224" t="s">
        <v>627</v>
      </c>
      <c r="H224" t="s">
        <v>628</v>
      </c>
      <c r="I224" t="s">
        <v>69</v>
      </c>
      <c r="J224" t="str">
        <f t="shared" si="15"/>
        <v>rdas:2005-00210284</v>
      </c>
      <c r="K224" t="str">
        <f t="shared" si="16"/>
        <v>ca:3854</v>
      </c>
      <c r="L224" t="str">
        <f t="shared" si="17"/>
        <v>roll-management</v>
      </c>
      <c r="M224" t="str">
        <f t="shared" si="18"/>
        <v>:3854-roll-management a skos:Concept , crs:Function ; skos:inScheme rda: ; skos:prefLabel #Roll Management# ; skos:definition #The function of maintaining electoral rolls that ensures voter entitlements and provides the basis for the planning of electoral events and redistributions. Includes agreements in regards to sharing data to improve the integrity of the electoral roll, processing enrolment forms including changes of details, handling objections to enrolments, appeals and reviews of decisions, producing and supplying roll products, and maintaining joint roll arrangements with the States and Territories. # ; dct:source rdas:2005-00210284 .</v>
      </c>
      <c r="N224" t="s">
        <v>69</v>
      </c>
      <c r="O224" t="str">
        <f t="shared" si="19"/>
        <v>:3854-roll-management crs:isPerformedBy [ crs:hasAgent ca:3854 ] .</v>
      </c>
    </row>
    <row r="225" spans="1:15" x14ac:dyDescent="0.2">
      <c r="A225" t="s">
        <v>610</v>
      </c>
      <c r="B225" t="s">
        <v>611</v>
      </c>
      <c r="C225" t="s">
        <v>611</v>
      </c>
      <c r="E225" t="s">
        <v>613</v>
      </c>
      <c r="F225" t="s">
        <v>611</v>
      </c>
      <c r="G225" t="s">
        <v>615</v>
      </c>
      <c r="H225" t="s">
        <v>616</v>
      </c>
      <c r="I225" t="s">
        <v>69</v>
      </c>
      <c r="J225" t="str">
        <f t="shared" si="15"/>
        <v>rdas:2005-00210284</v>
      </c>
      <c r="K225" t="str">
        <f t="shared" si="16"/>
        <v>ca:3854</v>
      </c>
      <c r="L225" t="str">
        <f t="shared" si="17"/>
        <v>elections-ballots-and-referendums</v>
      </c>
      <c r="M225" t="str">
        <f t="shared" si="18"/>
        <v>:3854-elections-ballots-and-referendums a skos:Concept , crs:Function ; skos:inScheme rda: ; skos:prefLabel #Elections, Ballots And Referendums# ; skos:definition #The function of managing, conducting and assisting in local government, state, territory and federal elections, ballots, referendums and plebiscites. Includes by-elections, provision of elections for Aboriginal organisations and ballot votes for industrial organisations and various other bodies. Also includes the issue of writs, managing agreements to conduct elections for another party, planning the election process, managing nominations and declarations of candidates, developing rules and procedures for elections, organising polling arrangements, providing polling information, equipment and materials, conducting the elections, sorting and counting votes and reviewing and evaluating aspects of the election system. It also involves identifying non-voters and electoral fraud and challenges to the validity of any election.# ; dct:source rdas:2005-00210284 .</v>
      </c>
      <c r="N225" t="s">
        <v>69</v>
      </c>
      <c r="O225" t="str">
        <f t="shared" si="19"/>
        <v>:3854-elections-ballots-and-referendums crs:isPerformedBy [ crs:hasAgent ca:3854 ] .</v>
      </c>
    </row>
    <row r="226" spans="1:15" x14ac:dyDescent="0.2">
      <c r="A226" t="s">
        <v>610</v>
      </c>
      <c r="B226" t="s">
        <v>611</v>
      </c>
      <c r="C226" t="s">
        <v>611</v>
      </c>
      <c r="E226" t="s">
        <v>613</v>
      </c>
      <c r="F226" t="s">
        <v>611</v>
      </c>
      <c r="G226" t="s">
        <v>621</v>
      </c>
      <c r="H226" t="s">
        <v>622</v>
      </c>
      <c r="I226" t="s">
        <v>69</v>
      </c>
      <c r="J226" t="str">
        <f t="shared" si="15"/>
        <v>rdas:2005-00210284</v>
      </c>
      <c r="K226" t="str">
        <f t="shared" si="16"/>
        <v>ca:3854</v>
      </c>
      <c r="L226" t="str">
        <f t="shared" si="17"/>
        <v>international-electoral-services</v>
      </c>
      <c r="M226" t="str">
        <f t="shared" si="18"/>
        <v>:3854-international-electoral-services a skos:Concept , crs:Function ; skos:inScheme rda: ; skos:prefLabel #International Electoral Services# ; skos:definition #The function of providing assistance to foreign countries on electoral matters. Includes managing special purpose international assistance projects, such as participating in election observation missions and assisting in United Nations conducted elections. Also includes providing advice and answering enquiries about international electoral services, participating in international electoral conferences, developing, planning and conducting visitor programs and providing expert consultancy assistance. # ; dct:source rdas:2005-00210284 .</v>
      </c>
      <c r="N226" t="s">
        <v>69</v>
      </c>
      <c r="O226" t="str">
        <f t="shared" si="19"/>
        <v>:3854-international-electoral-services crs:isPerformedBy [ crs:hasAgent ca:3854 ] .</v>
      </c>
    </row>
    <row r="227" spans="1:15" x14ac:dyDescent="0.2">
      <c r="A227" t="s">
        <v>610</v>
      </c>
      <c r="B227" t="s">
        <v>611</v>
      </c>
      <c r="C227" t="s">
        <v>611</v>
      </c>
      <c r="E227" t="s">
        <v>613</v>
      </c>
      <c r="F227" t="s">
        <v>611</v>
      </c>
      <c r="G227" t="s">
        <v>617</v>
      </c>
      <c r="H227" t="s">
        <v>618</v>
      </c>
      <c r="I227" t="s">
        <v>69</v>
      </c>
      <c r="J227" t="str">
        <f t="shared" si="15"/>
        <v>rdas:2005-00210284</v>
      </c>
      <c r="K227" t="str">
        <f t="shared" si="16"/>
        <v>ca:3854</v>
      </c>
      <c r="L227" t="str">
        <f t="shared" si="17"/>
        <v>electoral-information-and-education</v>
      </c>
      <c r="M227" t="str">
        <f t="shared" si="18"/>
        <v>:3854-electoral-information-and-education a skos:Concept , crs:Function ; skos:inScheme rda: ; skos:prefLabel #Electoral Information And Education# ; skos:definition #The function of providing information and education programs to promote public awareness of electoral matters. Includes providing advice to education authorities on civics curriculum, researching and developing programs to meet the needs of specific target groups, conducting visits to schools and community groups, and the evaluation and review of these services. # ; dct:source rdas:2005-00210284 .</v>
      </c>
      <c r="N227" t="s">
        <v>69</v>
      </c>
      <c r="O227" t="str">
        <f t="shared" si="19"/>
        <v>:3854-electoral-information-and-education crs:isPerformedBy [ crs:hasAgent ca:3854 ] .</v>
      </c>
    </row>
    <row r="228" spans="1:15" x14ac:dyDescent="0.2">
      <c r="A228" t="s">
        <v>610</v>
      </c>
      <c r="B228" t="s">
        <v>611</v>
      </c>
      <c r="C228" t="s">
        <v>611</v>
      </c>
      <c r="E228" t="s">
        <v>613</v>
      </c>
      <c r="F228" t="s">
        <v>611</v>
      </c>
      <c r="G228" t="s">
        <v>623</v>
      </c>
      <c r="H228" t="s">
        <v>624</v>
      </c>
      <c r="I228" t="s">
        <v>69</v>
      </c>
      <c r="J228" t="str">
        <f t="shared" si="15"/>
        <v>rdas:2005-00210284</v>
      </c>
      <c r="K228" t="str">
        <f t="shared" si="16"/>
        <v>ca:3854</v>
      </c>
      <c r="L228" t="str">
        <f t="shared" si="17"/>
        <v>party-registration</v>
      </c>
      <c r="M228" t="str">
        <f t="shared" si="18"/>
        <v>:3854-party-registration a skos:Concept , crs:Function ; skos:inScheme rda: ; skos:prefLabel #Party Registration # ; skos:definition #The function of registering and deregistering political parties at Federal level. Includes processing applications for registration, appeals against the refusal of the organisation to register a party, reviews of decisions regarding party registration, reviewing eligibility of party registration, and maintaining registers of political parties and agents and ensuring public access to the registers. # ; dct:source rdas:2005-00210284 .</v>
      </c>
      <c r="N228" t="s">
        <v>69</v>
      </c>
      <c r="O228" t="str">
        <f t="shared" si="19"/>
        <v>:3854-party-registration crs:isPerformedBy [ crs:hasAgent ca:3854 ] .</v>
      </c>
    </row>
    <row r="229" spans="1:15" x14ac:dyDescent="0.2">
      <c r="A229" t="s">
        <v>629</v>
      </c>
      <c r="B229" t="s">
        <v>630</v>
      </c>
      <c r="C229" t="s">
        <v>630</v>
      </c>
      <c r="E229" t="s">
        <v>568</v>
      </c>
      <c r="F229" t="s">
        <v>630</v>
      </c>
      <c r="G229" t="s">
        <v>645</v>
      </c>
      <c r="H229" t="s">
        <v>646</v>
      </c>
      <c r="I229" t="s">
        <v>69</v>
      </c>
      <c r="J229" t="str">
        <f t="shared" si="15"/>
        <v>rdas:2005-00233013</v>
      </c>
      <c r="K229" t="str">
        <f t="shared" si="16"/>
        <v>ca:7605</v>
      </c>
      <c r="L229" t="str">
        <f t="shared" si="17"/>
        <v>geoscience-information-products</v>
      </c>
      <c r="M229" t="str">
        <f t="shared" si="18"/>
        <v>:7605-geoscience-information-products a skos:Concept , crs:Function ; skos:inScheme rda: ; skos:prefLabel #Geoscience Information Products# ; skos:definition #The business of creating and providing geoscience information publications, irrespective of format, issued for sale or distribution internally and externally. Includes the developing of products from specification to drafting and manual or electronic production (design, layout, printers, proofs, negatives, printing etc.). Also includes the marketing, customer service, supply and sales of products by the organisation._x000D_
Includes packaged products available through the product catalogues, including vector and raster digital map data, digital elevation models, satellite image data, printed topographic and geological maps, geodetic and geological datasets. Also includes multi media publications, CD-ROM and on-line information services.# ; dct:source rdas:2005-00233013 .</v>
      </c>
      <c r="N229" t="s">
        <v>69</v>
      </c>
      <c r="O229" t="str">
        <f t="shared" si="19"/>
        <v>:7605-geoscience-information-products crs:isPerformedBy [ crs:hasAgent ca:7605 ] .</v>
      </c>
    </row>
    <row r="230" spans="1:15" x14ac:dyDescent="0.2">
      <c r="A230" t="s">
        <v>629</v>
      </c>
      <c r="B230" t="s">
        <v>630</v>
      </c>
      <c r="C230" t="s">
        <v>630</v>
      </c>
      <c r="E230" t="s">
        <v>568</v>
      </c>
      <c r="F230" t="s">
        <v>630</v>
      </c>
      <c r="G230" t="s">
        <v>647</v>
      </c>
      <c r="H230" t="s">
        <v>648</v>
      </c>
      <c r="I230" t="s">
        <v>69</v>
      </c>
      <c r="J230" t="str">
        <f t="shared" si="15"/>
        <v>rdas:2005-00233013</v>
      </c>
      <c r="K230" t="str">
        <f t="shared" si="16"/>
        <v>ca:7605</v>
      </c>
      <c r="L230" t="str">
        <f t="shared" si="17"/>
        <v>marine-zone-geoscience</v>
      </c>
      <c r="M230" t="str">
        <f t="shared" si="18"/>
        <v>:7605-marine-zone-geoscience a skos:Concept , crs:Function ; skos:inScheme rda: ; skos:prefLabel #Marine Zone Geoscience# ; skos:definition #The function of conducting research on the geoscientific character of Australia's marine jurisdiction to underpin effective environmental management of the oceans and coastal areas. # ; dct:source rdas:2005-00233013 .</v>
      </c>
      <c r="N230" t="s">
        <v>69</v>
      </c>
      <c r="O230" t="str">
        <f t="shared" si="19"/>
        <v>:7605-marine-zone-geoscience crs:isPerformedBy [ crs:hasAgent ca:7605 ] .</v>
      </c>
    </row>
    <row r="231" spans="1:15" x14ac:dyDescent="0.2">
      <c r="A231" t="s">
        <v>629</v>
      </c>
      <c r="B231" t="s">
        <v>630</v>
      </c>
      <c r="C231" t="s">
        <v>630</v>
      </c>
      <c r="E231" t="s">
        <v>568</v>
      </c>
      <c r="F231" t="s">
        <v>630</v>
      </c>
      <c r="G231" t="s">
        <v>632</v>
      </c>
      <c r="H231" t="s">
        <v>633</v>
      </c>
      <c r="I231" t="s">
        <v>69</v>
      </c>
      <c r="J231" t="str">
        <f t="shared" si="15"/>
        <v>rdas:2005-00233013</v>
      </c>
      <c r="K231" t="str">
        <f t="shared" si="16"/>
        <v>ca:7605</v>
      </c>
      <c r="L231" t="str">
        <f t="shared" si="17"/>
        <v>boundary-determination</v>
      </c>
      <c r="M231" t="str">
        <f t="shared" si="18"/>
        <v>:7605-boundary-determination a skos:Concept , crs:Function ; skos:inScheme rda: ; skos:prefLabel #Boundary Determination# ; skos:definition #The function of determining onshore and offshore boundaries. Includes preparation of technical case and supporting information to enable the submission of the outer limit of Australia's continental shelf to the United Nations Commission on the Limits of the Continental Shelf under current international laws and conventions and determining the location of Australia's Territorial Sea Baseline and other various maritime zone limits. Also includes providing advice to interested parties on cadastral issues, offshore State and Federal jurisdictions, marine resources, environment and use of the ocean issues.# ; dct:source rdas:2005-00233013 .</v>
      </c>
      <c r="N231" t="s">
        <v>69</v>
      </c>
      <c r="O231" t="str">
        <f t="shared" si="19"/>
        <v>:7605-boundary-determination crs:isPerformedBy [ crs:hasAgent ca:7605 ] .</v>
      </c>
    </row>
    <row r="232" spans="1:15" x14ac:dyDescent="0.2">
      <c r="A232" t="s">
        <v>629</v>
      </c>
      <c r="B232" t="s">
        <v>630</v>
      </c>
      <c r="C232" t="s">
        <v>630</v>
      </c>
      <c r="E232" t="s">
        <v>568</v>
      </c>
      <c r="F232" t="s">
        <v>630</v>
      </c>
      <c r="G232" t="s">
        <v>260</v>
      </c>
      <c r="H232" t="s">
        <v>657</v>
      </c>
      <c r="I232" t="s">
        <v>69</v>
      </c>
      <c r="J232" t="str">
        <f t="shared" si="15"/>
        <v>rdas:2005-00233013</v>
      </c>
      <c r="K232" t="str">
        <f t="shared" si="16"/>
        <v>ca:7605</v>
      </c>
      <c r="L232" t="str">
        <f t="shared" si="17"/>
        <v>research-management</v>
      </c>
      <c r="M232" t="str">
        <f t="shared" si="18"/>
        <v>:7605-research-management a skos:Concept , crs:Function ; skos:inScheme rda: ; skos:prefLabel #Research Management# ; skos:definition #The function of establishing and managing research undertaken by the organisation or in collaboration with other partners. This includes the establishment, funding, priorities, submissions for research programs, monitoring progress and the reporting associated with managing research outcomes.# ; dct:source rdas:2005-00233013 .</v>
      </c>
      <c r="N232" t="s">
        <v>69</v>
      </c>
      <c r="O232" t="str">
        <f t="shared" si="19"/>
        <v>:7605-research-management crs:isPerformedBy [ crs:hasAgent ca:7605 ] .</v>
      </c>
    </row>
    <row r="233" spans="1:15" x14ac:dyDescent="0.2">
      <c r="A233" t="s">
        <v>629</v>
      </c>
      <c r="B233" t="s">
        <v>630</v>
      </c>
      <c r="C233" t="s">
        <v>630</v>
      </c>
      <c r="E233" t="s">
        <v>568</v>
      </c>
      <c r="F233" t="s">
        <v>630</v>
      </c>
      <c r="G233" t="s">
        <v>643</v>
      </c>
      <c r="H233" t="s">
        <v>644</v>
      </c>
      <c r="I233" t="s">
        <v>69</v>
      </c>
      <c r="J233" t="str">
        <f t="shared" si="15"/>
        <v>rdas:2005-00233013</v>
      </c>
      <c r="K233" t="str">
        <f t="shared" si="16"/>
        <v>ca:7605</v>
      </c>
      <c r="L233" t="str">
        <f t="shared" si="17"/>
        <v>geoscience-awareness</v>
      </c>
      <c r="M233" t="str">
        <f t="shared" si="18"/>
        <v>:7605-geoscience-awareness a skos:Concept , crs:Function ; skos:inScheme rda: ; skos:prefLabel #Geoscience Awareness# ; skos:definition #The function of establishing rapport with the community and raising and maintaining the organisation's broad profile. Includes alerting school students and teachers to the contribution of scientific research to our community, and role that the organisation plays in Australia's geoscientific development. Includes teacher development and interaction with students within the organisation's facilities. Includes marketing, advertising, media liaison, exhibitions, celebrations, official representation at functions, and participating in community activities. Also includes the handling of customer services, handling reactions to those services, customer consultation and feedback. # ; dct:source rdas:2005-00233013 .</v>
      </c>
      <c r="N233" t="s">
        <v>69</v>
      </c>
      <c r="O233" t="str">
        <f t="shared" si="19"/>
        <v>:7605-geoscience-awareness crs:isPerformedBy [ crs:hasAgent ca:7605 ] .</v>
      </c>
    </row>
    <row r="234" spans="1:15" x14ac:dyDescent="0.2">
      <c r="A234" t="s">
        <v>629</v>
      </c>
      <c r="B234" t="s">
        <v>630</v>
      </c>
      <c r="C234" t="s">
        <v>630</v>
      </c>
      <c r="E234" t="s">
        <v>568</v>
      </c>
      <c r="F234" t="s">
        <v>630</v>
      </c>
      <c r="G234" t="s">
        <v>658</v>
      </c>
      <c r="H234" t="s">
        <v>659</v>
      </c>
      <c r="I234" t="s">
        <v>69</v>
      </c>
      <c r="J234" t="str">
        <f t="shared" si="15"/>
        <v>rdas:2005-00233013</v>
      </c>
      <c r="K234" t="str">
        <f t="shared" si="16"/>
        <v>ca:7605</v>
      </c>
      <c r="L234" t="str">
        <f t="shared" si="17"/>
        <v>spatial-data-infrastructure</v>
      </c>
      <c r="M234" t="str">
        <f t="shared" si="18"/>
        <v>:7605-spatial-data-infrastructure a skos:Concept , crs:Function ; skos:inScheme rda: ; skos:prefLabel #Spatial Data Infrastructure# ; skos:definition #The function of establishing whole of government and industry-wide infrastructure for the benchmarking and referencing of land and geographic information. Includes the process of establishing policy and administrative arrangements, technical standards to support fundamental datasets facilitating and promoting the sharing of spatial data across all agencies, and improving the coordination of surveying and mapping. Also includes establishing the responsibility for revision and maintenance of spatial data standards through out all levels of government, and the community. # ; dct:source rdas:2005-00233013 .</v>
      </c>
      <c r="N234" t="s">
        <v>69</v>
      </c>
      <c r="O234" t="str">
        <f t="shared" si="19"/>
        <v>:7605-spatial-data-infrastructure crs:isPerformedBy [ crs:hasAgent ca:7605 ] .</v>
      </c>
    </row>
    <row r="235" spans="1:15" x14ac:dyDescent="0.2">
      <c r="A235" t="s">
        <v>629</v>
      </c>
      <c r="B235" t="s">
        <v>630</v>
      </c>
      <c r="C235" t="s">
        <v>630</v>
      </c>
      <c r="E235" t="s">
        <v>568</v>
      </c>
      <c r="F235" t="s">
        <v>630</v>
      </c>
      <c r="G235" t="s">
        <v>638</v>
      </c>
      <c r="H235" t="s">
        <v>639</v>
      </c>
      <c r="I235" t="s">
        <v>69</v>
      </c>
      <c r="J235" t="str">
        <f t="shared" si="15"/>
        <v>rdas:2005-00233013</v>
      </c>
      <c r="K235" t="str">
        <f t="shared" si="16"/>
        <v>ca:7605</v>
      </c>
      <c r="L235" t="str">
        <f t="shared" si="17"/>
        <v>geodetic-management</v>
      </c>
      <c r="M235" t="str">
        <f t="shared" si="18"/>
        <v>:7605-geodetic-management a skos:Concept , crs:Function ; skos:inScheme rda: ; skos:prefLabel #Geodetic Management# ; skos:definition #The function of maintaining the fundamental geodetic framework for all spatial activities in Australia and its offshore territories. To maintain this framework and ensure that it is appropriate for emerging applications, this involves monitoring the horizontal and vertical motion of the Australian landmass, contributing data to the global scientific community's effort to monitor the Earth's changing shape and motion, to provide a uniform, accurate basis for all spatial data in Australia and its offshore territories._x000D_
_x000D_
Includes data acquisition, geodetic computation and the provision of advice to government, industry, States, researchers, communities and international organisations.# ; dct:source rdas:2005-00233013 .</v>
      </c>
      <c r="N235" t="s">
        <v>69</v>
      </c>
      <c r="O235" t="str">
        <f t="shared" si="19"/>
        <v>:7605-geodetic-management crs:isPerformedBy [ crs:hasAgent ca:7605 ] .</v>
      </c>
    </row>
    <row r="236" spans="1:15" x14ac:dyDescent="0.2">
      <c r="A236" t="s">
        <v>629</v>
      </c>
      <c r="B236" t="s">
        <v>630</v>
      </c>
      <c r="C236" t="s">
        <v>630</v>
      </c>
      <c r="E236" t="s">
        <v>568</v>
      </c>
      <c r="F236" t="s">
        <v>630</v>
      </c>
      <c r="G236" t="s">
        <v>636</v>
      </c>
      <c r="H236" t="s">
        <v>637</v>
      </c>
      <c r="I236" t="s">
        <v>69</v>
      </c>
      <c r="J236" t="str">
        <f t="shared" si="15"/>
        <v>rdas:2005-00233013</v>
      </c>
      <c r="K236" t="str">
        <f t="shared" si="16"/>
        <v>ca:7605</v>
      </c>
      <c r="L236" t="str">
        <f t="shared" si="17"/>
        <v>data-management</v>
      </c>
      <c r="M236" t="str">
        <f t="shared" si="18"/>
        <v>:7605-data-management a skos:Concept , crs:Function ; skos:inScheme rda: ; skos:prefLabel #Data Management# ; skos:definition #The function of managing all specific scientific data held in the organisation's corporate stores in all formats, including cores, samples, data received under Commonwealth legislation, currently the Petroleum (Submerged Lands) Act 1967, and spatial data which can be manipulated to form specific data sets. Includes the activities relating to the data acquired in the remote sensing program, including managing and maintaining the national archive of satellite remote sensing data; and the national archive of primary geodetic survey marks. # ; dct:source rdas:2005-00233013 .</v>
      </c>
      <c r="N236" t="s">
        <v>69</v>
      </c>
      <c r="O236" t="str">
        <f t="shared" si="19"/>
        <v>:7605-data-management crs:isPerformedBy [ crs:hasAgent ca:7605 ] .</v>
      </c>
    </row>
    <row r="237" spans="1:15" x14ac:dyDescent="0.2">
      <c r="A237" t="s">
        <v>629</v>
      </c>
      <c r="B237" t="s">
        <v>630</v>
      </c>
      <c r="C237" t="s">
        <v>630</v>
      </c>
      <c r="E237" t="s">
        <v>568</v>
      </c>
      <c r="F237" t="s">
        <v>630</v>
      </c>
      <c r="G237" t="s">
        <v>655</v>
      </c>
      <c r="H237" t="s">
        <v>656</v>
      </c>
      <c r="I237" t="s">
        <v>69</v>
      </c>
      <c r="J237" t="str">
        <f t="shared" si="15"/>
        <v>rdas:2005-00233013</v>
      </c>
      <c r="K237" t="str">
        <f t="shared" si="16"/>
        <v>ca:7605</v>
      </c>
      <c r="L237" t="str">
        <f t="shared" si="17"/>
        <v>research-equipment-management</v>
      </c>
      <c r="M237" t="str">
        <f t="shared" si="18"/>
        <v>:7605-research-equipment-management a skos:Concept , crs:Function ; skos:inScheme rda: ; skos:prefLabel #Research Equipment Management# ; skos:definition #The function of managing mechancial, technical and electronic equipment designed specifically to support geoscientific research. Such equipment may be designed and constructed inhouse, bought, acquired or leased through collaborative arrangements with other bodies to support projects and research areas. Includes acquisiton, compliance, consultancy, design and construction, installation, joint ventures, etc. Includes equipment specifically designed to manage geoscience data and arrangements for national research facilities and seismic vessels. # ; dct:source rdas:2005-00233013 .</v>
      </c>
      <c r="N237" t="s">
        <v>69</v>
      </c>
      <c r="O237" t="str">
        <f t="shared" si="19"/>
        <v>:7605-research-equipment-management crs:isPerformedBy [ crs:hasAgent ca:7605 ] .</v>
      </c>
    </row>
    <row r="238" spans="1:15" x14ac:dyDescent="0.2">
      <c r="A238" t="s">
        <v>629</v>
      </c>
      <c r="B238" t="s">
        <v>630</v>
      </c>
      <c r="C238" t="s">
        <v>630</v>
      </c>
      <c r="E238" t="s">
        <v>568</v>
      </c>
      <c r="F238" t="s">
        <v>630</v>
      </c>
      <c r="G238" t="s">
        <v>660</v>
      </c>
      <c r="H238" t="s">
        <v>661</v>
      </c>
      <c r="I238" t="s">
        <v>69</v>
      </c>
      <c r="J238" t="str">
        <f t="shared" si="15"/>
        <v>rdas:2005-00233013</v>
      </c>
      <c r="K238" t="str">
        <f t="shared" si="16"/>
        <v>ca:7605</v>
      </c>
      <c r="L238" t="str">
        <f t="shared" si="17"/>
        <v>specialist-property-management</v>
      </c>
      <c r="M238" t="str">
        <f t="shared" si="18"/>
        <v>:7605-specialist-property-management a skos:Concept , crs:Function ; skos:inScheme rda: ; skos:prefLabel #Specialist Property Management# ; skos:definition #The function of managing the organisation's special buildings and specialised housings constructed to house geoscience specific equipment in the field which have unique or specialised design features. Includes observatories, laboratories, cold store and rock store. # ; dct:source rdas:2005-00233013 .</v>
      </c>
      <c r="N238" t="s">
        <v>69</v>
      </c>
      <c r="O238" t="str">
        <f t="shared" si="19"/>
        <v>:7605-specialist-property-management crs:isPerformedBy [ crs:hasAgent ca:7605 ] .</v>
      </c>
    </row>
    <row r="239" spans="1:15" x14ac:dyDescent="0.2">
      <c r="A239" t="s">
        <v>629</v>
      </c>
      <c r="B239" t="s">
        <v>630</v>
      </c>
      <c r="C239" t="s">
        <v>630</v>
      </c>
      <c r="E239" t="s">
        <v>640</v>
      </c>
      <c r="F239" t="s">
        <v>630</v>
      </c>
      <c r="G239" t="s">
        <v>641</v>
      </c>
      <c r="H239" t="s">
        <v>642</v>
      </c>
      <c r="I239" t="s">
        <v>69</v>
      </c>
      <c r="J239" t="str">
        <f t="shared" si="15"/>
        <v>rdas:2005-00233013</v>
      </c>
      <c r="K239" t="str">
        <f t="shared" si="16"/>
        <v>ca:7605</v>
      </c>
      <c r="L239" t="str">
        <f t="shared" si="17"/>
        <v>geohazard-monitoring-and-risk-assessment</v>
      </c>
      <c r="M239" t="str">
        <f t="shared" si="18"/>
        <v>:7605-geohazard-monitoring-and-risk-assessment a skos:Concept , crs:Function ; skos:inScheme rda: ; skos:prefLabel #Geohazard Monitoring And Risk Assessment# ; skos:definition #The function of ongoing data collection and monitoring of geophysical and nuclear hazards and providing risk assessment information. Includes research, provision of advice and risk/hazard information to government, industry, States, researchers, communities and international aid organisations, data acquisition and analysis, media relations and joint ventures. # ; dct:source rdas:2005-00233013 .</v>
      </c>
      <c r="N239" t="s">
        <v>69</v>
      </c>
      <c r="O239" t="str">
        <f t="shared" si="19"/>
        <v>:7605-geohazard-monitoring-and-risk-assessment crs:isPerformedBy [ crs:hasAgent ca:7605 ] .</v>
      </c>
    </row>
    <row r="240" spans="1:15" x14ac:dyDescent="0.2">
      <c r="A240" t="s">
        <v>629</v>
      </c>
      <c r="B240" t="s">
        <v>630</v>
      </c>
      <c r="C240" t="s">
        <v>630</v>
      </c>
      <c r="E240" t="s">
        <v>568</v>
      </c>
      <c r="F240" t="s">
        <v>630</v>
      </c>
      <c r="G240" t="s">
        <v>653</v>
      </c>
      <c r="H240" t="s">
        <v>654</v>
      </c>
      <c r="I240" t="s">
        <v>69</v>
      </c>
      <c r="J240" t="str">
        <f t="shared" si="15"/>
        <v>rdas:2005-00233013</v>
      </c>
      <c r="K240" t="str">
        <f t="shared" si="16"/>
        <v>ca:7605</v>
      </c>
      <c r="L240" t="str">
        <f t="shared" si="17"/>
        <v>professional-relations</v>
      </c>
      <c r="M240" t="str">
        <f t="shared" si="18"/>
        <v>:7605-professional-relations a skos:Concept , crs:Function ; skos:inScheme rda: ; skos:prefLabel #Professional Relations# ; skos:definition #The function of participating in activities with other organisations to foster professional research, personal development and information sharing in geoscience and the activities that support the delivery of geoscience outputs. This includes membership of associations, involvement with joint committees, providing the secretariat for committees, providing expert advice on standards committees, providing assistance with conferences, seminars and workshops and attending conferences.  # ; dct:source rdas:2005-00233013 .</v>
      </c>
      <c r="N240" t="s">
        <v>69</v>
      </c>
      <c r="O240" t="str">
        <f t="shared" si="19"/>
        <v>:7605-professional-relations crs:isPerformedBy [ crs:hasAgent ca:7605 ] .</v>
      </c>
    </row>
    <row r="241" spans="1:15" x14ac:dyDescent="0.2">
      <c r="A241" t="s">
        <v>629</v>
      </c>
      <c r="B241" t="s">
        <v>630</v>
      </c>
      <c r="C241" t="s">
        <v>630</v>
      </c>
      <c r="E241" t="s">
        <v>568</v>
      </c>
      <c r="F241" t="s">
        <v>630</v>
      </c>
      <c r="G241" t="s">
        <v>651</v>
      </c>
      <c r="H241" t="s">
        <v>652</v>
      </c>
      <c r="I241" t="s">
        <v>69</v>
      </c>
      <c r="J241" t="str">
        <f t="shared" si="15"/>
        <v>rdas:2005-00233013</v>
      </c>
      <c r="K241" t="str">
        <f t="shared" si="16"/>
        <v>ca:7605</v>
      </c>
      <c r="L241" t="str">
        <f t="shared" si="17"/>
        <v>petroleum-management</v>
      </c>
      <c r="M241" t="str">
        <f t="shared" si="18"/>
        <v>:7605-petroleum-management a skos:Concept , crs:Function ; skos:inScheme rda: ; skos:prefLabel #Petroleum Management# ; skos:definition #The function of researching, marketing and providing advice relating to petroleum exploration and development. Includes promotion of petroleum prospectivity. Includes advice under Commonwealth legislation, currently the Petroleum (Submerged Lands) Act 1967, advice on annual acreage release, advice on award and administration of permits, advice on granting of production licences, retention leases, pipeline and infrastructure licences. Also industry activity monitoring and advice to government, industry and the investment community.# ; dct:source rdas:2005-00233013 .</v>
      </c>
      <c r="N241" t="s">
        <v>69</v>
      </c>
      <c r="O241" t="str">
        <f t="shared" si="19"/>
        <v>:7605-petroleum-management crs:isPerformedBy [ crs:hasAgent ca:7605 ] .</v>
      </c>
    </row>
    <row r="242" spans="1:15" x14ac:dyDescent="0.2">
      <c r="A242" t="s">
        <v>629</v>
      </c>
      <c r="B242" t="s">
        <v>630</v>
      </c>
      <c r="C242" t="s">
        <v>630</v>
      </c>
      <c r="E242" t="s">
        <v>568</v>
      </c>
      <c r="F242" t="s">
        <v>630</v>
      </c>
      <c r="G242" t="s">
        <v>649</v>
      </c>
      <c r="H242" t="s">
        <v>650</v>
      </c>
      <c r="I242" t="s">
        <v>69</v>
      </c>
      <c r="J242" t="str">
        <f t="shared" si="15"/>
        <v>rdas:2005-00233013</v>
      </c>
      <c r="K242" t="str">
        <f t="shared" si="16"/>
        <v>ca:7605</v>
      </c>
      <c r="L242" t="str">
        <f t="shared" si="17"/>
        <v>minerals-and-mining-management</v>
      </c>
      <c r="M242" t="str">
        <f t="shared" si="18"/>
        <v>:7605-minerals-and-mining-management a skos:Concept , crs:Function ; skos:inScheme rda: ; skos:prefLabel #Minerals And Mining Management# ; skos:definition #The function of researching, promoting and providing advice and information relating to mineral exploration and mining. Includes promotion of mineral prospectivity, science case development and presentation, industry monitoring and liaison, assessment of exploration activities, and advice to government, industry and the investment community. Also includes reporting discoveries of uranium under Commonwealth legislation, currently the Atomic Energy Act 1953.# ; dct:source rdas:2005-00233013 .</v>
      </c>
      <c r="N242" t="s">
        <v>69</v>
      </c>
      <c r="O242" t="str">
        <f t="shared" si="19"/>
        <v>:7605-minerals-and-mining-management crs:isPerformedBy [ crs:hasAgent ca:7605 ] .</v>
      </c>
    </row>
    <row r="243" spans="1:15" x14ac:dyDescent="0.2">
      <c r="A243" t="s">
        <v>629</v>
      </c>
      <c r="B243" t="s">
        <v>630</v>
      </c>
      <c r="C243" t="s">
        <v>630</v>
      </c>
      <c r="E243" t="s">
        <v>568</v>
      </c>
      <c r="F243" t="s">
        <v>630</v>
      </c>
      <c r="G243" t="s">
        <v>634</v>
      </c>
      <c r="H243" t="s">
        <v>635</v>
      </c>
      <c r="I243" t="s">
        <v>69</v>
      </c>
      <c r="J243" t="str">
        <f t="shared" si="15"/>
        <v>rdas:2005-00233013</v>
      </c>
      <c r="K243" t="str">
        <f t="shared" si="16"/>
        <v>ca:7605</v>
      </c>
      <c r="L243" t="str">
        <f t="shared" si="17"/>
        <v>commercial-services</v>
      </c>
      <c r="M243" t="str">
        <f t="shared" si="18"/>
        <v>:7605-commercial-services a skos:Concept , crs:Function ; skos:inScheme rda: ; skos:prefLabel #Commercial Services# ; skos:definition #The function of selling commercial surveying services, customised maps and data, geographic information and facilities management products, and consultancies. Includes cadastral, engineering and project surveys, and the development of products for fee paying clients.# ; dct:source rdas:2005-00233013 .</v>
      </c>
      <c r="N243" t="s">
        <v>69</v>
      </c>
      <c r="O243" t="str">
        <f t="shared" si="19"/>
        <v>:7605-commercial-services crs:isPerformedBy [ crs:hasAgent ca:7605 ] .</v>
      </c>
    </row>
    <row r="244" spans="1:15" x14ac:dyDescent="0.2">
      <c r="A244" t="s">
        <v>662</v>
      </c>
      <c r="B244" t="s">
        <v>663</v>
      </c>
      <c r="C244" t="s">
        <v>663</v>
      </c>
      <c r="E244" t="s">
        <v>665</v>
      </c>
      <c r="F244" t="s">
        <v>663</v>
      </c>
      <c r="G244" t="s">
        <v>666</v>
      </c>
      <c r="H244" t="s">
        <v>667</v>
      </c>
      <c r="I244" t="s">
        <v>69</v>
      </c>
      <c r="J244" t="str">
        <f t="shared" si="15"/>
        <v>rdas:2005-00243341</v>
      </c>
      <c r="K244" t="str">
        <f t="shared" si="16"/>
        <v>ca:0616</v>
      </c>
      <c r="L244" t="str">
        <f t="shared" si="17"/>
        <v>collection</v>
      </c>
      <c r="M244" t="str">
        <f t="shared" si="18"/>
        <v>:0616-collection a skos:Concept , crs:Function ; skos:inScheme rda: ; skos:prefLabel #Collection# ; skos:definition #The function of acquiring, documenting, controlling, conserving and preserving, researching, and making accessible the organisation’s national collection. Includes art, photographs, sound, film, relics,_x000D_
objects, maps, private records and published material.# ; dct:source rdas:2005-00243341 .</v>
      </c>
      <c r="N244" t="s">
        <v>69</v>
      </c>
      <c r="O244" t="str">
        <f t="shared" si="19"/>
        <v>:0616-collection crs:isPerformedBy [ crs:hasAgent ca:0616 ] .</v>
      </c>
    </row>
    <row r="245" spans="1:15" x14ac:dyDescent="0.2">
      <c r="A245" t="s">
        <v>662</v>
      </c>
      <c r="B245" t="s">
        <v>663</v>
      </c>
      <c r="C245" t="s">
        <v>663</v>
      </c>
      <c r="E245" t="s">
        <v>665</v>
      </c>
      <c r="F245" t="s">
        <v>663</v>
      </c>
      <c r="G245" t="s">
        <v>668</v>
      </c>
      <c r="H245" t="s">
        <v>669</v>
      </c>
      <c r="I245" t="s">
        <v>69</v>
      </c>
      <c r="J245" t="str">
        <f t="shared" si="15"/>
        <v>rdas:2005-00243341</v>
      </c>
      <c r="K245" t="str">
        <f t="shared" si="16"/>
        <v>ca:0616</v>
      </c>
      <c r="L245" t="str">
        <f t="shared" si="17"/>
        <v>commemoration</v>
      </c>
      <c r="M245" t="str">
        <f t="shared" si="18"/>
        <v>:0616-commemoration a skos:Concept , crs:Function ; skos:inScheme rda: ; skos:prefLabel #Commemoration# ; skos:definition #The function of commemorating the sacrifice of Australians who have died in war through the management of commemorative ceremonies and events. Includes providing advice to other organisations conducting commemorative ceremonies and the management of commemorative objects of significance, such as the Roll of Honour and Commemorative Roll.# ; dct:source rdas:2005-00243341 .</v>
      </c>
      <c r="N245" t="s">
        <v>69</v>
      </c>
      <c r="O245" t="str">
        <f t="shared" si="19"/>
        <v>:0616-commemoration crs:isPerformedBy [ crs:hasAgent ca:0616 ] .</v>
      </c>
    </row>
    <row r="246" spans="1:15" x14ac:dyDescent="0.2">
      <c r="A246" t="s">
        <v>662</v>
      </c>
      <c r="B246" t="s">
        <v>663</v>
      </c>
      <c r="C246" t="s">
        <v>663</v>
      </c>
      <c r="E246" t="s">
        <v>665</v>
      </c>
      <c r="F246" t="s">
        <v>663</v>
      </c>
      <c r="G246" t="s">
        <v>675</v>
      </c>
      <c r="H246" t="s">
        <v>676</v>
      </c>
      <c r="I246" t="s">
        <v>69</v>
      </c>
      <c r="J246" t="str">
        <f t="shared" si="15"/>
        <v>rdas:2005-00243341</v>
      </c>
      <c r="K246" t="str">
        <f t="shared" si="16"/>
        <v>ca:0616</v>
      </c>
      <c r="L246" t="str">
        <f t="shared" si="17"/>
        <v>historical-research</v>
      </c>
      <c r="M246" t="str">
        <f t="shared" si="18"/>
        <v>:0616-historical-research a skos:Concept , crs:Function ; skos:inScheme rda: ; skos:prefLabel #Historical Research# ; skos:definition #The function of conducting historical research to enhance the knowledge and understanding of Australia’s military history. Includes endorsing historical information used in the organisation, the commissioning of official war histories, writing and editing of historical manuscripts and publications, the presentation of military history lectures and conferences, military history research and the development of battlefield tours.# ; dct:source rdas:2005-00243341 .</v>
      </c>
      <c r="N246" t="s">
        <v>69</v>
      </c>
      <c r="O246" t="str">
        <f t="shared" si="19"/>
        <v>:0616-historical-research crs:isPerformedBy [ crs:hasAgent ca:0616 ] .</v>
      </c>
    </row>
    <row r="247" spans="1:15" x14ac:dyDescent="0.2">
      <c r="A247" t="s">
        <v>662</v>
      </c>
      <c r="B247" t="s">
        <v>663</v>
      </c>
      <c r="C247" t="s">
        <v>663</v>
      </c>
      <c r="E247" t="s">
        <v>665</v>
      </c>
      <c r="F247" t="s">
        <v>663</v>
      </c>
      <c r="G247" t="s">
        <v>673</v>
      </c>
      <c r="H247" t="s">
        <v>674</v>
      </c>
      <c r="I247" t="s">
        <v>69</v>
      </c>
      <c r="J247" t="str">
        <f t="shared" si="15"/>
        <v>rdas:2005-00243341</v>
      </c>
      <c r="K247" t="str">
        <f t="shared" si="16"/>
        <v>ca:0616</v>
      </c>
      <c r="L247" t="str">
        <f t="shared" si="17"/>
        <v>exhibitions</v>
      </c>
      <c r="M247" t="str">
        <f t="shared" si="18"/>
        <v>:0616-exhibitions a skos:Concept , crs:Function ; skos:inScheme rda: ; skos:prefLabel #Exhibitions# ; skos:definition #The function of developing, coordinating and managing the agency’s galleries and exhibitions, including travelling exhibitions. Includes the development of the exhibition content and exhibition_x000D_
design, fit-out, installation and demounting, and marketing and seeking sponsorships for exhibitions.# ; dct:source rdas:2005-00243341 .</v>
      </c>
      <c r="N247" t="s">
        <v>69</v>
      </c>
      <c r="O247" t="str">
        <f t="shared" si="19"/>
        <v>:0616-exhibitions crs:isPerformedBy [ crs:hasAgent ca:0616 ] .</v>
      </c>
    </row>
    <row r="248" spans="1:15" x14ac:dyDescent="0.2">
      <c r="A248" t="s">
        <v>662</v>
      </c>
      <c r="B248" t="s">
        <v>663</v>
      </c>
      <c r="C248" t="s">
        <v>663</v>
      </c>
      <c r="E248" t="s">
        <v>665</v>
      </c>
      <c r="F248" t="s">
        <v>663</v>
      </c>
      <c r="G248" t="s">
        <v>677</v>
      </c>
      <c r="H248" t="s">
        <v>678</v>
      </c>
      <c r="I248" t="s">
        <v>69</v>
      </c>
      <c r="J248" t="str">
        <f t="shared" si="15"/>
        <v>rdas:2005-00243341</v>
      </c>
      <c r="K248" t="str">
        <f t="shared" si="16"/>
        <v>ca:0616</v>
      </c>
      <c r="L248" t="str">
        <f t="shared" si="17"/>
        <v>interpretation</v>
      </c>
      <c r="M248" t="str">
        <f t="shared" si="18"/>
        <v>:0616-interpretation a skos:Concept , crs:Function ; skos:inScheme rda: ; skos:prefLabel #Interpretation# ; skos:definition #The function of developing, providing and managing education and public programs to enhance the knowledge and understanding of the Australian experience of war. Includes the provision of a range of_x000D_
services to visitors and the management of visits and tours to the Memorial.# ; dct:source rdas:2005-00243341 .</v>
      </c>
      <c r="N248" t="s">
        <v>69</v>
      </c>
      <c r="O248" t="str">
        <f t="shared" si="19"/>
        <v>:0616-interpretation crs:isPerformedBy [ crs:hasAgent ca:0616 ] .</v>
      </c>
    </row>
    <row r="249" spans="1:15" x14ac:dyDescent="0.2">
      <c r="A249" t="s">
        <v>662</v>
      </c>
      <c r="B249" t="s">
        <v>663</v>
      </c>
      <c r="C249" t="s">
        <v>663</v>
      </c>
      <c r="E249" t="s">
        <v>665</v>
      </c>
      <c r="F249" t="s">
        <v>663</v>
      </c>
      <c r="G249" t="s">
        <v>671</v>
      </c>
      <c r="H249" t="s">
        <v>672</v>
      </c>
      <c r="I249" t="s">
        <v>69</v>
      </c>
      <c r="J249" t="str">
        <f t="shared" si="15"/>
        <v>rdas:2005-00243341</v>
      </c>
      <c r="K249" t="str">
        <f t="shared" si="16"/>
        <v>ca:0616</v>
      </c>
      <c r="L249" t="str">
        <f t="shared" si="17"/>
        <v>council-management</v>
      </c>
      <c r="M249" t="str">
        <f t="shared" si="18"/>
        <v>:0616-council-management a skos:Concept , crs:Function ; skos:inScheme rda: ; skos:prefLabel #Council Management# ; skos:definition #The function of managing the activities of the agency’s council. Includes the provision of advice and reporting on council issues and council business, notification of appointments and terminations of_x000D_
council members, remuneration, council meetings, committees established by the council, and arrangement for council members to travel on council business.# ; dct:source rdas:2005-00243341 .</v>
      </c>
      <c r="N249" t="s">
        <v>69</v>
      </c>
      <c r="O249" t="str">
        <f t="shared" si="19"/>
        <v>:0616-council-management crs:isPerformedBy [ crs:hasAgent ca:0616 ] .</v>
      </c>
    </row>
    <row r="250" spans="1:15" x14ac:dyDescent="0.2">
      <c r="A250" t="s">
        <v>662</v>
      </c>
      <c r="B250" t="s">
        <v>663</v>
      </c>
      <c r="C250" t="s">
        <v>663</v>
      </c>
      <c r="E250" t="s">
        <v>665</v>
      </c>
      <c r="F250" t="s">
        <v>663</v>
      </c>
      <c r="G250" t="s">
        <v>634</v>
      </c>
      <c r="H250" t="s">
        <v>670</v>
      </c>
      <c r="I250" t="s">
        <v>69</v>
      </c>
      <c r="J250" t="str">
        <f t="shared" si="15"/>
        <v>rdas:2005-00243341</v>
      </c>
      <c r="K250" t="str">
        <f t="shared" si="16"/>
        <v>ca:0616</v>
      </c>
      <c r="L250" t="str">
        <f t="shared" si="17"/>
        <v>commercial-services</v>
      </c>
      <c r="M250" t="str">
        <f t="shared" si="18"/>
        <v>:0616-commercial-services a skos:Concept , crs:Function ; skos:inScheme rda: ; skos:prefLabel #Commercial Services# ; skos:definition #The function of providing products and services on a commercial basis, such as retail and on-line sales, wholesale trading, tours, holiday programs, catering and venue hire. Includes acquiring,_x000D_
producing, distributing and marketing products and services.# ; dct:source rdas:2005-00243341 .</v>
      </c>
      <c r="N250" t="s">
        <v>69</v>
      </c>
      <c r="O250" t="str">
        <f t="shared" si="19"/>
        <v>:0616-commercial-services crs:isPerformedBy [ crs:hasAgent ca:0616 ] .</v>
      </c>
    </row>
    <row r="251" spans="1:15" x14ac:dyDescent="0.2">
      <c r="A251" t="s">
        <v>679</v>
      </c>
      <c r="B251" t="s">
        <v>680</v>
      </c>
      <c r="C251" t="s">
        <v>680</v>
      </c>
      <c r="E251" t="s">
        <v>682</v>
      </c>
      <c r="F251" t="s">
        <v>680</v>
      </c>
      <c r="G251" t="s">
        <v>686</v>
      </c>
      <c r="H251" t="s">
        <v>687</v>
      </c>
      <c r="I251" t="s">
        <v>69</v>
      </c>
      <c r="J251" t="str">
        <f t="shared" si="15"/>
        <v>rdas:2005-00347027</v>
      </c>
      <c r="K251" t="str">
        <f t="shared" si="16"/>
        <v>ca:0863</v>
      </c>
      <c r="L251" t="str">
        <f t="shared" si="17"/>
        <v>student-services</v>
      </c>
      <c r="M251" t="str">
        <f t="shared" si="18"/>
        <v>:0863-student-services a skos:Concept , crs:Function ; skos:inScheme rda: ; skos:prefLabel #Student Services# ; skos:definition #The function of fostering academic and pesonal development of students including through residential life, extracurricular activities, social, health and career counselling. Also includes student counselling, financial assistance and the provision of services to enhance academic learning. # ; dct:source rdas:2005-00347027 .</v>
      </c>
      <c r="N251" t="s">
        <v>69</v>
      </c>
      <c r="O251" t="str">
        <f t="shared" si="19"/>
        <v>:0863-student-services crs:isPerformedBy [ crs:hasAgent ca:0863 ] .</v>
      </c>
    </row>
    <row r="252" spans="1:15" x14ac:dyDescent="0.2">
      <c r="A252" t="s">
        <v>679</v>
      </c>
      <c r="B252" t="s">
        <v>680</v>
      </c>
      <c r="C252" t="s">
        <v>680</v>
      </c>
      <c r="E252" t="s">
        <v>682</v>
      </c>
      <c r="F252" t="s">
        <v>680</v>
      </c>
      <c r="G252" t="s">
        <v>684</v>
      </c>
      <c r="H252" t="s">
        <v>685</v>
      </c>
      <c r="I252" t="s">
        <v>69</v>
      </c>
      <c r="J252" t="str">
        <f t="shared" si="15"/>
        <v>rdas:2005-00347027</v>
      </c>
      <c r="K252" t="str">
        <f t="shared" si="16"/>
        <v>ca:0863</v>
      </c>
      <c r="L252" t="str">
        <f t="shared" si="17"/>
        <v>student-progress</v>
      </c>
      <c r="M252" t="str">
        <f t="shared" si="18"/>
        <v>:0863-student-progress a skos:Concept , crs:Function ; skos:inScheme rda: ; skos:prefLabel #Student Progress# ; skos:definition #The function of recruiting, selecting and admitting students to academic programs, providing academic advice, scholarships and reviewing and monitoring academic progress. Includes administration of academic assessment and conferring of relevant awards on those students who graduate from a program of study.# ; dct:source rdas:2005-00347027 .</v>
      </c>
      <c r="N252" t="s">
        <v>69</v>
      </c>
      <c r="O252" t="str">
        <f t="shared" si="19"/>
        <v>:0863-student-progress crs:isPerformedBy [ crs:hasAgent ca:0863 ] .</v>
      </c>
    </row>
    <row r="253" spans="1:15" x14ac:dyDescent="0.2">
      <c r="A253" t="s">
        <v>688</v>
      </c>
      <c r="B253" t="s">
        <v>607</v>
      </c>
      <c r="C253" t="s">
        <v>607</v>
      </c>
      <c r="E253" t="s">
        <v>689</v>
      </c>
      <c r="F253" t="s">
        <v>607</v>
      </c>
      <c r="G253" t="s">
        <v>2659</v>
      </c>
      <c r="H253" t="s">
        <v>698</v>
      </c>
      <c r="I253" t="s">
        <v>69</v>
      </c>
      <c r="J253" t="str">
        <f t="shared" si="15"/>
        <v>rdas:2005-00450552</v>
      </c>
      <c r="K253" t="str">
        <f t="shared" si="16"/>
        <v>ca:3589</v>
      </c>
      <c r="L253" t="str">
        <f t="shared" si="17"/>
        <v>historical-information-management</v>
      </c>
      <c r="M253" t="str">
        <f t="shared" si="18"/>
        <v>:3589-historical-information-management a skos:Concept , crs:Function ; skos:inScheme rda: ; skos:prefLabel #Historical Information Management# ; skos:definition #The function of conserving the organisation’s audiovisual content and documenting the organisation’s history. Includes the production of audiovisual content where there is no intent to broadcast.# ; dct:source rdas:2005-00450552 .</v>
      </c>
      <c r="N253" t="s">
        <v>69</v>
      </c>
      <c r="O253" t="str">
        <f t="shared" si="19"/>
        <v>:3589-historical-information-management crs:isPerformedBy [ crs:hasAgent ca:3589 ] .</v>
      </c>
    </row>
    <row r="254" spans="1:15" x14ac:dyDescent="0.2">
      <c r="A254" t="s">
        <v>688</v>
      </c>
      <c r="B254" t="s">
        <v>607</v>
      </c>
      <c r="C254" t="s">
        <v>607</v>
      </c>
      <c r="E254" t="s">
        <v>689</v>
      </c>
      <c r="F254" t="s">
        <v>607</v>
      </c>
      <c r="G254" t="s">
        <v>705</v>
      </c>
      <c r="H254" t="s">
        <v>706</v>
      </c>
      <c r="I254" t="s">
        <v>69</v>
      </c>
      <c r="J254" t="str">
        <f t="shared" si="15"/>
        <v>rdas:2005-00450552</v>
      </c>
      <c r="K254" t="str">
        <f t="shared" si="16"/>
        <v>ca:3589</v>
      </c>
      <c r="L254" t="str">
        <f t="shared" si="17"/>
        <v>transmission-and-distribution</v>
      </c>
      <c r="M254" t="str">
        <f t="shared" si="18"/>
        <v>:3589-transmission-and-distribution a skos:Concept , crs:Function ; skos:inScheme rda: ; skos:prefLabel #Transmission And Distribution# ; skos:definition #The function of delivering and transmitting broadcast content to audiences via a variety of technologies, such as satellite, telephone line and broadband technology. Includes acquiring and managing licenses and permissions of use for transmitters and spectrum, the management of tender projects, contracts with third party suppliers, fault management and the measurement of supplier performance. Also includes the collection of content produced, co-produced or pre-purchased by the organisation that is transmitted to the public.# ; dct:source rdas:2005-00450552 .</v>
      </c>
      <c r="N254" t="s">
        <v>69</v>
      </c>
      <c r="O254" t="str">
        <f t="shared" si="19"/>
        <v>:3589-transmission-and-distribution crs:isPerformedBy [ crs:hasAgent ca:3589 ] .</v>
      </c>
    </row>
    <row r="255" spans="1:15" x14ac:dyDescent="0.2">
      <c r="A255" t="s">
        <v>688</v>
      </c>
      <c r="B255" t="s">
        <v>607</v>
      </c>
      <c r="C255" t="s">
        <v>607</v>
      </c>
      <c r="E255" t="s">
        <v>689</v>
      </c>
      <c r="F255" t="s">
        <v>607</v>
      </c>
      <c r="G255" t="s">
        <v>703</v>
      </c>
      <c r="H255" t="s">
        <v>704</v>
      </c>
      <c r="I255" t="s">
        <v>69</v>
      </c>
      <c r="J255" t="str">
        <f t="shared" si="15"/>
        <v>rdas:2005-00450552</v>
      </c>
      <c r="K255" t="str">
        <f t="shared" si="16"/>
        <v>ca:3589</v>
      </c>
      <c r="L255" t="str">
        <f t="shared" si="17"/>
        <v>training-and-consultancy-services</v>
      </c>
      <c r="M255" t="str">
        <f t="shared" si="18"/>
        <v>:3589-training-and-consultancy-services a skos:Concept , crs:Function ; skos:inScheme rda: ; skos:prefLabel #Training And Consultancy Services# ; skos:definition #The function of developing and delivering training and consulting services for the organisation’s stakeholders, including international broadcasters.  Includes responding directly to requests from a national or international body, preparing and lodging bids for the provision of services, delivery of training and consultancy services, establishing funding for the services and reporting on the delivery of the services.  Also includes the organisation’s development and delivery of external and internal accredited training (for example as a registered training organisation) and the awarding of certificates and statements of attainment in relation to the accredited training.# ; dct:source rdas:2005-00450552 .</v>
      </c>
      <c r="N255" t="s">
        <v>69</v>
      </c>
      <c r="O255" t="str">
        <f t="shared" si="19"/>
        <v>:3589-training-and-consultancy-services crs:isPerformedBy [ crs:hasAgent ca:3589 ] .</v>
      </c>
    </row>
    <row r="256" spans="1:15" x14ac:dyDescent="0.2">
      <c r="A256" t="s">
        <v>688</v>
      </c>
      <c r="B256" t="s">
        <v>607</v>
      </c>
      <c r="C256" t="s">
        <v>607</v>
      </c>
      <c r="E256" t="s">
        <v>689</v>
      </c>
      <c r="F256" t="s">
        <v>607</v>
      </c>
      <c r="G256" t="s">
        <v>699</v>
      </c>
      <c r="H256" t="s">
        <v>700</v>
      </c>
      <c r="I256" t="s">
        <v>69</v>
      </c>
      <c r="J256" t="str">
        <f t="shared" si="15"/>
        <v>rdas:2005-00450552</v>
      </c>
      <c r="K256" t="str">
        <f t="shared" si="16"/>
        <v>ca:3589</v>
      </c>
      <c r="L256" t="str">
        <f t="shared" si="17"/>
        <v>orchestras</v>
      </c>
      <c r="M256" t="str">
        <f t="shared" si="18"/>
        <v>:3589-orchestras a skos:Concept , crs:Function ; skos:inScheme rda: ; skos:prefLabel #Orchestras# ; skos:definition #The function of developing and promoting the appreciation of orchestral music through the composition and performance of music. Includes concerts to schools and to paying audiences.  Also includes the development of artists and conductors, arrangement of orchestral tours, subscription services and ticket sales._x000D_
_x000D_
Note: The function does not cover records created after the date of corporatisation of individual orchestras or any support organisation, such as Symphony Australia. The dates of corporatisation are provided in the Application section of this Records Disposal Authority.# ; dct:source rdas:2005-00450552 .</v>
      </c>
      <c r="N256" t="s">
        <v>69</v>
      </c>
      <c r="O256" t="str">
        <f t="shared" si="19"/>
        <v>:3589-orchestras crs:isPerformedBy [ crs:hasAgent ca:3589 ] .</v>
      </c>
    </row>
    <row r="257" spans="1:15" x14ac:dyDescent="0.2">
      <c r="A257" t="s">
        <v>688</v>
      </c>
      <c r="B257" t="s">
        <v>607</v>
      </c>
      <c r="C257" t="s">
        <v>607</v>
      </c>
      <c r="E257" t="s">
        <v>689</v>
      </c>
      <c r="F257" t="s">
        <v>607</v>
      </c>
      <c r="G257" t="s">
        <v>701</v>
      </c>
      <c r="H257" t="s">
        <v>702</v>
      </c>
      <c r="I257" t="s">
        <v>69</v>
      </c>
      <c r="J257" t="str">
        <f t="shared" si="15"/>
        <v>rdas:2005-00450552</v>
      </c>
      <c r="K257" t="str">
        <f t="shared" si="16"/>
        <v>ca:3589</v>
      </c>
      <c r="L257" t="str">
        <f t="shared" si="17"/>
        <v>technology</v>
      </c>
      <c r="M257" t="str">
        <f t="shared" si="18"/>
        <v>:3589-technology a skos:Concept , crs:Function ; skos:inScheme rda: ; skos:prefLabel #Technology# ; skos:definition #The function of establishing agreements, managing contracts, planning, setting standards and producing technical drawings for the organisation’s production, broadcast and office technology systems, applications and databases.# ; dct:source rdas:2005-00450552 .</v>
      </c>
      <c r="N257" t="s">
        <v>69</v>
      </c>
      <c r="O257" t="str">
        <f t="shared" si="19"/>
        <v>:3589-technology crs:isPerformedBy [ crs:hasAgent ca:3589 ] .</v>
      </c>
    </row>
    <row r="258" spans="1:15" x14ac:dyDescent="0.2">
      <c r="A258" t="s">
        <v>688</v>
      </c>
      <c r="B258" t="s">
        <v>607</v>
      </c>
      <c r="C258" t="s">
        <v>607</v>
      </c>
      <c r="E258" t="s">
        <v>689</v>
      </c>
      <c r="F258" t="s">
        <v>607</v>
      </c>
      <c r="G258" t="s">
        <v>427</v>
      </c>
      <c r="H258" t="s">
        <v>692</v>
      </c>
      <c r="I258" t="s">
        <v>69</v>
      </c>
      <c r="J258" t="str">
        <f t="shared" si="15"/>
        <v>rdas:2005-00450552</v>
      </c>
      <c r="K258" t="str">
        <f t="shared" si="16"/>
        <v>ca:3589</v>
      </c>
      <c r="L258" t="str">
        <f t="shared" si="17"/>
        <v>board-administration</v>
      </c>
      <c r="M258" t="str">
        <f t="shared" si="18"/>
        <v>:3589-board-administration a skos:Concept , crs:Function ; skos:inScheme rda: ; skos:prefLabel #Board Administration# ; skos:definition #The function of managing the activities of the organisation’s governing body for which the organisation provides secretariat services. Includes the appointment and separation of board members, arrangements of members’ leave, remuneration, travel, insurance and meetings.# ; dct:source rdas:2005-00450552 .</v>
      </c>
      <c r="N258" t="s">
        <v>69</v>
      </c>
      <c r="O258" t="str">
        <f t="shared" si="19"/>
        <v>:3589-board-administration crs:isPerformedBy [ crs:hasAgent ca:3589 ] .</v>
      </c>
    </row>
    <row r="259" spans="1:15" x14ac:dyDescent="0.2">
      <c r="A259" t="s">
        <v>688</v>
      </c>
      <c r="B259" t="s">
        <v>607</v>
      </c>
      <c r="C259" t="s">
        <v>607</v>
      </c>
      <c r="E259" t="s">
        <v>689</v>
      </c>
      <c r="F259" t="s">
        <v>607</v>
      </c>
      <c r="G259" t="s">
        <v>690</v>
      </c>
      <c r="H259" t="s">
        <v>691</v>
      </c>
      <c r="I259" t="s">
        <v>69</v>
      </c>
      <c r="J259" t="str">
        <f t="shared" ref="J259:J322" si="20">CONCATENATE("rdas:",SUBSTITUTE(A259,"/","-"))</f>
        <v>rdas:2005-00450552</v>
      </c>
      <c r="K259" t="str">
        <f t="shared" ref="K259:K322" si="21">CONCATENATE("ca:",TEXT(RIGHT(B259, LEN(B259)-3), "0000"))</f>
        <v>ca:3589</v>
      </c>
      <c r="L259" t="str">
        <f t="shared" ref="L259:L322" si="22">SUBSTITUTE(SUBSTITUTE(SUBSTITUTE(SUBSTITUTE(SUBSTITUTE(LOWER(TRIM(G259)), " ", "-"),"-&amp;",""),"(",""),")",""),",","")</f>
        <v>audience-and-stakeholder-relations</v>
      </c>
      <c r="M259" t="str">
        <f t="shared" ref="M259:M322" si="23">CONCATENATE(":",TEXT(RIGHT(B259, LEN(B259)-3), "0000"), "-",L259, " a skos:Concept , crs:Function ; skos:inScheme rda: ; skos:prefLabel #",PROPER(G259),"# ; skos:definition #",H259,"# ; dct:source ",J259, " .")</f>
        <v>:3589-audience-and-stakeholder-relations a skos:Concept , crs:Function ; skos:inScheme rda: ; skos:prefLabel #Audience And Stakeholder Relations# ; skos:definition #The function of managing the organisation’s relationship with its audiences and stakeholders in any area.  Includes the management of audience reaction to the organisation and its services, feedback and consultation with audience and potential audience members, and audience research.  Also includes committees and councils, enquiries, audience complaints, awards, publicity, liaison and public events.  # ; dct:source rdas:2005-00450552 .</v>
      </c>
      <c r="N259" t="s">
        <v>69</v>
      </c>
      <c r="O259" t="str">
        <f t="shared" ref="O259:O322" si="24">CONCATENATE(":",TEXT(RIGHT(B259, LEN(B259)-3), "0000"), "-",L259,, " crs:isPerformedBy [ crs:hasAgent ",K259," ] .")</f>
        <v>:3589-audience-and-stakeholder-relations crs:isPerformedBy [ crs:hasAgent ca:3589 ] .</v>
      </c>
    </row>
    <row r="260" spans="1:15" x14ac:dyDescent="0.2">
      <c r="A260" t="s">
        <v>688</v>
      </c>
      <c r="B260" t="s">
        <v>607</v>
      </c>
      <c r="C260" t="s">
        <v>607</v>
      </c>
      <c r="E260" t="s">
        <v>689</v>
      </c>
      <c r="F260" t="s">
        <v>607</v>
      </c>
      <c r="G260" t="s">
        <v>695</v>
      </c>
      <c r="H260" t="s">
        <v>696</v>
      </c>
      <c r="I260" t="s">
        <v>69</v>
      </c>
      <c r="J260" t="str">
        <f t="shared" si="20"/>
        <v>rdas:2005-00450552</v>
      </c>
      <c r="K260" t="str">
        <f t="shared" si="21"/>
        <v>ca:3589</v>
      </c>
      <c r="L260" t="str">
        <f t="shared" si="22"/>
        <v>content-management-and-production</v>
      </c>
      <c r="M260" t="str">
        <f t="shared" si="23"/>
        <v>:3589-content-management-and-production a skos:Concept , crs:Function ; skos:inScheme rda: ; skos:prefLabel #Content Management And Production# ; skos:definition #The function of producing content across all output media, including multimedia, television, radio, interactive and online, and providing physical and intellectual management of produced, co-produced, pre-purchased or acquired program material.  Includes producing, co-producing, pre-purchasing, acquiring, commissioning, captioning, classifying and scheduling content. Also includes identifying talent, designing, planning, managing and tracking productions, developing and receiving scripts, recording and filming content, and editing content.# ; dct:source rdas:2005-00450552 .</v>
      </c>
      <c r="N260" t="s">
        <v>69</v>
      </c>
      <c r="O260" t="str">
        <f t="shared" si="24"/>
        <v>:3589-content-management-and-production crs:isPerformedBy [ crs:hasAgent ca:3589 ] .</v>
      </c>
    </row>
    <row r="261" spans="1:15" x14ac:dyDescent="0.2">
      <c r="A261" t="s">
        <v>688</v>
      </c>
      <c r="B261" t="s">
        <v>607</v>
      </c>
      <c r="C261" t="s">
        <v>607</v>
      </c>
      <c r="E261" t="s">
        <v>689</v>
      </c>
      <c r="F261" t="s">
        <v>607</v>
      </c>
      <c r="G261" t="s">
        <v>693</v>
      </c>
      <c r="H261" t="s">
        <v>694</v>
      </c>
      <c r="I261" t="s">
        <v>69</v>
      </c>
      <c r="J261" t="str">
        <f t="shared" si="20"/>
        <v>rdas:2005-00450552</v>
      </c>
      <c r="K261" t="str">
        <f t="shared" si="21"/>
        <v>ca:3589</v>
      </c>
      <c r="L261" t="str">
        <f t="shared" si="22"/>
        <v>commercial-activities</v>
      </c>
      <c r="M261" t="str">
        <f t="shared" si="23"/>
        <v>:3589-commercial-activities a skos:Concept , crs:Function ; skos:inScheme rda: ; skos:prefLabel #Commercial Activities# ; skos:definition #The function of undertaking commercial activities in relation to the organisation’s broadcast content.  Includes the sale of broadcast content, the development and sale of content-related products, in retail outlets and facilities hire.  Also includes the licensing and registration of business enterprises.# ; dct:source rdas:2005-00450552 .</v>
      </c>
      <c r="N261" t="s">
        <v>69</v>
      </c>
      <c r="O261" t="str">
        <f t="shared" si="24"/>
        <v>:3589-commercial-activities crs:isPerformedBy [ crs:hasAgent ca:3589 ] .</v>
      </c>
    </row>
    <row r="262" spans="1:15" x14ac:dyDescent="0.2">
      <c r="A262" t="s">
        <v>707</v>
      </c>
      <c r="B262" t="s">
        <v>455</v>
      </c>
      <c r="C262" t="s">
        <v>708</v>
      </c>
      <c r="E262" t="s">
        <v>709</v>
      </c>
      <c r="F262" t="s">
        <v>455</v>
      </c>
      <c r="G262" t="s">
        <v>710</v>
      </c>
      <c r="H262" t="s">
        <v>711</v>
      </c>
      <c r="I262" t="s">
        <v>69</v>
      </c>
      <c r="J262" t="str">
        <f t="shared" si="20"/>
        <v>rdas:2005-00474525</v>
      </c>
      <c r="K262" t="str">
        <f t="shared" si="21"/>
        <v>ca:8460</v>
      </c>
      <c r="L262" t="str">
        <f t="shared" si="22"/>
        <v>classification</v>
      </c>
      <c r="M262" t="str">
        <f t="shared" si="23"/>
        <v>:8460-classification a skos:Concept , crs:Function ; skos:inScheme rda: ; skos:prefLabel #Classification# ; skos:definition #The function of classifying against established criteria. Includes assessment and classification of children’s programs by staff and consultants against the Children’s Television Standards, determination of adult telephone services and issue of evidentiary certificates, opinions regarding licence categories and control opinions. Also includes plans, procedures and policies and reports regarding classification.# ; dct:source rdas:2005-00474525 .</v>
      </c>
      <c r="N262" t="s">
        <v>69</v>
      </c>
      <c r="O262" t="str">
        <f t="shared" si="24"/>
        <v>:8460-classification crs:isPerformedBy [ crs:hasAgent ca:8460 ] .</v>
      </c>
    </row>
    <row r="263" spans="1:15" x14ac:dyDescent="0.2">
      <c r="A263" t="s">
        <v>712</v>
      </c>
      <c r="B263" t="s">
        <v>713</v>
      </c>
      <c r="C263" t="s">
        <v>713</v>
      </c>
      <c r="E263" t="s">
        <v>715</v>
      </c>
      <c r="F263" t="s">
        <v>713</v>
      </c>
      <c r="G263" t="s">
        <v>732</v>
      </c>
      <c r="H263" t="s">
        <v>733</v>
      </c>
      <c r="I263" t="s">
        <v>69</v>
      </c>
      <c r="J263" t="str">
        <f t="shared" si="20"/>
        <v>rdas:2005-00516189</v>
      </c>
      <c r="K263" t="str">
        <f t="shared" si="21"/>
        <v>ca:8572</v>
      </c>
      <c r="L263" t="str">
        <f t="shared" si="22"/>
        <v>statistics-management</v>
      </c>
      <c r="M263" t="str">
        <f t="shared" si="23"/>
        <v>:8572-statistics-management a skos:Concept , crs:Function ; skos:inScheme rda: ; skos:prefLabel #Statistics Management# ; skos:definition #The function of collecting and analysing data under prudential regulation framework law. Includes the management of financial, economic and prudential statistics about reporting entities and related parties. Also includes managing secure data transfer.# ; dct:source rdas:2005-00516189 .</v>
      </c>
      <c r="N263" t="s">
        <v>69</v>
      </c>
      <c r="O263" t="str">
        <f t="shared" si="24"/>
        <v>:8572-statistics-management crs:isPerformedBy [ crs:hasAgent ca:8572 ] .</v>
      </c>
    </row>
    <row r="264" spans="1:15" x14ac:dyDescent="0.2">
      <c r="A264" t="s">
        <v>712</v>
      </c>
      <c r="B264" t="s">
        <v>713</v>
      </c>
      <c r="C264" t="s">
        <v>713</v>
      </c>
      <c r="E264" t="s">
        <v>715</v>
      </c>
      <c r="F264" t="s">
        <v>713</v>
      </c>
      <c r="G264" t="s">
        <v>721</v>
      </c>
      <c r="H264" t="s">
        <v>722</v>
      </c>
      <c r="I264" t="s">
        <v>69</v>
      </c>
      <c r="J264" t="str">
        <f t="shared" si="20"/>
        <v>rdas:2005-00516189</v>
      </c>
      <c r="K264" t="str">
        <f t="shared" si="21"/>
        <v>ca:8572</v>
      </c>
      <c r="L264" t="str">
        <f t="shared" si="22"/>
        <v>finance-sector-relations</v>
      </c>
      <c r="M264" t="str">
        <f t="shared" si="23"/>
        <v>:8572-finance-sector-relations a skos:Concept , crs:Function ; skos:inScheme rda: ; skos:prefLabel #Finance Sector Relations# ; skos:definition #The function of establishing and maintaining formal and informal links with professional or industry groups, international or domestic associations and other regulators associated with the prudential industry. Includes committees or associations where the agency or its representatives are members, provision of services to overseas agencies, submissions to professional, industry, international or domestic associations or regulators and managing visits by overseas delegations who want to observe and learn about the Australian finance sector.# ; dct:source rdas:2005-00516189 .</v>
      </c>
      <c r="N264" t="s">
        <v>69</v>
      </c>
      <c r="O264" t="str">
        <f t="shared" si="24"/>
        <v>:8572-finance-sector-relations crs:isPerformedBy [ crs:hasAgent ca:8572 ] .</v>
      </c>
    </row>
    <row r="265" spans="1:15" x14ac:dyDescent="0.2">
      <c r="A265" t="s">
        <v>712</v>
      </c>
      <c r="B265" t="s">
        <v>713</v>
      </c>
      <c r="C265" t="s">
        <v>713</v>
      </c>
      <c r="E265" t="s">
        <v>715</v>
      </c>
      <c r="F265" t="s">
        <v>713</v>
      </c>
      <c r="G265" t="s">
        <v>725</v>
      </c>
      <c r="H265" t="s">
        <v>726</v>
      </c>
      <c r="I265" t="s">
        <v>69</v>
      </c>
      <c r="J265" t="str">
        <f t="shared" si="20"/>
        <v>rdas:2005-00516189</v>
      </c>
      <c r="K265" t="str">
        <f t="shared" si="21"/>
        <v>ca:8572</v>
      </c>
      <c r="L265" t="str">
        <f t="shared" si="22"/>
        <v>policy-and-standards</v>
      </c>
      <c r="M265" t="str">
        <f t="shared" si="23"/>
        <v>:8572-policy-and-standards a skos:Concept , crs:Function ; skos:inScheme rda: ; skos:prefLabel #Policy And Standards# ; skos:definition #The function of establishing courses of action and prudential requirements applicable to regulated entities that are developed under prudential regulation framework law. Includes: reviewing and developing policies; assisting the drafting and amendment of legislation and subordinate legislation, such as regulations and operating standards; and drafting, making and tabling other instruments, such as prudential standards, reporting standards, prudential rules and guidance notes. Also includes conducting research, consultation and answering enquiries related to these activities.# ; dct:source rdas:2005-00516189 .</v>
      </c>
      <c r="N265" t="s">
        <v>69</v>
      </c>
      <c r="O265" t="str">
        <f t="shared" si="24"/>
        <v>:8572-policy-and-standards crs:isPerformedBy [ crs:hasAgent ca:8572 ] .</v>
      </c>
    </row>
    <row r="266" spans="1:15" x14ac:dyDescent="0.2">
      <c r="A266" t="s">
        <v>712</v>
      </c>
      <c r="B266" t="s">
        <v>713</v>
      </c>
      <c r="C266" t="s">
        <v>713</v>
      </c>
      <c r="E266" t="s">
        <v>715</v>
      </c>
      <c r="F266" t="s">
        <v>713</v>
      </c>
      <c r="G266" t="s">
        <v>730</v>
      </c>
      <c r="H266" t="s">
        <v>731</v>
      </c>
      <c r="I266" t="s">
        <v>69</v>
      </c>
      <c r="J266" t="str">
        <f t="shared" si="20"/>
        <v>rdas:2005-00516189</v>
      </c>
      <c r="K266" t="str">
        <f t="shared" si="21"/>
        <v>ca:8572</v>
      </c>
      <c r="L266" t="str">
        <f t="shared" si="22"/>
        <v>publication-international</v>
      </c>
      <c r="M266" t="str">
        <f t="shared" si="23"/>
        <v>:8572-publication-international a skos:Concept , crs:Function ; skos:inScheme rda: ; skos:prefLabel #Publication (International)# ; skos:definition #The function of having works published in international journals._x000D_
# ; dct:source rdas:2005-00516189 .</v>
      </c>
      <c r="N266" t="s">
        <v>69</v>
      </c>
      <c r="O266" t="str">
        <f t="shared" si="24"/>
        <v>:8572-publication-international crs:isPerformedBy [ crs:hasAgent ca:8572 ] .</v>
      </c>
    </row>
    <row r="267" spans="1:15" x14ac:dyDescent="0.2">
      <c r="A267" t="s">
        <v>712</v>
      </c>
      <c r="B267" t="s">
        <v>713</v>
      </c>
      <c r="C267" t="s">
        <v>713</v>
      </c>
      <c r="E267" t="s">
        <v>715</v>
      </c>
      <c r="F267" t="s">
        <v>713</v>
      </c>
      <c r="G267" t="s">
        <v>723</v>
      </c>
      <c r="H267" t="s">
        <v>724</v>
      </c>
      <c r="I267" t="s">
        <v>69</v>
      </c>
      <c r="J267" t="str">
        <f t="shared" si="20"/>
        <v>rdas:2005-00516189</v>
      </c>
      <c r="K267" t="str">
        <f t="shared" si="21"/>
        <v>ca:8572</v>
      </c>
      <c r="L267" t="str">
        <f t="shared" si="22"/>
        <v>human-resources</v>
      </c>
      <c r="M267" t="str">
        <f t="shared" si="23"/>
        <v>:8572-human-resources a skos:Concept , crs:Function ; skos:inScheme rda: ; skos:prefLabel #Human Resources# ; skos:definition #The function of managing all persons engaged by the organisation. Includes disclosures of interest.# ; dct:source rdas:2005-00516189 .</v>
      </c>
      <c r="N267" t="s">
        <v>69</v>
      </c>
      <c r="O267" t="str">
        <f t="shared" si="24"/>
        <v>:8572-human-resources crs:isPerformedBy [ crs:hasAgent ca:8572 ] .</v>
      </c>
    </row>
    <row r="268" spans="1:15" x14ac:dyDescent="0.2">
      <c r="A268" t="s">
        <v>712</v>
      </c>
      <c r="B268" t="s">
        <v>713</v>
      </c>
      <c r="C268" t="s">
        <v>713</v>
      </c>
      <c r="E268" t="s">
        <v>715</v>
      </c>
      <c r="F268" t="s">
        <v>713</v>
      </c>
      <c r="G268" t="s">
        <v>719</v>
      </c>
      <c r="H268" t="s">
        <v>720</v>
      </c>
      <c r="I268" t="s">
        <v>69</v>
      </c>
      <c r="J268" t="str">
        <f t="shared" si="20"/>
        <v>rdas:2005-00516189</v>
      </c>
      <c r="K268" t="str">
        <f t="shared" si="21"/>
        <v>ca:8572</v>
      </c>
      <c r="L268" t="str">
        <f t="shared" si="22"/>
        <v>enforcement</v>
      </c>
      <c r="M268" t="str">
        <f t="shared" si="23"/>
        <v>:8572-enforcement a skos:Concept , crs:Function ; skos:inScheme rda: ; skos:prefLabel #Enforcement# ; skos:definition #The function of managing enforcement action against entities and related parties under prudential regulation framework law. Includes undertaking enforcement action (including litigation), managing the case plan, developing appropriate procedures, exercising regulatory powers and referring appropriate matters to other enforcement agencies.# ; dct:source rdas:2005-00516189 .</v>
      </c>
      <c r="N268" t="s">
        <v>69</v>
      </c>
      <c r="O268" t="str">
        <f t="shared" si="24"/>
        <v>:8572-enforcement crs:isPerformedBy [ crs:hasAgent ca:8572 ] .</v>
      </c>
    </row>
    <row r="269" spans="1:15" x14ac:dyDescent="0.2">
      <c r="A269" t="s">
        <v>712</v>
      </c>
      <c r="B269" t="s">
        <v>713</v>
      </c>
      <c r="C269" t="s">
        <v>713</v>
      </c>
      <c r="E269" t="s">
        <v>715</v>
      </c>
      <c r="F269" t="s">
        <v>713</v>
      </c>
      <c r="G269" t="s">
        <v>717</v>
      </c>
      <c r="H269" t="s">
        <v>718</v>
      </c>
      <c r="I269" t="s">
        <v>69</v>
      </c>
      <c r="J269" t="str">
        <f t="shared" si="20"/>
        <v>rdas:2005-00516189</v>
      </c>
      <c r="K269" t="str">
        <f t="shared" si="21"/>
        <v>ca:8572</v>
      </c>
      <c r="L269" t="str">
        <f t="shared" si="22"/>
        <v>community-relations-scholarships</v>
      </c>
      <c r="M269" t="str">
        <f t="shared" si="23"/>
        <v>:8572-community-relations-scholarships a skos:Concept , crs:Function ; skos:inScheme rda: ; skos:prefLabel #Community Relations (Scholarships)# ; skos:definition #The function of providing scholarships and grants as part of the agency raising and maintaining its broad public profile.# ; dct:source rdas:2005-00516189 .</v>
      </c>
      <c r="N269" t="s">
        <v>69</v>
      </c>
      <c r="O269" t="str">
        <f t="shared" si="24"/>
        <v>:8572-community-relations-scholarships crs:isPerformedBy [ crs:hasAgent ca:8572 ] .</v>
      </c>
    </row>
    <row r="270" spans="1:15" x14ac:dyDescent="0.2">
      <c r="A270" t="s">
        <v>712</v>
      </c>
      <c r="B270" t="s">
        <v>713</v>
      </c>
      <c r="C270" t="s">
        <v>713</v>
      </c>
      <c r="E270" t="s">
        <v>715</v>
      </c>
      <c r="F270" t="s">
        <v>713</v>
      </c>
      <c r="G270" t="s">
        <v>727</v>
      </c>
      <c r="H270" t="s">
        <v>728</v>
      </c>
      <c r="I270" t="s">
        <v>69</v>
      </c>
      <c r="J270" t="str">
        <f t="shared" si="20"/>
        <v>rdas:2005-00516189</v>
      </c>
      <c r="K270" t="str">
        <f t="shared" si="21"/>
        <v>ca:8572</v>
      </c>
      <c r="L270" t="str">
        <f t="shared" si="22"/>
        <v>prudential-supervision</v>
      </c>
      <c r="M270" t="str">
        <f t="shared" si="23"/>
        <v>:8572-prudential-supervision a skos:Concept , crs:Function ; skos:inScheme rda: ; skos:prefLabel #Prudential Supervision# ; skos:definition #The function of supervising the prudent management of financial institutions under prudential regulation framework law. Includes the licensing, ongoing supervision and review of regulated entities subject to prudential regulation, managing complaints about entities and exercising regulatory powers relating to prudential supervision. Also includes developing appropriate internal and external procedures and the provision of services that support prudential regulation.# ; dct:source rdas:2005-00516189 .</v>
      </c>
      <c r="N270" t="s">
        <v>69</v>
      </c>
      <c r="O270" t="str">
        <f t="shared" si="24"/>
        <v>:8572-prudential-supervision crs:isPerformedBy [ crs:hasAgent ca:8572 ] .</v>
      </c>
    </row>
    <row r="271" spans="1:15" x14ac:dyDescent="0.2">
      <c r="A271" t="s">
        <v>712</v>
      </c>
      <c r="B271" t="s">
        <v>713</v>
      </c>
      <c r="C271" t="s">
        <v>713</v>
      </c>
      <c r="E271" t="s">
        <v>715</v>
      </c>
      <c r="F271" t="s">
        <v>713</v>
      </c>
      <c r="G271" t="s">
        <v>727</v>
      </c>
      <c r="H271" t="s">
        <v>729</v>
      </c>
      <c r="I271" t="s">
        <v>69</v>
      </c>
      <c r="J271" t="str">
        <f t="shared" si="20"/>
        <v>rdas:2005-00516189</v>
      </c>
      <c r="K271" t="str">
        <f t="shared" si="21"/>
        <v>ca:8572</v>
      </c>
      <c r="L271" t="str">
        <f t="shared" si="22"/>
        <v>prudential-supervision</v>
      </c>
      <c r="M271" t="str">
        <f t="shared" si="23"/>
        <v>:8572-prudential-supervision a skos:Concept , crs:Function ; skos:inScheme rda: ; skos:prefLabel #Prudential Supervision# ; skos:definition #The function of supervising the prudent management of financial institutions under prudential regulation framework law. Includes the licensing, ongoing supervision and review of regulated entities_x000D_
subject to prudential regulation, managing complaints about entities and exercising regulatory powers relating to prudential supervision. Also includes developing appropriate internal and external procedures and the provision of services that support prudential regulation.# ; dct:source rdas:2005-00516189 .</v>
      </c>
      <c r="N271" t="s">
        <v>69</v>
      </c>
      <c r="O271" t="str">
        <f t="shared" si="24"/>
        <v>:8572-prudential-supervision crs:isPerformedBy [ crs:hasAgent ca:8572 ] .</v>
      </c>
    </row>
    <row r="272" spans="1:15" x14ac:dyDescent="0.2">
      <c r="A272" t="s">
        <v>734</v>
      </c>
      <c r="B272" t="s">
        <v>122</v>
      </c>
      <c r="C272" t="s">
        <v>122</v>
      </c>
      <c r="E272" t="s">
        <v>735</v>
      </c>
      <c r="F272" t="s">
        <v>122</v>
      </c>
      <c r="G272" t="s">
        <v>117</v>
      </c>
      <c r="H272" t="s">
        <v>118</v>
      </c>
      <c r="I272" t="s">
        <v>69</v>
      </c>
      <c r="J272" t="str">
        <f t="shared" si="20"/>
        <v>rdas:2005-00627309</v>
      </c>
      <c r="K272" t="str">
        <f t="shared" si="21"/>
        <v>ca:8480</v>
      </c>
      <c r="L272" t="str">
        <f t="shared" si="22"/>
        <v>capital-works</v>
      </c>
      <c r="M272" t="str">
        <f t="shared" si="23"/>
        <v>:8480-capital-works a skos:Concept , crs:Function ; skos:inScheme rda: ; skos:prefLabel #Capital Works# ; skos:definition #The function of designing and constructing architectural and engineering works of any kind including fitouts, refurbishments and extensions and conservation of such works. Includes preparing drawings and specifications, surveying, tendering, managing and overseeing of construction activities by internal or contracted labour and liaison with clients.# ; dct:source rdas:2005-00627309 .</v>
      </c>
      <c r="N272" t="s">
        <v>69</v>
      </c>
      <c r="O272" t="str">
        <f t="shared" si="24"/>
        <v>:8480-capital-works crs:isPerformedBy [ crs:hasAgent ca:8480 ] .</v>
      </c>
    </row>
    <row r="273" spans="1:15" x14ac:dyDescent="0.2">
      <c r="A273" t="s">
        <v>734</v>
      </c>
      <c r="B273" t="s">
        <v>122</v>
      </c>
      <c r="C273" t="s">
        <v>122</v>
      </c>
      <c r="E273" t="s">
        <v>735</v>
      </c>
      <c r="F273" t="s">
        <v>122</v>
      </c>
      <c r="G273" t="s">
        <v>577</v>
      </c>
      <c r="H273" t="s">
        <v>578</v>
      </c>
      <c r="I273" t="s">
        <v>69</v>
      </c>
      <c r="J273" t="str">
        <f t="shared" si="20"/>
        <v>rdas:2005-00627309</v>
      </c>
      <c r="K273" t="str">
        <f t="shared" si="21"/>
        <v>ca:8480</v>
      </c>
      <c r="L273" t="str">
        <f t="shared" si="22"/>
        <v>commonwealth-property-management</v>
      </c>
      <c r="M273" t="str">
        <f t="shared" si="23"/>
        <v>:8480-commonwealth-property-management a skos:Concept , crs:Function ; skos:inScheme rda: ; skos:prefLabel #Commonwealth Property Management# ; skos:definition #The function of managing, including on a commercial basis, non-Defence-related properties and places owned by the Commonwealth within Australia, or leased by the Commonwealth. Includes managing and monitoring contract performance against cost and service standards relating to those properties, acquiring, selling, transferring, divesting or otherwise disposing of properties owned by the Commonwealth, implementing commercial leasing arrangements for all users of Commonwealth property, developing and implementing property management strategies and refining commercial arrangements for Commonwealth office buildings. Also includes matters relating to the development and application of the Commonwealth property framework, the Commonwealth construction procurement policy and matters relating to the administration of the legislation such as Public Works Act 1969.# ; dct:source rdas:2005-00627309 .</v>
      </c>
      <c r="N273" t="s">
        <v>69</v>
      </c>
      <c r="O273" t="str">
        <f t="shared" si="24"/>
        <v>:8480-commonwealth-property-management crs:isPerformedBy [ crs:hasAgent ca:8480 ] .</v>
      </c>
    </row>
    <row r="274" spans="1:15" x14ac:dyDescent="0.2">
      <c r="A274" t="s">
        <v>736</v>
      </c>
      <c r="B274" t="s">
        <v>585</v>
      </c>
      <c r="C274" t="s">
        <v>585</v>
      </c>
      <c r="E274" t="s">
        <v>376</v>
      </c>
      <c r="F274" t="s">
        <v>585</v>
      </c>
      <c r="G274" t="s">
        <v>590</v>
      </c>
      <c r="H274" t="s">
        <v>591</v>
      </c>
      <c r="I274" t="s">
        <v>69</v>
      </c>
      <c r="J274" t="str">
        <f t="shared" si="20"/>
        <v>rdas:2005-00669323</v>
      </c>
      <c r="K274" t="str">
        <f t="shared" si="21"/>
        <v>ca:8615</v>
      </c>
      <c r="L274" t="str">
        <f t="shared" si="22"/>
        <v>social-welfare-services</v>
      </c>
      <c r="M274" t="str">
        <f t="shared" si="23"/>
        <v>:8615-social-welfare-services a skos:Concept , crs:Function ; skos:inScheme rda: ; skos:prefLabel #Social Welfare Services# ; skos:definition #The function of providing social welfare services to the Australian community nationally and internationally. Includes the processes involved in assessing claimants' eligibility for welfare entitlements, preparing and paying benefits and allowances to eligible recipients, providing referrals to external bodies and counselling services, and conducting periodic circumstance, compliance and entitlement reviews of payments to recipients. Also includes investigating and identifying criminal activity and payment fraud, managing the processes involved in recovering legally recoverable payment and compensation debts, conducting outreach visits to ensure the community is aware of available welfare payments and related services, and joint ventures where there is a contract or joint contribution of funds andlor time.# ; dct:source rdas:2005-00669323 .</v>
      </c>
      <c r="N274" t="s">
        <v>69</v>
      </c>
      <c r="O274" t="str">
        <f t="shared" si="24"/>
        <v>:8615-social-welfare-services crs:isPerformedBy [ crs:hasAgent ca:8615 ] .</v>
      </c>
    </row>
    <row r="275" spans="1:15" x14ac:dyDescent="0.2">
      <c r="A275" t="s">
        <v>737</v>
      </c>
      <c r="B275" t="s">
        <v>88</v>
      </c>
      <c r="C275" t="s">
        <v>88</v>
      </c>
      <c r="E275" t="s">
        <v>738</v>
      </c>
      <c r="F275" t="s">
        <v>88</v>
      </c>
      <c r="G275" t="s">
        <v>243</v>
      </c>
      <c r="H275" t="s">
        <v>244</v>
      </c>
      <c r="I275" t="s">
        <v>69</v>
      </c>
      <c r="J275" t="str">
        <f t="shared" si="20"/>
        <v>rdas:2006-00323929</v>
      </c>
      <c r="K275" t="str">
        <f t="shared" si="21"/>
        <v>ca:0046</v>
      </c>
      <c r="L275" t="str">
        <f t="shared" si="22"/>
        <v>military-personnel</v>
      </c>
      <c r="M275" t="str">
        <f t="shared" si="23"/>
        <v>:0046-military-personnel a skos:Concept , crs:Function ; skos:inScheme rda: ; skos:prefLabel #Military Personnel# ; skos:definition #The function of managing all service members, accredited representatives, reservists and national service members from recruitment to final discharge. Also includes managing deployed civilians (in support of operations) for disciplinary misconduct and honours and awards. Activities include career management, postings, promotions, reclassification, recruiting, appointment and enlistment, discharge and transfers, honours and awards, disciplinary misconduct, pay, entitlements and allowances, travel, superannuation and retirement benefits, grievances, casualties, non-compensable occupational rehabilitation and leave.# ; dct:source rdas:2006-00323929 .</v>
      </c>
      <c r="N275" t="s">
        <v>69</v>
      </c>
      <c r="O275" t="str">
        <f t="shared" si="24"/>
        <v>:0046-military-personnel crs:isPerformedBy [ crs:hasAgent ca:0046 ] .</v>
      </c>
    </row>
    <row r="276" spans="1:15" x14ac:dyDescent="0.2">
      <c r="A276" t="s">
        <v>739</v>
      </c>
      <c r="B276" t="s">
        <v>740</v>
      </c>
      <c r="C276" t="s">
        <v>740</v>
      </c>
      <c r="E276" t="s">
        <v>742</v>
      </c>
      <c r="F276" t="s">
        <v>740</v>
      </c>
      <c r="G276" t="s">
        <v>748</v>
      </c>
      <c r="H276" t="s">
        <v>749</v>
      </c>
      <c r="I276" t="s">
        <v>69</v>
      </c>
      <c r="J276" t="str">
        <f t="shared" si="20"/>
        <v>rdas:2006-00374066</v>
      </c>
      <c r="K276" t="str">
        <f t="shared" si="21"/>
        <v>ca:9128</v>
      </c>
      <c r="L276" t="str">
        <f t="shared" si="22"/>
        <v xml:space="preserve">demand-management_x000D_
</v>
      </c>
      <c r="M276" t="str">
        <f t="shared" si="23"/>
        <v>:9128-demand-management_x000D_
 a skos:Concept , crs:Function ; skos:inScheme rda: ; skos:prefLabel #Demand Management_x000D_
# ; skos:definition #The function of developing and utilising strategies to reduce the demand for blood, blood products and services. Includes research and investigation of current and emerging best practice, clinical use benchmarking and guideline development and implementation, developing projects that will support the States and Territories in improving the appropriate use of blood and blood products and educating stakeholders through professional and community forums.# ; dct:source rdas:2006-00374066 .</v>
      </c>
      <c r="N276" t="s">
        <v>69</v>
      </c>
      <c r="O276" t="str">
        <f t="shared" si="24"/>
        <v>:9128-demand-management_x000D_
 crs:isPerformedBy [ crs:hasAgent ca:9128 ] .</v>
      </c>
    </row>
    <row r="277" spans="1:15" x14ac:dyDescent="0.2">
      <c r="A277" t="s">
        <v>739</v>
      </c>
      <c r="B277" t="s">
        <v>740</v>
      </c>
      <c r="C277" t="s">
        <v>740</v>
      </c>
      <c r="E277" t="s">
        <v>742</v>
      </c>
      <c r="F277" t="s">
        <v>740</v>
      </c>
      <c r="G277" t="s">
        <v>750</v>
      </c>
      <c r="H277" t="s">
        <v>751</v>
      </c>
      <c r="I277" t="s">
        <v>69</v>
      </c>
      <c r="J277" t="str">
        <f t="shared" si="20"/>
        <v>rdas:2006-00374066</v>
      </c>
      <c r="K277" t="str">
        <f t="shared" si="21"/>
        <v>ca:9128</v>
      </c>
      <c r="L277" t="str">
        <f t="shared" si="22"/>
        <v>national-managed-fund</v>
      </c>
      <c r="M277" t="str">
        <f t="shared" si="23"/>
        <v>:9128-national-managed-fund a skos:Concept , crs:Function ; skos:inScheme rda: ; skos:prefLabel #National Managed Fund# ; skos:definition #The function of managing the compensation scheme relating to indemnity claims in respect of diseases transmitted by blood and blood products within Australia. Includes agreements between the parties contributing to the scheme and tendering out the case management of the scheme.# ; dct:source rdas:2006-00374066 .</v>
      </c>
      <c r="N277" t="s">
        <v>69</v>
      </c>
      <c r="O277" t="str">
        <f t="shared" si="24"/>
        <v>:9128-national-managed-fund crs:isPerformedBy [ crs:hasAgent ca:9128 ] .</v>
      </c>
    </row>
    <row r="278" spans="1:15" x14ac:dyDescent="0.2">
      <c r="A278" t="s">
        <v>739</v>
      </c>
      <c r="B278" t="s">
        <v>740</v>
      </c>
      <c r="C278" t="s">
        <v>740</v>
      </c>
      <c r="E278" t="s">
        <v>742</v>
      </c>
      <c r="F278" t="s">
        <v>740</v>
      </c>
      <c r="G278" t="s">
        <v>744</v>
      </c>
      <c r="H278" t="s">
        <v>745</v>
      </c>
      <c r="I278" t="s">
        <v>69</v>
      </c>
      <c r="J278" t="str">
        <f t="shared" si="20"/>
        <v>rdas:2006-00374066</v>
      </c>
      <c r="K278" t="str">
        <f t="shared" si="21"/>
        <v>ca:9128</v>
      </c>
      <c r="L278" t="str">
        <f t="shared" si="22"/>
        <v>blood-procurement-management</v>
      </c>
      <c r="M278" t="str">
        <f t="shared" si="23"/>
        <v>:9128-blood-procurement-management a skos:Concept , crs:Function ; skos:inScheme rda: ; skos:prefLabel #Blood Procurement Management# ; skos:definition #The function of managing the national procurement of blood, blood products and services. Includes the tendering for products and services, the negotiation, establishment and review of procurement contracts, management of contracts including the handling of complaints, and the assessment of submissions from suppliers.# ; dct:source rdas:2006-00374066 .</v>
      </c>
      <c r="N278" t="s">
        <v>69</v>
      </c>
      <c r="O278" t="str">
        <f t="shared" si="24"/>
        <v>:9128-blood-procurement-management crs:isPerformedBy [ crs:hasAgent ca:9128 ] .</v>
      </c>
    </row>
    <row r="279" spans="1:15" x14ac:dyDescent="0.2">
      <c r="A279" t="s">
        <v>739</v>
      </c>
      <c r="B279" t="s">
        <v>740</v>
      </c>
      <c r="C279" t="s">
        <v>740</v>
      </c>
      <c r="E279" t="s">
        <v>742</v>
      </c>
      <c r="F279" t="s">
        <v>740</v>
      </c>
      <c r="G279" t="s">
        <v>752</v>
      </c>
      <c r="H279" t="s">
        <v>753</v>
      </c>
      <c r="I279" t="s">
        <v>69</v>
      </c>
      <c r="J279" t="str">
        <f t="shared" si="20"/>
        <v>rdas:2006-00374066</v>
      </c>
      <c r="K279" t="str">
        <f t="shared" si="21"/>
        <v>ca:9128</v>
      </c>
      <c r="L279" t="str">
        <f t="shared" si="22"/>
        <v>supply-planning-and-management</v>
      </c>
      <c r="M279" t="str">
        <f t="shared" si="23"/>
        <v>:9128-supply-planning-and-management a skos:Concept , crs:Function ; skos:inScheme rda: ; skos:prefLabel #Supply Planning And Management# ; skos:definition #The function of planning and managing the national supply of blood products. Includes the collection and analysis of product usage data, the preparation of the annual supply plan and budget, and the management of supply problems and other blood related incidents.# ; dct:source rdas:2006-00374066 .</v>
      </c>
      <c r="N279" t="s">
        <v>69</v>
      </c>
      <c r="O279" t="str">
        <f t="shared" si="24"/>
        <v>:9128-supply-planning-and-management crs:isPerformedBy [ crs:hasAgent ca:9128 ] .</v>
      </c>
    </row>
    <row r="280" spans="1:15" x14ac:dyDescent="0.2">
      <c r="A280" t="s">
        <v>739</v>
      </c>
      <c r="B280" t="s">
        <v>740</v>
      </c>
      <c r="C280" t="s">
        <v>740</v>
      </c>
      <c r="E280" t="s">
        <v>742</v>
      </c>
      <c r="F280" t="s">
        <v>740</v>
      </c>
      <c r="G280" t="s">
        <v>746</v>
      </c>
      <c r="H280" t="s">
        <v>747</v>
      </c>
      <c r="I280" t="s">
        <v>69</v>
      </c>
      <c r="J280" t="str">
        <f t="shared" si="20"/>
        <v>rdas:2006-00374066</v>
      </c>
      <c r="K280" t="str">
        <f t="shared" si="21"/>
        <v>ca:9128</v>
      </c>
      <c r="L280" t="str">
        <f t="shared" si="22"/>
        <v>board-management</v>
      </c>
      <c r="M280" t="str">
        <f t="shared" si="23"/>
        <v>:9128-board-management a skos:Concept , crs:Function ; skos:inScheme rda: ; skos:prefLabel #Board Management# ; skos:definition #The function of providing secretariat services to, and managing the activities of, the agency's advisory Board and its appointed members. Includes the administration of Board meetings, documenting the appointments and termination of Board members, and the management of Board members' leave, remuneration and allowances# ; dct:source rdas:2006-00374066 .</v>
      </c>
      <c r="N280" t="s">
        <v>69</v>
      </c>
      <c r="O280" t="str">
        <f t="shared" si="24"/>
        <v>:9128-board-management crs:isPerformedBy [ crs:hasAgent ca:9128 ] .</v>
      </c>
    </row>
    <row r="281" spans="1:15" x14ac:dyDescent="0.2">
      <c r="A281" t="s">
        <v>754</v>
      </c>
      <c r="B281" t="s">
        <v>755</v>
      </c>
      <c r="C281" t="s">
        <v>755</v>
      </c>
      <c r="E281" t="s">
        <v>757</v>
      </c>
      <c r="F281" t="s">
        <v>755</v>
      </c>
      <c r="G281" t="s">
        <v>762</v>
      </c>
      <c r="H281" t="s">
        <v>763</v>
      </c>
      <c r="I281" t="s">
        <v>69</v>
      </c>
      <c r="J281" t="str">
        <f t="shared" si="20"/>
        <v>rdas:2006-00374098</v>
      </c>
      <c r="K281" t="str">
        <f t="shared" si="21"/>
        <v>ca:9126</v>
      </c>
      <c r="L281" t="str">
        <f t="shared" si="22"/>
        <v>privacy-policy-development-and-legislative-review</v>
      </c>
      <c r="M281" t="str">
        <f t="shared" si="23"/>
        <v>:9126-privacy-policy-development-and-legislative-review a skos:Concept , crs:Function ; skos:inScheme rda: ; skos:prefLabel #Privacy Policy Development And Legislative Review# ; skos:definition #The function of monitoring and analysing developments in privacy policy, and providing privacy related advice and guidance to ministers, agencies, organisations and individuals, in order to avoid adverse effects on the privacy of individuals. Includes the preparation of guidelines that enable agencies or organisations to comply with privacy principles, approving privacy codes, making submissions to parliament and other inquiries, and reporting to the Minister on any legisiative or administrative action needed to protect the privacy interests of individuals.# ; dct:source rdas:2006-00374098 .</v>
      </c>
      <c r="N281" t="s">
        <v>69</v>
      </c>
      <c r="O281" t="str">
        <f t="shared" si="24"/>
        <v>:9126-privacy-policy-development-and-legislative-review crs:isPerformedBy [ crs:hasAgent ca:9126 ] .</v>
      </c>
    </row>
    <row r="282" spans="1:15" x14ac:dyDescent="0.2">
      <c r="A282" t="s">
        <v>754</v>
      </c>
      <c r="B282" t="s">
        <v>755</v>
      </c>
      <c r="C282" t="s">
        <v>755</v>
      </c>
      <c r="E282" t="s">
        <v>757</v>
      </c>
      <c r="F282" t="s">
        <v>755</v>
      </c>
      <c r="G282" t="s">
        <v>760</v>
      </c>
      <c r="H282" t="s">
        <v>761</v>
      </c>
      <c r="I282" t="s">
        <v>69</v>
      </c>
      <c r="J282" t="str">
        <f t="shared" si="20"/>
        <v>rdas:2006-00374098</v>
      </c>
      <c r="K282" t="str">
        <f t="shared" si="21"/>
        <v>ca:9126</v>
      </c>
      <c r="L282" t="str">
        <f t="shared" si="22"/>
        <v>privacy-compliance</v>
      </c>
      <c r="M282" t="str">
        <f t="shared" si="23"/>
        <v>:9126-privacy-compliance a skos:Concept , crs:Function ; skos:inScheme rda: ; skos:prefLabel #Privacy Compliance# ; skos:definition #The function of monitoring, and taking action to ensure compliance with statutory obligations under privacy legislation and other relevant legislation administered by the agency. Includes investigating complaints lodged by individuals about interferences with their privacy, attempting to resolve complaints by conciliation, and where appropriate making enforceable determinations in relation to compiaints, conducting investigations, initiated by the agency, of possible breaches of privacy and associated legisiation, and undertaking compliance audits to ensure that individuals, agencies or organisations comply with the requirements of privacy and related legislation. Also includes compiling and arranging for publication records of personal information held by Australian government agencies and maintaining a register of smail business operators who have.chosen to be treated as organisations.# ; dct:source rdas:2006-00374098 .</v>
      </c>
      <c r="N282" t="s">
        <v>69</v>
      </c>
      <c r="O282" t="str">
        <f t="shared" si="24"/>
        <v>:9126-privacy-compliance crs:isPerformedBy [ crs:hasAgent ca:9126 ] .</v>
      </c>
    </row>
    <row r="283" spans="1:15" x14ac:dyDescent="0.2">
      <c r="A283" t="s">
        <v>754</v>
      </c>
      <c r="B283" t="s">
        <v>755</v>
      </c>
      <c r="E283" t="s">
        <v>757</v>
      </c>
      <c r="F283" t="s">
        <v>755</v>
      </c>
      <c r="G283" t="s">
        <v>758</v>
      </c>
      <c r="H283" t="s">
        <v>759</v>
      </c>
      <c r="I283" t="s">
        <v>69</v>
      </c>
      <c r="J283" t="str">
        <f t="shared" si="20"/>
        <v>rdas:2006-00374098</v>
      </c>
      <c r="K283" t="str">
        <f t="shared" si="21"/>
        <v>ca:9126</v>
      </c>
      <c r="L283" t="str">
        <f t="shared" si="22"/>
        <v>privacy-awareness-and-education</v>
      </c>
      <c r="M283" t="str">
        <f t="shared" si="23"/>
        <v>:9126-privacy-awareness-and-education a skos:Concept , crs:Function ; skos:inScheme rda: ; skos:prefLabel #Privacy Awareness And Education# ; skos:definition #The function of promoting a culture that respects privacy principles and rights and obligations under privacy legislation, in Australian society. Includes activities to increase knowledge and understanding, such as giving addresses, and developing and conducting educational programs. Also includes establishing and maintaining media relations.# ; dct:source rdas:2006-00374098 .</v>
      </c>
      <c r="N283" t="s">
        <v>69</v>
      </c>
      <c r="O283" t="str">
        <f t="shared" si="24"/>
        <v>:9126-privacy-awareness-and-education crs:isPerformedBy [ crs:hasAgent ca:9126 ] .</v>
      </c>
    </row>
    <row r="284" spans="1:15" x14ac:dyDescent="0.2">
      <c r="A284" t="s">
        <v>764</v>
      </c>
      <c r="B284" t="s">
        <v>765</v>
      </c>
      <c r="C284" t="s">
        <v>765</v>
      </c>
      <c r="E284" t="s">
        <v>767</v>
      </c>
      <c r="F284" t="s">
        <v>765</v>
      </c>
      <c r="G284" t="s">
        <v>427</v>
      </c>
      <c r="H284" t="s">
        <v>768</v>
      </c>
      <c r="I284" t="s">
        <v>69</v>
      </c>
      <c r="J284" t="str">
        <f t="shared" si="20"/>
        <v>rdas:2006-00408296</v>
      </c>
      <c r="K284" t="str">
        <f t="shared" si="21"/>
        <v>ca:8058</v>
      </c>
      <c r="L284" t="str">
        <f t="shared" si="22"/>
        <v>board-administration</v>
      </c>
      <c r="M284" t="str">
        <f t="shared" si="23"/>
        <v>:8058-board-administration a skos:Concept , crs:Function ; skos:inScheme rda: ; skos:prefLabel #Board Administration# ; skos:definition #The function of administering the activities of the organisation's board. Includes authorising the funding of fisheries research and development projects, providing advice and conducting board meetings.# ; dct:source rdas:2006-00408296 .</v>
      </c>
      <c r="N284" t="s">
        <v>69</v>
      </c>
      <c r="O284" t="str">
        <f t="shared" si="24"/>
        <v>:8058-board-administration crs:isPerformedBy [ crs:hasAgent ca:8058 ] .</v>
      </c>
    </row>
    <row r="285" spans="1:15" x14ac:dyDescent="0.2">
      <c r="A285" t="s">
        <v>764</v>
      </c>
      <c r="B285" t="s">
        <v>765</v>
      </c>
      <c r="C285" t="s">
        <v>765</v>
      </c>
      <c r="E285" t="s">
        <v>767</v>
      </c>
      <c r="F285" t="s">
        <v>765</v>
      </c>
      <c r="G285" t="s">
        <v>769</v>
      </c>
      <c r="H285" t="s">
        <v>770</v>
      </c>
      <c r="I285" t="s">
        <v>69</v>
      </c>
      <c r="J285" t="str">
        <f t="shared" si="20"/>
        <v>rdas:2006-00408296</v>
      </c>
      <c r="K285" t="str">
        <f t="shared" si="21"/>
        <v>ca:8058</v>
      </c>
      <c r="L285" t="str">
        <f t="shared" si="22"/>
        <v>fisheries-research-and-development-management</v>
      </c>
      <c r="M285" t="str">
        <f t="shared" si="23"/>
        <v>:8058-fisheries-research-and-development-management a skos:Concept , crs:Function ; skos:inScheme rda: ; skos:prefLabel #Fisheries Research And Development Management# ; skos:definition #The function of managing fisheries research and development throughout Australia. Includes the activities of planning to achieve outcomes and benefits for stakeholders, negotiating and establishing agreements with research providers, and liaising with stakeholders through fisheries research advisory bodies. Also includes evaluating research and development applications from research providers, issuing, receiving and assessing tenders, and managing the performance of external service provider(s).# ; dct:source rdas:2006-00408296 .</v>
      </c>
      <c r="N285" t="s">
        <v>69</v>
      </c>
      <c r="O285" t="str">
        <f t="shared" si="24"/>
        <v>:8058-fisheries-research-and-development-management crs:isPerformedBy [ crs:hasAgent ca:8058 ] .</v>
      </c>
    </row>
    <row r="286" spans="1:15" x14ac:dyDescent="0.2">
      <c r="A286" t="s">
        <v>771</v>
      </c>
      <c r="B286" t="s">
        <v>772</v>
      </c>
      <c r="C286" t="s">
        <v>772</v>
      </c>
      <c r="E286" t="s">
        <v>774</v>
      </c>
      <c r="F286" t="s">
        <v>772</v>
      </c>
      <c r="G286" t="s">
        <v>780</v>
      </c>
      <c r="H286" t="s">
        <v>781</v>
      </c>
      <c r="I286" t="s">
        <v>69</v>
      </c>
      <c r="J286" t="str">
        <f t="shared" si="20"/>
        <v>rdas:2006-00435306</v>
      </c>
      <c r="K286" t="str">
        <f t="shared" si="21"/>
        <v>ca:9135</v>
      </c>
      <c r="L286" t="str">
        <f t="shared" si="22"/>
        <v>fraud-investigation</v>
      </c>
      <c r="M286" t="str">
        <f t="shared" si="23"/>
        <v>:9135-fraud-investigation a skos:Concept , crs:Function ; skos:inScheme rda: ; skos:prefLabel #Fraud Investigation# ; skos:definition #The function of dealing with matters alleging fraudulent and criminal activity by individuals or organisations external to the agency. Includes assessing referrals of alleged fraud and conducting investigations of offences under the relevant legislation (eg the Bankruptcy Act, the Commonwealth Crimes Act and the Criminal Code). Also includes liaising with other agencies, executing search warrants, finalising matters, recovering money or property and preparing submissions.# ; dct:source rdas:2006-00435306 .</v>
      </c>
      <c r="N286" t="s">
        <v>69</v>
      </c>
      <c r="O286" t="str">
        <f t="shared" si="24"/>
        <v>:9135-fraud-investigation crs:isPerformedBy [ crs:hasAgent ca:9135 ] .</v>
      </c>
    </row>
    <row r="287" spans="1:15" x14ac:dyDescent="0.2">
      <c r="A287" t="s">
        <v>771</v>
      </c>
      <c r="B287" t="s">
        <v>772</v>
      </c>
      <c r="C287" t="s">
        <v>772</v>
      </c>
      <c r="E287" t="s">
        <v>774</v>
      </c>
      <c r="F287" t="s">
        <v>772</v>
      </c>
      <c r="G287" t="s">
        <v>782</v>
      </c>
      <c r="H287" t="s">
        <v>783</v>
      </c>
      <c r="I287" t="s">
        <v>69</v>
      </c>
      <c r="J287" t="str">
        <f t="shared" si="20"/>
        <v>rdas:2006-00435306</v>
      </c>
      <c r="K287" t="str">
        <f t="shared" si="21"/>
        <v>ca:9135</v>
      </c>
      <c r="L287" t="str">
        <f t="shared" si="22"/>
        <v>official-receiver-administration</v>
      </c>
      <c r="M287" t="str">
        <f t="shared" si="23"/>
        <v>:9135-official-receiver-administration a skos:Concept , crs:Function ; skos:inScheme rda: ; skos:prefLabel #Official Receiver Administration# ; skos:definition #The function of exercising official receiver powers to assist trustees in the administration of personal insolvency matters under their control. Activities include authorising access to premises and books, giving addresses (presentations), assessing documents presented for filing, processing debt agreements, responding to enquiries for information including national personal insolvency index searches and public file access, conducting examinations, assessing hardship applications, issuing bankruptcy notices and other statutory notices, dealing with reaction from the public such as complaints and compliments, acceptance and registration of documents in the agencies local database and the national personal insolvency index, remuneration reviews and taking inventories.# ; dct:source rdas:2006-00435306 .</v>
      </c>
      <c r="N287" t="s">
        <v>69</v>
      </c>
      <c r="O287" t="str">
        <f t="shared" si="24"/>
        <v>:9135-official-receiver-administration crs:isPerformedBy [ crs:hasAgent ca:9135 ] .</v>
      </c>
    </row>
    <row r="288" spans="1:15" x14ac:dyDescent="0.2">
      <c r="A288" t="s">
        <v>771</v>
      </c>
      <c r="B288" t="s">
        <v>772</v>
      </c>
      <c r="C288" t="s">
        <v>772</v>
      </c>
      <c r="E288" t="s">
        <v>774</v>
      </c>
      <c r="F288" t="s">
        <v>772</v>
      </c>
      <c r="G288" t="s">
        <v>778</v>
      </c>
      <c r="H288" t="s">
        <v>779</v>
      </c>
      <c r="I288" t="s">
        <v>69</v>
      </c>
      <c r="J288" t="str">
        <f t="shared" si="20"/>
        <v>rdas:2006-00435306</v>
      </c>
      <c r="K288" t="str">
        <f t="shared" si="21"/>
        <v>ca:9135</v>
      </c>
      <c r="L288" t="str">
        <f t="shared" si="22"/>
        <v>common-fund-management</v>
      </c>
      <c r="M288" t="str">
        <f t="shared" si="23"/>
        <v>:9135-common-fund-management a skos:Concept , crs:Function ; skos:inScheme rda: ; skos:prefLabel #Common Fund Management# ; skos:definition #The function of exercising official trustee powers by managing moneys on behalf of administered estates in an authorised deposit-taking institution account known as a common investment fund. Includes establishing, monitoring and maintaining bank accounts in each bankruptcy district. Also includes receipting, depositing and paying moneys into and from these accounts, investment of moneys held in the fund, payment of interest earned in consolidated revenue and reporting fund activity to the head of the agency and other stakeholders.# ; dct:source rdas:2006-00435306 .</v>
      </c>
      <c r="N288" t="s">
        <v>69</v>
      </c>
      <c r="O288" t="str">
        <f t="shared" si="24"/>
        <v>:9135-common-fund-management crs:isPerformedBy [ crs:hasAgent ca:9135 ] .</v>
      </c>
    </row>
    <row r="289" spans="1:15" x14ac:dyDescent="0.2">
      <c r="A289" t="s">
        <v>771</v>
      </c>
      <c r="B289" t="s">
        <v>772</v>
      </c>
      <c r="C289" t="s">
        <v>772</v>
      </c>
      <c r="E289" t="s">
        <v>774</v>
      </c>
      <c r="F289" t="s">
        <v>772</v>
      </c>
      <c r="G289" t="s">
        <v>786</v>
      </c>
      <c r="H289" t="s">
        <v>787</v>
      </c>
      <c r="I289" t="s">
        <v>69</v>
      </c>
      <c r="J289" t="str">
        <f t="shared" si="20"/>
        <v>rdas:2006-00435306</v>
      </c>
      <c r="K289" t="str">
        <f t="shared" si="21"/>
        <v>ca:9135</v>
      </c>
      <c r="L289" t="str">
        <f t="shared" si="22"/>
        <v>trustee-administration</v>
      </c>
      <c r="M289" t="str">
        <f t="shared" si="23"/>
        <v>:9135-trustee-administration a skos:Concept , crs:Function ; skos:inScheme rda: ; skos:prefLabel #Trustee Administration# ; skos:definition #The function of exercising official trustee powers in the administration of personal insolvency matters.  Includes administering the affairs of a bankrupt, debtor or deceased debtor, scheme of arrangement or composition, deed of assignment, deed of arrangement or a composition and debt agreement. Also includes annulment of bankruptcy, discharge from bankruptcy, the discovery, acquisition, protection and realisation of assets, investigations, meetings of creditors, deciding on bankrupt's application for overseas travel and handling public reaction such as complaints and compliments.# ; dct:source rdas:2006-00435306 .</v>
      </c>
      <c r="N289" t="s">
        <v>69</v>
      </c>
      <c r="O289" t="str">
        <f t="shared" si="24"/>
        <v>:9135-trustee-administration crs:isPerformedBy [ crs:hasAgent ca:9135 ] .</v>
      </c>
    </row>
    <row r="290" spans="1:15" x14ac:dyDescent="0.2">
      <c r="A290" t="s">
        <v>771</v>
      </c>
      <c r="B290" t="s">
        <v>772</v>
      </c>
      <c r="C290" t="s">
        <v>772</v>
      </c>
      <c r="E290" t="s">
        <v>774</v>
      </c>
      <c r="F290" t="s">
        <v>772</v>
      </c>
      <c r="G290" t="s">
        <v>776</v>
      </c>
      <c r="H290" t="s">
        <v>777</v>
      </c>
      <c r="I290" t="s">
        <v>69</v>
      </c>
      <c r="J290" t="str">
        <f t="shared" si="20"/>
        <v>rdas:2006-00435306</v>
      </c>
      <c r="K290" t="str">
        <f t="shared" si="21"/>
        <v>ca:9135</v>
      </c>
      <c r="L290" t="str">
        <f t="shared" si="22"/>
        <v>bankruptcy-regulation</v>
      </c>
      <c r="M290" t="str">
        <f t="shared" si="23"/>
        <v>:9135-bankruptcy-regulation a skos:Concept , crs:Function ; skos:inScheme rda: ; skos:prefLabel #Bankruptcy Regulation# ; skos:definition #The function of regulating Australia's personal insolvency system in accordance with bankruptcy legislation. Includes representing the agency where appeals against its decision are made, handling complaints against trustees, conducting reviews of trustees' decisions, attending meetings of creditors and conducting investigations into the financial affairs of bankrupts. Also includes inspecting records of trustees and debt agreement administrators, managing the process of registering trustees and determining whether trustees and debt agreement administrators are eligible to act.# ; dct:source rdas:2006-00435306 .</v>
      </c>
      <c r="N290" t="s">
        <v>69</v>
      </c>
      <c r="O290" t="str">
        <f t="shared" si="24"/>
        <v>:9135-bankruptcy-regulation crs:isPerformedBy [ crs:hasAgent ca:9135 ] .</v>
      </c>
    </row>
    <row r="291" spans="1:15" x14ac:dyDescent="0.2">
      <c r="A291" t="s">
        <v>771</v>
      </c>
      <c r="B291" t="s">
        <v>772</v>
      </c>
      <c r="C291" t="s">
        <v>772</v>
      </c>
      <c r="E291" t="s">
        <v>774</v>
      </c>
      <c r="F291" t="s">
        <v>772</v>
      </c>
      <c r="G291" t="s">
        <v>784</v>
      </c>
      <c r="H291" t="s">
        <v>785</v>
      </c>
      <c r="I291" t="s">
        <v>69</v>
      </c>
      <c r="J291" t="str">
        <f t="shared" si="20"/>
        <v>rdas:2006-00435306</v>
      </c>
      <c r="K291" t="str">
        <f t="shared" si="21"/>
        <v>ca:9135</v>
      </c>
      <c r="L291" t="str">
        <f t="shared" si="22"/>
        <v>special-trustee-management</v>
      </c>
      <c r="M291" t="str">
        <f t="shared" si="23"/>
        <v>:9135-special-trustee-management a skos:Concept , crs:Function ; skos:inScheme rda: ; skos:prefLabel #Special Trustee Management# ; skos:definition #The function of the official receiver and the official trustee implementing orders made under the relevant Commonwealth legislation to collect child maintenance payments or deprive criminals of monetary gains made from illegal actions. Activities include accounting for financial transactions, delivering addresses (presentations), acquiring, protecting and realising property forfeited to the Commonwealth or in satisfaction of pecuniary penalty orders and child maintenance arrears, liaison, allocating orders, policy, procedures, reporting and preparing inventories.# ; dct:source rdas:2006-00435306 .</v>
      </c>
      <c r="N291" t="s">
        <v>69</v>
      </c>
      <c r="O291" t="str">
        <f t="shared" si="24"/>
        <v>:9135-special-trustee-management crs:isPerformedBy [ crs:hasAgent ca:9135 ] .</v>
      </c>
    </row>
    <row r="292" spans="1:15" x14ac:dyDescent="0.2">
      <c r="A292" t="s">
        <v>788</v>
      </c>
      <c r="B292" t="s">
        <v>755</v>
      </c>
      <c r="C292" t="s">
        <v>755</v>
      </c>
      <c r="E292" t="s">
        <v>757</v>
      </c>
      <c r="F292" t="s">
        <v>755</v>
      </c>
      <c r="G292" t="s">
        <v>758</v>
      </c>
      <c r="H292" t="s">
        <v>759</v>
      </c>
      <c r="I292" t="s">
        <v>69</v>
      </c>
      <c r="J292" t="str">
        <f t="shared" si="20"/>
        <v>rdas:2006-00444996</v>
      </c>
      <c r="K292" t="str">
        <f t="shared" si="21"/>
        <v>ca:9126</v>
      </c>
      <c r="L292" t="str">
        <f t="shared" si="22"/>
        <v>privacy-awareness-and-education</v>
      </c>
      <c r="M292" t="str">
        <f t="shared" si="23"/>
        <v>:9126-privacy-awareness-and-education a skos:Concept , crs:Function ; skos:inScheme rda: ; skos:prefLabel #Privacy Awareness And Education# ; skos:definition #The function of promoting a culture that respects privacy principles and rights and obligations under privacy legislation, in Australian society. Includes activities to increase knowledge and understanding, such as giving addresses, and developing and conducting educational programs. Also includes establishing and maintaining media relations.# ; dct:source rdas:2006-00444996 .</v>
      </c>
      <c r="N292" t="s">
        <v>69</v>
      </c>
      <c r="O292" t="str">
        <f t="shared" si="24"/>
        <v>:9126-privacy-awareness-and-education crs:isPerformedBy [ crs:hasAgent ca:9126 ] .</v>
      </c>
    </row>
    <row r="293" spans="1:15" x14ac:dyDescent="0.2">
      <c r="A293" t="s">
        <v>789</v>
      </c>
      <c r="B293" t="s">
        <v>790</v>
      </c>
      <c r="C293" t="s">
        <v>790</v>
      </c>
      <c r="E293" t="s">
        <v>792</v>
      </c>
      <c r="F293" t="s">
        <v>790</v>
      </c>
      <c r="G293" t="s">
        <v>819</v>
      </c>
      <c r="H293" t="s">
        <v>820</v>
      </c>
      <c r="I293" t="s">
        <v>69</v>
      </c>
      <c r="J293" t="str">
        <f t="shared" si="20"/>
        <v>rdas:2006-00446344</v>
      </c>
      <c r="K293" t="str">
        <f t="shared" si="21"/>
        <v>ca:2999</v>
      </c>
      <c r="L293" t="str">
        <f t="shared" si="22"/>
        <v>prosecution-and-judicial-support</v>
      </c>
      <c r="M293" t="str">
        <f t="shared" si="23"/>
        <v>:2999-prosecution-and-judicial-support a skos:Concept , crs:Function ; skos:inScheme rda: ; skos:prefLabel #Prosecution And Judicial Support# ; skos:definition #The function of bringing evidence and a person or persons before the courts for prosecution. Includes the provision of relevant briefing materials, evidence and witnesses as required. Also, includes: the processing and execution of orders, warrants and summons.# ; dct:source rdas:2006-00446344 .</v>
      </c>
      <c r="N293" t="s">
        <v>69</v>
      </c>
      <c r="O293" t="str">
        <f t="shared" si="24"/>
        <v>:2999-prosecution-and-judicial-support crs:isPerformedBy [ crs:hasAgent ca:2999 ] .</v>
      </c>
    </row>
    <row r="294" spans="1:15" x14ac:dyDescent="0.2">
      <c r="A294" t="s">
        <v>789</v>
      </c>
      <c r="B294" t="s">
        <v>790</v>
      </c>
      <c r="C294" t="s">
        <v>790</v>
      </c>
      <c r="E294" t="s">
        <v>792</v>
      </c>
      <c r="F294" t="s">
        <v>790</v>
      </c>
      <c r="G294" t="s">
        <v>794</v>
      </c>
      <c r="H294" t="s">
        <v>795</v>
      </c>
      <c r="I294" t="s">
        <v>69</v>
      </c>
      <c r="J294" t="str">
        <f t="shared" si="20"/>
        <v>rdas:2006-00446344</v>
      </c>
      <c r="K294" t="str">
        <f t="shared" si="21"/>
        <v>ca:2999</v>
      </c>
      <c r="L294" t="str">
        <f t="shared" si="22"/>
        <v>bomb-data</v>
      </c>
      <c r="M294" t="str">
        <f t="shared" si="23"/>
        <v>:2999-bomb-data a skos:Concept , crs:Function ; skos:inScheme rda: ; skos:prefLabel #Bomb Data# ; skos:definition #The function of collecting, collating, interpreting and disseminating data and other information on explosive incidents and related matters. Includes the provision of advice on explosives, explosives research, trial and evaluation of explosives and explosive devices, liaison with Australian and international police, security and intelligence agencies and organisations, and the conducting of bomb awareness training. Excludes responses to bomb threats.# ; dct:source rdas:2006-00446344 .</v>
      </c>
      <c r="N294" t="s">
        <v>69</v>
      </c>
      <c r="O294" t="str">
        <f t="shared" si="24"/>
        <v>:2999-bomb-data crs:isPerformedBy [ crs:hasAgent ca:2999 ] .</v>
      </c>
    </row>
    <row r="295" spans="1:15" x14ac:dyDescent="0.2">
      <c r="A295" t="s">
        <v>789</v>
      </c>
      <c r="B295" t="s">
        <v>790</v>
      </c>
      <c r="C295" t="s">
        <v>790</v>
      </c>
      <c r="E295" t="s">
        <v>792</v>
      </c>
      <c r="F295" t="s">
        <v>790</v>
      </c>
      <c r="G295" t="s">
        <v>149</v>
      </c>
      <c r="H295" t="s">
        <v>808</v>
      </c>
      <c r="I295" t="s">
        <v>69</v>
      </c>
      <c r="J295" t="str">
        <f t="shared" si="20"/>
        <v>rdas:2006-00446344</v>
      </c>
      <c r="K295" t="str">
        <f t="shared" si="21"/>
        <v>ca:2999</v>
      </c>
      <c r="L295" t="str">
        <f t="shared" si="22"/>
        <v>intelligence</v>
      </c>
      <c r="M295" t="str">
        <f t="shared" si="23"/>
        <v>:2999-intelligence a skos:Concept , crs:Function ; skos:inScheme rda: ; skos:prefLabel #Intelligence# ; skos:definition #The function of collecting, interpreting, analysing and distributing intelligence information. Includes the identification and prioritisation of intelligence targets and the design and implementation of appropriate operational means to collect intelligence. Also includes the development of policies and procedures relating to intelligence programs; the monitoring, evaluation and reviewing of these programs; meeting with other government and non-government organisations, in Australia and overseas, and establishing agreements concerning intelligence activities.# ; dct:source rdas:2006-00446344 .</v>
      </c>
      <c r="N295" t="s">
        <v>69</v>
      </c>
      <c r="O295" t="str">
        <f t="shared" si="24"/>
        <v>:2999-intelligence crs:isPerformedBy [ crs:hasAgent ca:2999 ] .</v>
      </c>
    </row>
    <row r="296" spans="1:15" x14ac:dyDescent="0.2">
      <c r="A296" t="s">
        <v>789</v>
      </c>
      <c r="B296" t="s">
        <v>790</v>
      </c>
      <c r="C296" t="s">
        <v>790</v>
      </c>
      <c r="E296" t="s">
        <v>792</v>
      </c>
      <c r="F296" t="s">
        <v>790</v>
      </c>
      <c r="G296" t="s">
        <v>817</v>
      </c>
      <c r="H296" t="s">
        <v>818</v>
      </c>
      <c r="I296" t="s">
        <v>69</v>
      </c>
      <c r="J296" t="str">
        <f t="shared" si="20"/>
        <v>rdas:2006-00446344</v>
      </c>
      <c r="K296" t="str">
        <f t="shared" si="21"/>
        <v>ca:2999</v>
      </c>
      <c r="L296" t="str">
        <f t="shared" si="22"/>
        <v>police-museum</v>
      </c>
      <c r="M296" t="str">
        <f t="shared" si="23"/>
        <v>:2999-police-museum a skos:Concept , crs:Function ; skos:inScheme rda: ; skos:prefLabel #Police Museum# ; skos:definition #The function of collecting, storing and managing artefacts that document or relate to the history of the Australian Federal Police and interpreting and presenting this history for wider audiences. Includes developing and maintaining the Museum's collection and associated information, exhibitions, public programmes, loans, Friends organisation and marketing.# ; dct:source rdas:2006-00446344 .</v>
      </c>
      <c r="N296" t="s">
        <v>69</v>
      </c>
      <c r="O296" t="str">
        <f t="shared" si="24"/>
        <v>:2999-police-museum crs:isPerformedBy [ crs:hasAgent ca:2999 ] .</v>
      </c>
    </row>
    <row r="297" spans="1:15" x14ac:dyDescent="0.2">
      <c r="A297" t="s">
        <v>789</v>
      </c>
      <c r="B297" t="s">
        <v>790</v>
      </c>
      <c r="C297" t="s">
        <v>790</v>
      </c>
      <c r="E297" t="s">
        <v>792</v>
      </c>
      <c r="F297" t="s">
        <v>790</v>
      </c>
      <c r="G297" t="s">
        <v>815</v>
      </c>
      <c r="H297" t="s">
        <v>816</v>
      </c>
      <c r="I297" t="s">
        <v>69</v>
      </c>
      <c r="J297" t="str">
        <f t="shared" si="20"/>
        <v>rdas:2006-00446344</v>
      </c>
      <c r="K297" t="str">
        <f t="shared" si="21"/>
        <v>ca:2999</v>
      </c>
      <c r="L297" t="str">
        <f t="shared" si="22"/>
        <v>law-enforcement-training</v>
      </c>
      <c r="M297" t="str">
        <f t="shared" si="23"/>
        <v>:2999-law-enforcement-training a skos:Concept , crs:Function ; skos:inScheme rda: ; skos:prefLabel #Law Enforcement Training# ; skos:definition #The function of creating and providing, through the agency's own training centre, training programs related to law enforcement for staff and staff from other Government agencies. Includes the provision of accredited training, recruit training and ongoing enhancement of skills.# ; dct:source rdas:2006-00446344 .</v>
      </c>
      <c r="N297" t="s">
        <v>69</v>
      </c>
      <c r="O297" t="str">
        <f t="shared" si="24"/>
        <v>:2999-law-enforcement-training crs:isPerformedBy [ crs:hasAgent ca:2999 ] .</v>
      </c>
    </row>
    <row r="298" spans="1:15" x14ac:dyDescent="0.2">
      <c r="A298" t="s">
        <v>789</v>
      </c>
      <c r="B298" t="s">
        <v>790</v>
      </c>
      <c r="C298" t="s">
        <v>790</v>
      </c>
      <c r="E298" t="s">
        <v>792</v>
      </c>
      <c r="F298" t="s">
        <v>790</v>
      </c>
      <c r="G298" t="s">
        <v>811</v>
      </c>
      <c r="H298" t="s">
        <v>812</v>
      </c>
      <c r="I298" t="s">
        <v>69</v>
      </c>
      <c r="J298" t="str">
        <f t="shared" si="20"/>
        <v>rdas:2006-00446344</v>
      </c>
      <c r="K298" t="str">
        <f t="shared" si="21"/>
        <v>ca:2999</v>
      </c>
      <c r="L298" t="str">
        <f t="shared" si="22"/>
        <v>international-policing</v>
      </c>
      <c r="M298" t="str">
        <f t="shared" si="23"/>
        <v>:2999-international-policing a skos:Concept , crs:Function ; skos:inScheme rda: ; skos:prefLabel #International Policing# ; skos:definition #The function of developing and maintaining international alliances with law enforcement and other relevant agencies, including Interpol and Europol. Includes liaison with other police forces, the conduct of police enquiries and policing assistance# ; dct:source rdas:2006-00446344 .</v>
      </c>
      <c r="N298" t="s">
        <v>69</v>
      </c>
      <c r="O298" t="str">
        <f t="shared" si="24"/>
        <v>:2999-international-policing crs:isPerformedBy [ crs:hasAgent ca:2999 ] .</v>
      </c>
    </row>
    <row r="299" spans="1:15" x14ac:dyDescent="0.2">
      <c r="A299" t="s">
        <v>789</v>
      </c>
      <c r="B299" t="s">
        <v>790</v>
      </c>
      <c r="C299" t="s">
        <v>790</v>
      </c>
      <c r="E299" t="s">
        <v>792</v>
      </c>
      <c r="F299" t="s">
        <v>790</v>
      </c>
      <c r="G299" t="s">
        <v>798</v>
      </c>
      <c r="H299" t="s">
        <v>799</v>
      </c>
      <c r="I299" t="s">
        <v>69</v>
      </c>
      <c r="J299" t="str">
        <f t="shared" si="20"/>
        <v>rdas:2006-00446344</v>
      </c>
      <c r="K299" t="str">
        <f t="shared" si="21"/>
        <v>ca:2999</v>
      </c>
      <c r="L299" t="str">
        <f t="shared" si="22"/>
        <v>community-policing</v>
      </c>
      <c r="M299" t="str">
        <f t="shared" si="23"/>
        <v>:2999-community-policing a skos:Concept , crs:Function ; skos:inScheme rda: ; skos:prefLabel #Community Policing# ; skos:definition #The function of keeping the peace and preserving safety in the Australian Capital Territory and any other Commonwealth Territory with which the agency has an agreement to provide these services. Includes crime prevention and community safety; diversionary conferencing; deterrence of crime; planning; development of policy; property administration; response policing; traffic management; and support to victims of crime services.# ; dct:source rdas:2006-00446344 .</v>
      </c>
      <c r="N299" t="s">
        <v>69</v>
      </c>
      <c r="O299" t="str">
        <f t="shared" si="24"/>
        <v>:2999-community-policing crs:isPerformedBy [ crs:hasAgent ca:2999 ] .</v>
      </c>
    </row>
    <row r="300" spans="1:15" x14ac:dyDescent="0.2">
      <c r="A300" t="s">
        <v>789</v>
      </c>
      <c r="B300" t="s">
        <v>790</v>
      </c>
      <c r="C300" t="s">
        <v>790</v>
      </c>
      <c r="E300" t="s">
        <v>792</v>
      </c>
      <c r="F300" t="s">
        <v>790</v>
      </c>
      <c r="G300" t="s">
        <v>813</v>
      </c>
      <c r="H300" t="s">
        <v>814</v>
      </c>
      <c r="I300" t="s">
        <v>69</v>
      </c>
      <c r="J300" t="str">
        <f t="shared" si="20"/>
        <v>rdas:2006-00446344</v>
      </c>
      <c r="K300" t="str">
        <f t="shared" si="21"/>
        <v>ca:2999</v>
      </c>
      <c r="L300" t="str">
        <f t="shared" si="22"/>
        <v>law-enforcement-personnel</v>
      </c>
      <c r="M300" t="str">
        <f t="shared" si="23"/>
        <v>:2999-law-enforcement-personnel a skos:Concept , crs:Function ; skos:inScheme rda: ; skos:prefLabel #Law Enforcement Personnel# ; skos:definition #The function of managing all employees, including volunteer workers, in the organisation employed under the federal police and other legislation. Includes review of actions, overtime, salaries, superannuation and working hours for individuals.  It also includes: recognition and awards; the conduct of internal investigations as part of professional standards; drug and alcohol testing; psychological services; and the management of undercover and covert operatives._x000D_
# ; dct:source rdas:2006-00446344 .</v>
      </c>
      <c r="N300" t="s">
        <v>69</v>
      </c>
      <c r="O300" t="str">
        <f t="shared" si="24"/>
        <v>:2999-law-enforcement-personnel crs:isPerformedBy [ crs:hasAgent ca:2999 ] .</v>
      </c>
    </row>
    <row r="301" spans="1:15" x14ac:dyDescent="0.2">
      <c r="A301" t="s">
        <v>789</v>
      </c>
      <c r="B301" t="s">
        <v>790</v>
      </c>
      <c r="C301" t="s">
        <v>790</v>
      </c>
      <c r="E301" t="s">
        <v>792</v>
      </c>
      <c r="F301" t="s">
        <v>790</v>
      </c>
      <c r="G301" t="s">
        <v>802</v>
      </c>
      <c r="H301" t="s">
        <v>803</v>
      </c>
      <c r="I301" t="s">
        <v>69</v>
      </c>
      <c r="J301" t="str">
        <f t="shared" si="20"/>
        <v>rdas:2006-00446344</v>
      </c>
      <c r="K301" t="str">
        <f t="shared" si="21"/>
        <v>ca:2999</v>
      </c>
      <c r="L301" t="str">
        <f t="shared" si="22"/>
        <v>federal-investigations</v>
      </c>
      <c r="M301" t="str">
        <f t="shared" si="23"/>
        <v>:2999-federal-investigations a skos:Concept , crs:Function ; skos:inScheme rda: ; skos:prefLabel #Federal Investigations# ; skos:definition #The function of managing and directing resources to identify, counter or otherwise investigate possible or actual breaches of law either reported or becoming known against a person or property either in Australia or overseas, or the whereabouts of missing people. Includes developing potential targets as sources of information or evidence; obtaining warrants and collecting evidence; seizing and managing drugs and property to be used as evidence; the analysis of evidence, including forensic evidence; conducting surveillance and technical operations; conducting enquiries; research and analysis; and liaison with members of the public, government agencies, local and foreign governments.# ; dct:source rdas:2006-00446344 .</v>
      </c>
      <c r="N301" t="s">
        <v>69</v>
      </c>
      <c r="O301" t="str">
        <f t="shared" si="24"/>
        <v>:2999-federal-investigations crs:isPerformedBy [ crs:hasAgent ca:2999 ] .</v>
      </c>
    </row>
    <row r="302" spans="1:15" x14ac:dyDescent="0.2">
      <c r="A302" t="s">
        <v>789</v>
      </c>
      <c r="B302" t="s">
        <v>790</v>
      </c>
      <c r="C302" t="s">
        <v>790</v>
      </c>
      <c r="E302" t="s">
        <v>792</v>
      </c>
      <c r="F302" t="s">
        <v>790</v>
      </c>
      <c r="G302" t="s">
        <v>796</v>
      </c>
      <c r="H302" t="s">
        <v>797</v>
      </c>
      <c r="I302" t="s">
        <v>69</v>
      </c>
      <c r="J302" t="str">
        <f t="shared" si="20"/>
        <v>rdas:2006-00446344</v>
      </c>
      <c r="K302" t="str">
        <f t="shared" si="21"/>
        <v>ca:2999</v>
      </c>
      <c r="L302" t="str">
        <f t="shared" si="22"/>
        <v>community-investigations</v>
      </c>
      <c r="M302" t="str">
        <f t="shared" si="23"/>
        <v>:2999-community-investigations a skos:Concept , crs:Function ; skos:inScheme rda: ; skos:prefLabel #Community Investigations# ; skos:definition #The function of managing and directing resources to identify, counter or otherwise investigate possible or actual breaches of law either reported or becoming known against a person or property, or the whereabouts of missing people, in the Australian Capital Territory or any Commonwealth Territory with which the agency has an agreement to provide these services. Includes developing potential targets as sources of information or evidence; obtaining warrants and collecting evidence; seizing and managing drugs and property to be used as evidence; the analysis of evidence, including forensic evidence; conducting surveillance and technical operations; conducting enquiries; research and analysis; and liaison with members of the public, government agencies, local and foreign governments.# ; dct:source rdas:2006-00446344 .</v>
      </c>
      <c r="N302" t="s">
        <v>69</v>
      </c>
      <c r="O302" t="str">
        <f t="shared" si="24"/>
        <v>:2999-community-investigations crs:isPerformedBy [ crs:hasAgent ca:2999 ] .</v>
      </c>
    </row>
    <row r="303" spans="1:15" x14ac:dyDescent="0.2">
      <c r="A303" t="s">
        <v>789</v>
      </c>
      <c r="B303" t="s">
        <v>790</v>
      </c>
      <c r="C303" t="s">
        <v>790</v>
      </c>
      <c r="E303" t="s">
        <v>792</v>
      </c>
      <c r="F303" t="s">
        <v>790</v>
      </c>
      <c r="G303" t="s">
        <v>804</v>
      </c>
      <c r="H303" t="s">
        <v>805</v>
      </c>
      <c r="I303" t="s">
        <v>69</v>
      </c>
      <c r="J303" t="str">
        <f t="shared" si="20"/>
        <v>rdas:2006-00446344</v>
      </c>
      <c r="K303" t="str">
        <f t="shared" si="21"/>
        <v>ca:2999</v>
      </c>
      <c r="L303" t="str">
        <f t="shared" si="22"/>
        <v>firearms-and-weapons-control</v>
      </c>
      <c r="M303" t="str">
        <f t="shared" si="23"/>
        <v>:2999-firearms-and-weapons-control a skos:Concept , crs:Function ; skos:inScheme rda: ; skos:prefLabel #Firearms And Weapons Control# ; skos:definition #The function of managing firearm and prohibited weapon compliance, licensing and registration processes. Includes amnesties for prohibited firearms.# ; dct:source rdas:2006-00446344 .</v>
      </c>
      <c r="N303" t="s">
        <v>69</v>
      </c>
      <c r="O303" t="str">
        <f t="shared" si="24"/>
        <v>:2999-firearms-and-weapons-control crs:isPerformedBy [ crs:hasAgent ca:2999 ] .</v>
      </c>
    </row>
    <row r="304" spans="1:15" x14ac:dyDescent="0.2">
      <c r="A304" t="s">
        <v>789</v>
      </c>
      <c r="B304" t="s">
        <v>790</v>
      </c>
      <c r="C304" t="s">
        <v>790</v>
      </c>
      <c r="E304" t="s">
        <v>792</v>
      </c>
      <c r="F304" t="s">
        <v>790</v>
      </c>
      <c r="G304" t="s">
        <v>229</v>
      </c>
      <c r="H304" t="s">
        <v>821</v>
      </c>
      <c r="I304" t="s">
        <v>69</v>
      </c>
      <c r="J304" t="str">
        <f t="shared" si="20"/>
        <v>rdas:2006-00446344</v>
      </c>
      <c r="K304" t="str">
        <f t="shared" si="21"/>
        <v>ca:2999</v>
      </c>
      <c r="L304" t="str">
        <f t="shared" si="22"/>
        <v>protective-security</v>
      </c>
      <c r="M304" t="str">
        <f t="shared" si="23"/>
        <v>:2999-protective-security a skos:Concept , crs:Function ; skos:inScheme rda: ; skos:prefLabel #Protective Security# ; skos:definition #The function of protecting and guarding the safety of high office holders, government officials, diplomats and diplomatic missions, guests of government, and other protected persons and witnesses through close personal protection, and the guarding of persons identified to be at risk. Includes the protection of establishments and assets such as aviation and defence facilities; Commonwealth, diplomatic and other premises; and sensitive, portable physical assets in transit. Also includes the provision of specially trained officers and the provision of measures as determined under established witness protection methodologies.# ; dct:source rdas:2006-00446344 .</v>
      </c>
      <c r="N304" t="s">
        <v>69</v>
      </c>
      <c r="O304" t="str">
        <f t="shared" si="24"/>
        <v>:2999-protective-security crs:isPerformedBy [ crs:hasAgent ca:2999 ] .</v>
      </c>
    </row>
    <row r="305" spans="1:15" x14ac:dyDescent="0.2">
      <c r="A305" t="s">
        <v>789</v>
      </c>
      <c r="B305" t="s">
        <v>790</v>
      </c>
      <c r="C305" t="s">
        <v>790</v>
      </c>
      <c r="E305" t="s">
        <v>792</v>
      </c>
      <c r="F305" t="s">
        <v>790</v>
      </c>
      <c r="G305" t="s">
        <v>809</v>
      </c>
      <c r="H305" t="s">
        <v>810</v>
      </c>
      <c r="I305" t="s">
        <v>69</v>
      </c>
      <c r="J305" t="str">
        <f t="shared" si="20"/>
        <v>rdas:2006-00446344</v>
      </c>
      <c r="K305" t="str">
        <f t="shared" si="21"/>
        <v>ca:2999</v>
      </c>
      <c r="L305" t="str">
        <f t="shared" si="22"/>
        <v>international-deployments</v>
      </c>
      <c r="M305" t="str">
        <f t="shared" si="23"/>
        <v>:2999-international-deployments a skos:Concept , crs:Function ; skos:inScheme rda: ; skos:prefLabel #International Deployments# ; skos:definition #The function of providing general policing assistance or support to United Nations peace operations, or other overseas operations as directed by Government. Includes the establishment of agreements for peace operations, deployments, liaison with Australian Government agencies and the United Nations, and visits to and from areas where peace operations are carried out.# ; dct:source rdas:2006-00446344 .</v>
      </c>
      <c r="N305" t="s">
        <v>69</v>
      </c>
      <c r="O305" t="str">
        <f t="shared" si="24"/>
        <v>:2999-international-deployments crs:isPerformedBy [ crs:hasAgent ca:2999 ] .</v>
      </c>
    </row>
    <row r="306" spans="1:15" x14ac:dyDescent="0.2">
      <c r="A306" t="s">
        <v>789</v>
      </c>
      <c r="B306" t="s">
        <v>790</v>
      </c>
      <c r="C306" t="s">
        <v>790</v>
      </c>
      <c r="E306" t="s">
        <v>792</v>
      </c>
      <c r="F306" t="s">
        <v>790</v>
      </c>
      <c r="G306" t="s">
        <v>806</v>
      </c>
      <c r="H306" t="s">
        <v>807</v>
      </c>
      <c r="I306" t="s">
        <v>69</v>
      </c>
      <c r="J306" t="str">
        <f t="shared" si="20"/>
        <v>rdas:2006-00446344</v>
      </c>
      <c r="K306" t="str">
        <f t="shared" si="21"/>
        <v>ca:2999</v>
      </c>
      <c r="L306" t="str">
        <f t="shared" si="22"/>
        <v>firearms-collection</v>
      </c>
      <c r="M306" t="str">
        <f t="shared" si="23"/>
        <v>:2999-firearms-collection a skos:Concept , crs:Function ; skos:inScheme rda: ; skos:prefLabel #Firearms Collection# ; skos:definition #The function of receiving, registering, storing, and maintaining firearms that are not registered or managed as organisational assets.  Includes liaison with other government agencies, and the short-term lending of firearms in the collection for use as training aids or for other purposes.  Also includes the destruction of firearms that have been received by the organisation and are not included in the reference collection.# ; dct:source rdas:2006-00446344 .</v>
      </c>
      <c r="N306" t="s">
        <v>69</v>
      </c>
      <c r="O306" t="str">
        <f t="shared" si="24"/>
        <v>:2999-firearms-collection crs:isPerformedBy [ crs:hasAgent ca:2999 ] .</v>
      </c>
    </row>
    <row r="307" spans="1:15" x14ac:dyDescent="0.2">
      <c r="A307" t="s">
        <v>789</v>
      </c>
      <c r="B307" t="s">
        <v>790</v>
      </c>
      <c r="C307" t="s">
        <v>790</v>
      </c>
      <c r="E307" t="s">
        <v>792</v>
      </c>
      <c r="F307" t="s">
        <v>790</v>
      </c>
      <c r="G307" t="s">
        <v>800</v>
      </c>
      <c r="H307" t="s">
        <v>801</v>
      </c>
      <c r="I307" t="s">
        <v>69</v>
      </c>
      <c r="J307" t="str">
        <f t="shared" si="20"/>
        <v>rdas:2006-00446344</v>
      </c>
      <c r="K307" t="str">
        <f t="shared" si="21"/>
        <v>ca:2999</v>
      </c>
      <c r="L307" t="str">
        <f t="shared" si="22"/>
        <v>criminal-records</v>
      </c>
      <c r="M307" t="str">
        <f t="shared" si="23"/>
        <v>:2999-criminal-records a skos:Concept , crs:Function ; skos:inScheme rda: ; skos:prefLabel #Criminal Records# ; skos:definition #The function of recording the results of criminal prosecutions and providing details of, or extracts from, criminal records as appropriate to Australian government law enforcement agencies, both Federal and State, other government agencies, prosecution, judicial services, international law enforcement agencies and individuals.# ; dct:source rdas:2006-00446344 .</v>
      </c>
      <c r="N307" t="s">
        <v>69</v>
      </c>
      <c r="O307" t="str">
        <f t="shared" si="24"/>
        <v>:2999-criminal-records crs:isPerformedBy [ crs:hasAgent ca:2999 ] .</v>
      </c>
    </row>
    <row r="308" spans="1:15" x14ac:dyDescent="0.2">
      <c r="A308" t="s">
        <v>822</v>
      </c>
      <c r="B308" t="s">
        <v>680</v>
      </c>
      <c r="C308" t="s">
        <v>680</v>
      </c>
      <c r="E308" t="s">
        <v>823</v>
      </c>
      <c r="F308" t="s">
        <v>680</v>
      </c>
      <c r="G308" t="s">
        <v>826</v>
      </c>
      <c r="H308" t="s">
        <v>827</v>
      </c>
      <c r="I308" t="s">
        <v>69</v>
      </c>
      <c r="J308" t="str">
        <f t="shared" si="20"/>
        <v>rdas:2006-00446555</v>
      </c>
      <c r="K308" t="str">
        <f t="shared" si="21"/>
        <v>ca:0863</v>
      </c>
      <c r="L308" t="str">
        <f t="shared" si="22"/>
        <v>teaching-learning</v>
      </c>
      <c r="M308" t="str">
        <f t="shared" si="23"/>
        <v>:0863-teaching-learning a skos:Concept , crs:Function ; skos:inScheme rda: ; skos:prefLabel #Teaching &amp; Learning# ; skos:definition #The function of formulating and delivering the teaching curriculum and undertaking the learning process. Includes course delivery, curriculum development, planning and review and exhibiting of student work.# ; dct:source rdas:2006-00446555 .</v>
      </c>
      <c r="N308" t="s">
        <v>69</v>
      </c>
      <c r="O308" t="str">
        <f t="shared" si="24"/>
        <v>:0863-teaching-learning crs:isPerformedBy [ crs:hasAgent ca:0863 ] .</v>
      </c>
    </row>
    <row r="309" spans="1:15" x14ac:dyDescent="0.2">
      <c r="A309" t="s">
        <v>822</v>
      </c>
      <c r="B309" t="s">
        <v>680</v>
      </c>
      <c r="C309" t="s">
        <v>680</v>
      </c>
      <c r="E309" t="s">
        <v>823</v>
      </c>
      <c r="F309" t="s">
        <v>680</v>
      </c>
      <c r="G309" t="s">
        <v>824</v>
      </c>
      <c r="H309" t="s">
        <v>825</v>
      </c>
      <c r="I309" t="s">
        <v>69</v>
      </c>
      <c r="J309" t="str">
        <f t="shared" si="20"/>
        <v>rdas:2006-00446555</v>
      </c>
      <c r="K309" t="str">
        <f t="shared" si="21"/>
        <v>ca:0863</v>
      </c>
      <c r="L309" t="str">
        <f t="shared" si="22"/>
        <v>research-development</v>
      </c>
      <c r="M309" t="str">
        <f t="shared" si="23"/>
        <v>:0863-research-development a skos:Concept , crs:Function ; skos:inScheme rda: ; skos:prefLabel #Research &amp; Development# ; skos:definition #The function of seeking new knowledge on the part of the University’s staff and students and the application of that knowledge for practical and commercial uses.  Includes conducting pure basic research (the seeking of new knowledge for its own sake), strategic basic research (the seeking of new knowledge with strategic outcomes in mind), applied research, experimental development and clinical trials, as well as the commercialisation of the results of that research. Also includes the processes involved in applying for and receiving of research grants and complying with research standards and regulatory requirements.# ; dct:source rdas:2006-00446555 .</v>
      </c>
      <c r="N309" t="s">
        <v>69</v>
      </c>
      <c r="O309" t="str">
        <f t="shared" si="24"/>
        <v>:0863-research-development crs:isPerformedBy [ crs:hasAgent ca:0863 ] .</v>
      </c>
    </row>
    <row r="310" spans="1:15" x14ac:dyDescent="0.2">
      <c r="A310" t="s">
        <v>828</v>
      </c>
      <c r="B310" t="s">
        <v>470</v>
      </c>
      <c r="C310" t="s">
        <v>470</v>
      </c>
      <c r="E310" t="s">
        <v>829</v>
      </c>
      <c r="F310" t="s">
        <v>470</v>
      </c>
      <c r="G310" t="s">
        <v>830</v>
      </c>
      <c r="H310" t="s">
        <v>831</v>
      </c>
      <c r="I310" t="s">
        <v>69</v>
      </c>
      <c r="J310" t="str">
        <f t="shared" si="20"/>
        <v>rdas:2006-00587410</v>
      </c>
      <c r="K310" t="str">
        <f t="shared" si="21"/>
        <v>ca:8551</v>
      </c>
      <c r="L310" t="str">
        <f t="shared" si="22"/>
        <v>plant-breeder's-rights-management</v>
      </c>
      <c r="M310" t="str">
        <f t="shared" si="23"/>
        <v>:8551-plant-breeder's-rights-management a skos:Concept , crs:Function ; skos:inScheme rda: ; skos:prefLabel #Plant Breeder'S Rights Management# ; skos:definition #The function of processing applications for the registration of proprietary rights for breeders of new plant, algae and fungi varieties. Includes reviewing and deciding on disputed matters relating to the granting, revocation or refusal of rights, maintaining the register of plant varieties, and providing advice on the application of rights legislation, matters pertaining to breeder's rights, and on other international and bilateral breeder's rights matters especially those relating to international agreements for the protection of new plant varieties. Also includes administration of the Plant Breeder's Rights Advisory Committee, consultation with the public and the registration of technical consultants.# ; dct:source rdas:2006-00587410 .</v>
      </c>
      <c r="N310" t="s">
        <v>69</v>
      </c>
      <c r="O310" t="str">
        <f t="shared" si="24"/>
        <v>:8551-plant-breeder's-rights-management crs:isPerformedBy [ crs:hasAgent ca:8551 ] .</v>
      </c>
    </row>
    <row r="311" spans="1:15" x14ac:dyDescent="0.2">
      <c r="A311" t="s">
        <v>832</v>
      </c>
      <c r="B311" t="s">
        <v>833</v>
      </c>
      <c r="C311" t="s">
        <v>833</v>
      </c>
      <c r="E311" t="s">
        <v>835</v>
      </c>
      <c r="F311" t="s">
        <v>833</v>
      </c>
      <c r="G311" t="s">
        <v>668</v>
      </c>
      <c r="H311" t="s">
        <v>837</v>
      </c>
      <c r="I311" t="s">
        <v>69</v>
      </c>
      <c r="J311" t="str">
        <f t="shared" si="20"/>
        <v>rdas:2007-00025460</v>
      </c>
      <c r="K311" t="str">
        <f t="shared" si="21"/>
        <v>ca:2107</v>
      </c>
      <c r="L311" t="str">
        <f t="shared" si="22"/>
        <v>commemoration</v>
      </c>
      <c r="M311" t="str">
        <f t="shared" si="23"/>
        <v>:2107-commemoration a skos:Concept , crs:Function ; skos:inScheme rda: ; skos:prefLabel #Commemoration# ; skos:definition #The function of commemoration of the service and sacrifice of veterans and those who served in wars, conflicts and peace operations. Includes managing officiai missions, funding commemorative projects, compiiing and maintaining nominal rolls, constructing and maintaining battle exploit memorials, war cemeteries and individual war graves in Australia and overseas, promoting community awareness of commemoration programs and events, and protection of the word 'Anzac'.# ; dct:source rdas:2007-00025460 .</v>
      </c>
      <c r="N311" t="s">
        <v>69</v>
      </c>
      <c r="O311" t="str">
        <f t="shared" si="24"/>
        <v>:2107-commemoration crs:isPerformedBy [ crs:hasAgent ca:2107 ] .</v>
      </c>
    </row>
    <row r="312" spans="1:15" x14ac:dyDescent="0.2">
      <c r="A312" t="s">
        <v>832</v>
      </c>
      <c r="B312" t="s">
        <v>833</v>
      </c>
      <c r="C312" t="s">
        <v>833</v>
      </c>
      <c r="E312" t="s">
        <v>835</v>
      </c>
      <c r="F312" t="s">
        <v>833</v>
      </c>
      <c r="G312" t="s">
        <v>840</v>
      </c>
      <c r="H312" t="s">
        <v>841</v>
      </c>
      <c r="I312" t="s">
        <v>69</v>
      </c>
      <c r="J312" t="str">
        <f t="shared" si="20"/>
        <v>rdas:2007-00025460</v>
      </c>
      <c r="K312" t="str">
        <f t="shared" si="21"/>
        <v>ca:2107</v>
      </c>
      <c r="L312" t="str">
        <f t="shared" si="22"/>
        <v>statutory-appointments</v>
      </c>
      <c r="M312" t="str">
        <f t="shared" si="23"/>
        <v>:2107-statutory-appointments a skos:Concept , crs:Function ; skos:inScheme rda: ; skos:prefLabel #Statutory Appointments# ; skos:definition #The function of managing the appointment and terms and conditions of statutory appointees, such as the Director of War Graves. Includes the payment of allowances and remuneration, and the management of leave entitlements, travel arrangements and separation from office.# ; dct:source rdas:2007-00025460 .</v>
      </c>
      <c r="N312" t="s">
        <v>69</v>
      </c>
      <c r="O312" t="str">
        <f t="shared" si="24"/>
        <v>:2107-statutory-appointments crs:isPerformedBy [ crs:hasAgent ca:2107 ] .</v>
      </c>
    </row>
    <row r="313" spans="1:15" x14ac:dyDescent="0.2">
      <c r="A313" t="s">
        <v>832</v>
      </c>
      <c r="B313" t="s">
        <v>833</v>
      </c>
      <c r="C313" t="s">
        <v>833</v>
      </c>
      <c r="E313" t="s">
        <v>835</v>
      </c>
      <c r="F313" t="s">
        <v>833</v>
      </c>
      <c r="G313" t="s">
        <v>838</v>
      </c>
      <c r="H313" t="s">
        <v>839</v>
      </c>
      <c r="I313" t="s">
        <v>69</v>
      </c>
      <c r="J313" t="str">
        <f t="shared" si="20"/>
        <v>rdas:2007-00025460</v>
      </c>
      <c r="K313" t="str">
        <f t="shared" si="21"/>
        <v>ca:2107</v>
      </c>
      <c r="L313" t="str">
        <f t="shared" si="22"/>
        <v>housing-assistance</v>
      </c>
      <c r="M313" t="str">
        <f t="shared" si="23"/>
        <v>:2107-housing-assistance a skos:Concept , crs:Function ; skos:inScheme rda: ; skos:prefLabel #Housing Assistance# ; skos:definition #The function of providing assistance for home purchase and repairs, and house and contents insurance for eligible persons. Includes the design, construction and disposal of war service homes, the acquisition of houses and land, the development of land for housing construction and the granting of home loans.# ; dct:source rdas:2007-00025460 .</v>
      </c>
      <c r="N313" t="s">
        <v>69</v>
      </c>
      <c r="O313" t="str">
        <f t="shared" si="24"/>
        <v>:2107-housing-assistance crs:isPerformedBy [ crs:hasAgent ca:2107 ] .</v>
      </c>
    </row>
    <row r="314" spans="1:15" x14ac:dyDescent="0.2">
      <c r="A314" t="s">
        <v>842</v>
      </c>
      <c r="B314" t="s">
        <v>517</v>
      </c>
      <c r="C314" t="s">
        <v>517</v>
      </c>
      <c r="E314" t="s">
        <v>604</v>
      </c>
      <c r="F314" t="s">
        <v>517</v>
      </c>
      <c r="G314" t="s">
        <v>846</v>
      </c>
      <c r="H314" t="s">
        <v>847</v>
      </c>
      <c r="I314" t="s">
        <v>69</v>
      </c>
      <c r="J314" t="str">
        <f t="shared" si="20"/>
        <v>rdas:2007-00032716</v>
      </c>
      <c r="K314" t="str">
        <f t="shared" si="21"/>
        <v>ca:0225</v>
      </c>
      <c r="L314" t="str">
        <f t="shared" si="22"/>
        <v>hospital-administration</v>
      </c>
      <c r="M314" t="str">
        <f t="shared" si="23"/>
        <v>:0225-hospital-administration a skos:Concept , crs:Function ; skos:inScheme rda: ; skos:prefLabel #Hospital Administration# ; skos:definition #The function of managing a hospital. Includes documenting treatment of patients who are not veterans or dependants of veterans, recording summary information regarding patients, diseases, operations and deaths, agreements and documents concerning the transfer of hospital administration to or from other agencies or organisations, research, and accreditation of hospitals according to recognised standards.# ; dct:source rdas:2007-00032716 .</v>
      </c>
      <c r="N314" t="s">
        <v>69</v>
      </c>
      <c r="O314" t="str">
        <f t="shared" si="24"/>
        <v>:0225-hospital-administration crs:isPerformedBy [ crs:hasAgent ca:0225 ] .</v>
      </c>
    </row>
    <row r="315" spans="1:15" x14ac:dyDescent="0.2">
      <c r="A315" t="s">
        <v>842</v>
      </c>
      <c r="B315" t="s">
        <v>517</v>
      </c>
      <c r="C315" t="s">
        <v>517</v>
      </c>
      <c r="E315" t="s">
        <v>604</v>
      </c>
      <c r="F315" t="s">
        <v>517</v>
      </c>
      <c r="G315" t="s">
        <v>353</v>
      </c>
      <c r="H315" t="s">
        <v>843</v>
      </c>
      <c r="I315" t="s">
        <v>69</v>
      </c>
      <c r="J315" t="str">
        <f t="shared" si="20"/>
        <v>rdas:2007-00032716</v>
      </c>
      <c r="K315" t="str">
        <f t="shared" si="21"/>
        <v>ca:0225</v>
      </c>
      <c r="L315" t="str">
        <f t="shared" si="22"/>
        <v>governance</v>
      </c>
      <c r="M315" t="str">
        <f t="shared" si="23"/>
        <v>:0225-governance a skos:Concept , crs:Function ; skos:inScheme rda: ; skos:prefLabel #Governance# ; skos:definition #The function of managing the administrative activities of the Repatriation Commission. Includes notification of appointments and terminations of Commissioners, remuneration, Commission meetings, and arrangement for Commissioners to travel on Commission business.# ; dct:source rdas:2007-00032716 .</v>
      </c>
      <c r="N315" t="s">
        <v>69</v>
      </c>
      <c r="O315" t="str">
        <f t="shared" si="24"/>
        <v>:0225-governance crs:isPerformedBy [ crs:hasAgent ca:0225 ] .</v>
      </c>
    </row>
    <row r="316" spans="1:15" x14ac:dyDescent="0.2">
      <c r="A316" t="s">
        <v>842</v>
      </c>
      <c r="B316" t="s">
        <v>517</v>
      </c>
      <c r="C316" t="s">
        <v>517</v>
      </c>
      <c r="E316" t="s">
        <v>604</v>
      </c>
      <c r="F316" t="s">
        <v>517</v>
      </c>
      <c r="G316" t="s">
        <v>848</v>
      </c>
      <c r="H316" t="s">
        <v>849</v>
      </c>
      <c r="I316" t="s">
        <v>69</v>
      </c>
      <c r="J316" t="str">
        <f t="shared" si="20"/>
        <v>rdas:2007-00032716</v>
      </c>
      <c r="K316" t="str">
        <f t="shared" si="21"/>
        <v>ca:0225</v>
      </c>
      <c r="L316" t="str">
        <f t="shared" si="22"/>
        <v>prosthetics-services</v>
      </c>
      <c r="M316" t="str">
        <f t="shared" si="23"/>
        <v>:0225-prosthetics-services a skos:Concept , crs:Function ; skos:inScheme rda: ; skos:prefLabel #Prosthetics Services# ; skos:definition #The function of providing artificial limbs and appliances to eligible ex-service personnel and certain categories of civilian amputees. Includes conducting research into the manufacturing and design of artificial limbs and appliances.# ; dct:source rdas:2007-00032716 .</v>
      </c>
      <c r="N316" t="s">
        <v>69</v>
      </c>
      <c r="O316" t="str">
        <f t="shared" si="24"/>
        <v>:0225-prosthetics-services crs:isPerformedBy [ crs:hasAgent ca:0225 ] .</v>
      </c>
    </row>
    <row r="317" spans="1:15" x14ac:dyDescent="0.2">
      <c r="A317" t="s">
        <v>842</v>
      </c>
      <c r="B317" t="s">
        <v>517</v>
      </c>
      <c r="C317" t="s">
        <v>517</v>
      </c>
      <c r="E317" t="s">
        <v>604</v>
      </c>
      <c r="F317" t="s">
        <v>517</v>
      </c>
      <c r="G317" t="s">
        <v>844</v>
      </c>
      <c r="H317" t="s">
        <v>845</v>
      </c>
      <c r="I317" t="s">
        <v>69</v>
      </c>
      <c r="J317" t="str">
        <f t="shared" si="20"/>
        <v>rdas:2007-00032716</v>
      </c>
      <c r="K317" t="str">
        <f t="shared" si="21"/>
        <v>ca:0225</v>
      </c>
      <c r="L317" t="str">
        <f t="shared" si="22"/>
        <v>health-care-and-support-services</v>
      </c>
      <c r="M317" t="str">
        <f t="shared" si="23"/>
        <v>:0225-health-care-and-support-services a skos:Concept , crs:Function ; skos:inScheme rda: ; skos:prefLabel #Health Care And Support Services# ; skos:definition #The function of providing the eligible veteran community with access to health and support services that promote and maintain self-sufficiency, well-being and quality of life. Includes acquisition of services through arrangements with health care providers and the contract management of those arrangements. Also includes research, grant funding for the provision of activities to help the veteran community remain healthy and independent, providing vocational rehabilitation programs to assist veterans to continue in, or find, employment, promoting health lifestyle awareness, providing education services to assist service providers meet the needs of the veteran community and the management of transport arrangements for the veteran community to access health and hospital services.# ; dct:source rdas:2007-00032716 .</v>
      </c>
      <c r="N317" t="s">
        <v>69</v>
      </c>
      <c r="O317" t="str">
        <f t="shared" si="24"/>
        <v>:0225-health-care-and-support-services crs:isPerformedBy [ crs:hasAgent ca:0225 ] .</v>
      </c>
    </row>
    <row r="318" spans="1:15" x14ac:dyDescent="0.2">
      <c r="A318" t="s">
        <v>850</v>
      </c>
      <c r="B318" t="s">
        <v>98</v>
      </c>
      <c r="C318" t="s">
        <v>98</v>
      </c>
      <c r="D318" t="s">
        <v>98</v>
      </c>
      <c r="E318" t="s">
        <v>851</v>
      </c>
      <c r="F318" t="s">
        <v>98</v>
      </c>
      <c r="G318" t="s">
        <v>104</v>
      </c>
      <c r="H318" t="s">
        <v>105</v>
      </c>
      <c r="I318" t="s">
        <v>69</v>
      </c>
      <c r="J318" t="str">
        <f t="shared" si="20"/>
        <v>rdas:2007-00105946</v>
      </c>
      <c r="K318" t="str">
        <f t="shared" si="21"/>
        <v>ca:1776</v>
      </c>
      <c r="L318" t="str">
        <f t="shared" si="22"/>
        <v>statistical-collections</v>
      </c>
      <c r="M318" t="str">
        <f t="shared" si="23"/>
        <v>:1776-statistical-collections a skos:Concept , crs:Function ; skos:inScheme rda: ; skos:prefLabel #Statistical Collections# ; skos:definition #The function of acquiring statistical information in accordance with ABS legislation, on a particular topic or topics. Includes the collection of information directly by the census process, by sample, indirectly from an administrative by-product or from another collection. Includes collection by telephone interview and by mail and electronic means.# ; dct:source rdas:2007-00105946 .</v>
      </c>
      <c r="N318" t="s">
        <v>69</v>
      </c>
      <c r="O318" t="str">
        <f t="shared" si="24"/>
        <v>:1776-statistical-collections crs:isPerformedBy [ crs:hasAgent ca:1776 ] .</v>
      </c>
    </row>
    <row r="319" spans="1:15" x14ac:dyDescent="0.2">
      <c r="A319" t="s">
        <v>852</v>
      </c>
      <c r="B319" t="s">
        <v>470</v>
      </c>
      <c r="E319" t="s">
        <v>774</v>
      </c>
      <c r="F319" t="s">
        <v>470</v>
      </c>
      <c r="G319" t="s">
        <v>853</v>
      </c>
      <c r="H319" t="s">
        <v>854</v>
      </c>
      <c r="I319" t="s">
        <v>69</v>
      </c>
      <c r="J319" t="str">
        <f t="shared" si="20"/>
        <v>rdas:2007-00122077</v>
      </c>
      <c r="K319" t="str">
        <f t="shared" si="21"/>
        <v>ca:8551</v>
      </c>
      <c r="L319" t="str">
        <f t="shared" si="22"/>
        <v>attorney-registration</v>
      </c>
      <c r="M319" t="str">
        <f t="shared" si="23"/>
        <v>:8551-attorney-registration a skos:Concept , crs:Function ; skos:inScheme rda: ; skos:prefLabel #Attorney Registration# ; skos:definition #The function of registrating patent and trade marks attorneys. Includes accrediting courses and units of study, approving qualifications and conducting examinations and maintaining a register of patent and trademarks attorneys. Also includes the establishment of standards for the professional conduct of attorneys, handling complaints, conducting disciplinary hearings and imposing penalties.# ; dct:source rdas:2007-00122077 .</v>
      </c>
      <c r="N319" t="s">
        <v>69</v>
      </c>
      <c r="O319" t="str">
        <f t="shared" si="24"/>
        <v>:8551-attorney-registration crs:isPerformedBy [ crs:hasAgent ca:8551 ] .</v>
      </c>
    </row>
    <row r="320" spans="1:15" x14ac:dyDescent="0.2">
      <c r="A320" t="s">
        <v>855</v>
      </c>
      <c r="B320" t="s">
        <v>856</v>
      </c>
      <c r="E320" t="s">
        <v>115</v>
      </c>
      <c r="F320" t="s">
        <v>856</v>
      </c>
      <c r="G320" t="s">
        <v>746</v>
      </c>
      <c r="H320" t="s">
        <v>858</v>
      </c>
      <c r="I320" t="s">
        <v>69</v>
      </c>
      <c r="J320" t="str">
        <f t="shared" si="20"/>
        <v>rdas:2007-00122120</v>
      </c>
      <c r="K320" t="str">
        <f t="shared" si="21"/>
        <v>ca:9019</v>
      </c>
      <c r="L320" t="str">
        <f t="shared" si="22"/>
        <v>board-management</v>
      </c>
      <c r="M320" t="str">
        <f t="shared" si="23"/>
        <v>:9019-board-management a skos:Concept , crs:Function ; skos:inScheme rda: ; skos:prefLabel #Board Management# ; skos:definition #The function of managing the governance framework and strategic direction of the agency. Includes providing advice, authorising the funding of projects, taking of board minutes, arranging board members travel, allowances and expenses to be paid, and evaluating and monitoring performance of  the board. The function of managing the governance framework and strategic direction of the agency. Includes providing advice, authorising the funding of projects, taking of board minutes, arranging board members travel, allowances and expenses to be paid, and evaiuating and monitoring performance of the board.# ; dct:source rdas:2007-00122120 .</v>
      </c>
      <c r="N320" t="s">
        <v>69</v>
      </c>
      <c r="O320" t="str">
        <f t="shared" si="24"/>
        <v>:9019-board-management crs:isPerformedBy [ crs:hasAgent ca:9019 ] .</v>
      </c>
    </row>
    <row r="321" spans="1:15" x14ac:dyDescent="0.2">
      <c r="A321" t="s">
        <v>855</v>
      </c>
      <c r="B321" t="s">
        <v>856</v>
      </c>
      <c r="E321" t="s">
        <v>115</v>
      </c>
      <c r="F321" t="s">
        <v>856</v>
      </c>
      <c r="G321" t="s">
        <v>859</v>
      </c>
      <c r="H321" t="s">
        <v>860</v>
      </c>
      <c r="I321" t="s">
        <v>69</v>
      </c>
      <c r="J321" t="str">
        <f t="shared" si="20"/>
        <v>rdas:2007-00122120</v>
      </c>
      <c r="K321" t="str">
        <f t="shared" si="21"/>
        <v>ca:9019</v>
      </c>
      <c r="L321" t="str">
        <f t="shared" si="22"/>
        <v>policing-information-services</v>
      </c>
      <c r="M321" t="str">
        <f t="shared" si="23"/>
        <v>:9019-policing-information-services a skos:Concept , crs:Function ; skos:inScheme rda: ; skos:prefLabel #Policing Information Services# ; skos:definition #The function of providing policing information services to meet the needs of operational policing, justice administration and third parties, such as accredited external agencies. Includes negotiating, establishing and maintaining agreements for information services, and providing record checking services for accredited agencies. Includes arranging meetings and conferences held by the organisation to support the function. Includes the review of systems and processes used to support the delivery and exchange of information services, developing costing models for the delivery of these services, and processing applications for accreditation, distribution of products and provision of agency specific training.# ; dct:source rdas:2007-00122120 .</v>
      </c>
      <c r="N321" t="s">
        <v>69</v>
      </c>
      <c r="O321" t="str">
        <f t="shared" si="24"/>
        <v>:9019-policing-information-services crs:isPerformedBy [ crs:hasAgent ca:9019 ] .</v>
      </c>
    </row>
    <row r="322" spans="1:15" x14ac:dyDescent="0.2">
      <c r="A322" t="s">
        <v>861</v>
      </c>
      <c r="B322" t="s">
        <v>122</v>
      </c>
      <c r="C322" t="s">
        <v>122</v>
      </c>
      <c r="E322" t="s">
        <v>862</v>
      </c>
      <c r="F322" t="s">
        <v>122</v>
      </c>
      <c r="G322" t="s">
        <v>867</v>
      </c>
      <c r="H322" t="s">
        <v>868</v>
      </c>
      <c r="I322" t="s">
        <v>69</v>
      </c>
      <c r="J322" t="str">
        <f t="shared" si="20"/>
        <v>rdas:2007-00172603</v>
      </c>
      <c r="K322" t="str">
        <f t="shared" si="21"/>
        <v>ca:8480</v>
      </c>
      <c r="L322" t="str">
        <f t="shared" si="22"/>
        <v>whole-of-government-information-management-policy-and-guidance</v>
      </c>
      <c r="M322" t="str">
        <f t="shared" si="23"/>
        <v>:8480-whole-of-government-information-management-policy-and-guidance a skos:Concept , crs:Function ; skos:inScheme rda: ; skos:prefLabel #Whole Of Government Information Management Policy And Guidance# ; skos:definition #The function of developing and promoting whole of government Information and Communications Technology (ICT) management policies to inform the design and implementation of government programs.  Includes the provision of assistance, guidance and better practice advice to agencies applying ICT to government operations; and fosters the efficient and effective use of ICT by Australian Government departments and agencies.  Also includes working with government and other bodies at the local, national and international level to develop and maintain Australia's position as a world leader in e-government.# ; dct:source rdas:2007-00172603 .</v>
      </c>
      <c r="N322" t="s">
        <v>69</v>
      </c>
      <c r="O322" t="str">
        <f t="shared" si="24"/>
        <v>:8480-whole-of-government-information-management-policy-and-guidance crs:isPerformedBy [ crs:hasAgent ca:8480 ] .</v>
      </c>
    </row>
    <row r="323" spans="1:15" x14ac:dyDescent="0.2">
      <c r="A323" t="s">
        <v>861</v>
      </c>
      <c r="B323" t="s">
        <v>122</v>
      </c>
      <c r="C323" t="s">
        <v>122</v>
      </c>
      <c r="E323" t="s">
        <v>862</v>
      </c>
      <c r="F323" t="s">
        <v>122</v>
      </c>
      <c r="G323" t="s">
        <v>865</v>
      </c>
      <c r="H323" t="s">
        <v>866</v>
      </c>
      <c r="I323" t="s">
        <v>69</v>
      </c>
      <c r="J323" t="str">
        <f t="shared" ref="J323:J386" si="25">CONCATENATE("rdas:",SUBSTITUTE(A323,"/","-"))</f>
        <v>rdas:2007-00172603</v>
      </c>
      <c r="K323" t="str">
        <f t="shared" ref="K323:K386" si="26">CONCATENATE("ca:",TEXT(RIGHT(B323, LEN(B323)-3), "0000"))</f>
        <v>ca:8480</v>
      </c>
      <c r="L323" t="str">
        <f t="shared" ref="L323:L386" si="27">SUBSTITUTE(SUBSTITUTE(SUBSTITUTE(SUBSTITUTE(SUBSTITUTE(LOWER(TRIM(G323)), " ", "-"),"-&amp;",""),"(",""),")",""),",","")</f>
        <v>whole-of-government-information-and-services-facilitation</v>
      </c>
      <c r="M323" t="str">
        <f t="shared" ref="M323:M386" si="28">CONCATENATE(":",TEXT(RIGHT(B323, LEN(B323)-3), "0000"), "-",L323, " a skos:Concept , crs:Function ; skos:inScheme rda: ; skos:prefLabel #",PROPER(G323),"# ; skos:definition #",H323,"# ; dct:source ",J323, " .")</f>
        <v>:8480-whole-of-government-information-and-services-facilitation a skos:Concept , crs:Function ; skos:inScheme rda: ; skos:prefLabel #Whole Of Government Information And Services Facilitation# ; skos:definition #The function of facilitating and providing access to government information and services. Includes access through online services, directory services, government domain administration, promotion of information and technical interoperability. Also includes development and management of Whole of Government web sites and directories.# ; dct:source rdas:2007-00172603 .</v>
      </c>
      <c r="N323" t="s">
        <v>69</v>
      </c>
      <c r="O323" t="str">
        <f t="shared" ref="O323:O386" si="29">CONCATENATE(":",TEXT(RIGHT(B323, LEN(B323)-3), "0000"), "-",L323,, " crs:isPerformedBy [ crs:hasAgent ",K323," ] .")</f>
        <v>:8480-whole-of-government-information-and-services-facilitation crs:isPerformedBy [ crs:hasAgent ca:8480 ] .</v>
      </c>
    </row>
    <row r="324" spans="1:15" x14ac:dyDescent="0.2">
      <c r="A324" t="s">
        <v>861</v>
      </c>
      <c r="B324" t="s">
        <v>122</v>
      </c>
      <c r="C324" t="s">
        <v>122</v>
      </c>
      <c r="E324" t="s">
        <v>862</v>
      </c>
      <c r="F324" t="s">
        <v>122</v>
      </c>
      <c r="G324" t="s">
        <v>863</v>
      </c>
      <c r="H324" t="s">
        <v>864</v>
      </c>
      <c r="I324" t="s">
        <v>69</v>
      </c>
      <c r="J324" t="str">
        <f t="shared" si="25"/>
        <v>rdas:2007-00172603</v>
      </c>
      <c r="K324" t="str">
        <f t="shared" si="26"/>
        <v>ca:8480</v>
      </c>
      <c r="L324" t="str">
        <f t="shared" si="27"/>
        <v>indigenous-programs-evaluation-and-audit</v>
      </c>
      <c r="M324" t="str">
        <f t="shared" si="28"/>
        <v>:8480-indigenous-programs-evaluation-and-audit a skos:Concept , crs:Function ; skos:inScheme rda: ; skos:prefLabel #Indigenous Programs Evaluation And Audit# ; skos:definition #The function of providing evaluations and audits of relevant indigenous-specific programs administered by Australian Government bodies and of activities of individual or organisation that has recieved funding or a guarantee, or other property under any relevant program.  Includes liaising with goverment and non-government organisations and preparing responses to questions raised by Ministers or in Parliament.# ; dct:source rdas:2007-00172603 .</v>
      </c>
      <c r="N324" t="s">
        <v>69</v>
      </c>
      <c r="O324" t="str">
        <f t="shared" si="29"/>
        <v>:8480-indigenous-programs-evaluation-and-audit crs:isPerformedBy [ crs:hasAgent ca:8480 ] .</v>
      </c>
    </row>
    <row r="325" spans="1:15" x14ac:dyDescent="0.2">
      <c r="A325" t="s">
        <v>869</v>
      </c>
      <c r="B325" t="s">
        <v>870</v>
      </c>
      <c r="C325" t="s">
        <v>870</v>
      </c>
      <c r="E325" t="s">
        <v>738</v>
      </c>
      <c r="F325" t="s">
        <v>870</v>
      </c>
      <c r="G325" t="s">
        <v>873</v>
      </c>
      <c r="H325" t="s">
        <v>874</v>
      </c>
      <c r="I325" t="s">
        <v>69</v>
      </c>
      <c r="J325" t="str">
        <f t="shared" si="25"/>
        <v>rdas:2007-00204327</v>
      </c>
      <c r="K325" t="str">
        <f t="shared" si="26"/>
        <v>ca:7486</v>
      </c>
      <c r="L325" t="str">
        <f t="shared" si="27"/>
        <v>fisheries-resources-management</v>
      </c>
      <c r="M325" t="str">
        <f t="shared" si="28"/>
        <v>:7486-fisheries-resources-management a skos:Concept , crs:Function ; skos:inScheme rda: ; skos:prefLabel #Fisheries Resources Management# ; skos:definition #The function of managing national fisheries resources on behalf of the Australian community and key stakeholders. Includes establishing agreements with external parties, inspecting fishing vessels and_x000D_
equipment, apprehending and disposing of illegal fishing vessels, and auctioning fishing rights. Also includes licensing activities, monitoring compliance, handling infringements and breaches of fisheries regulations, maintaining registers of fishing rights and training national fisheries personnel.# ; dct:source rdas:2007-00204327 .</v>
      </c>
      <c r="N325" t="s">
        <v>69</v>
      </c>
      <c r="O325" t="str">
        <f t="shared" si="29"/>
        <v>:7486-fisheries-resources-management crs:isPerformedBy [ crs:hasAgent ca:7486 ] .</v>
      </c>
    </row>
    <row r="326" spans="1:15" x14ac:dyDescent="0.2">
      <c r="A326" t="s">
        <v>869</v>
      </c>
      <c r="B326" t="s">
        <v>870</v>
      </c>
      <c r="E326" t="s">
        <v>738</v>
      </c>
      <c r="F326" t="s">
        <v>870</v>
      </c>
      <c r="G326" t="s">
        <v>427</v>
      </c>
      <c r="H326" t="s">
        <v>872</v>
      </c>
      <c r="I326" t="s">
        <v>69</v>
      </c>
      <c r="J326" t="str">
        <f t="shared" si="25"/>
        <v>rdas:2007-00204327</v>
      </c>
      <c r="K326" t="str">
        <f t="shared" si="26"/>
        <v>ca:7486</v>
      </c>
      <c r="L326" t="str">
        <f t="shared" si="27"/>
        <v>board-administration</v>
      </c>
      <c r="M326" t="str">
        <f t="shared" si="28"/>
        <v>:7486-board-administration a skos:Concept , crs:Function ; skos:inScheme rda: ; skos:prefLabel #Board Administration# ; skos:definition #The function of managing the appointments and ongoing arrangements of board members. Includes processing and payment of salaries and allowances, provision of leave entitlements, management of separations and arrangements for travel and equipment. Also includes providing executive secretarial support to the board in the conduct of its work.# ; dct:source rdas:2007-00204327 .</v>
      </c>
      <c r="N326" t="s">
        <v>69</v>
      </c>
      <c r="O326" t="str">
        <f t="shared" si="29"/>
        <v>:7486-board-administration crs:isPerformedBy [ crs:hasAgent ca:7486 ] .</v>
      </c>
    </row>
    <row r="327" spans="1:15" x14ac:dyDescent="0.2">
      <c r="A327" t="s">
        <v>875</v>
      </c>
      <c r="B327" t="s">
        <v>876</v>
      </c>
      <c r="E327" t="s">
        <v>878</v>
      </c>
      <c r="F327" t="s">
        <v>876</v>
      </c>
      <c r="G327" t="s">
        <v>884</v>
      </c>
      <c r="H327" t="s">
        <v>885</v>
      </c>
      <c r="I327" t="s">
        <v>69</v>
      </c>
      <c r="J327" t="str">
        <f t="shared" si="25"/>
        <v>rdas:2007-00210158</v>
      </c>
      <c r="K327" t="str">
        <f t="shared" si="26"/>
        <v>ca:8981</v>
      </c>
      <c r="L327" t="str">
        <f t="shared" si="27"/>
        <v>collection-management</v>
      </c>
      <c r="M327" t="str">
        <f t="shared" si="28"/>
        <v>:8981-collection-management a skos:Concept , crs:Function ; skos:inScheme rda: ; skos:prefLabel #Collection Management# ; skos:definition #The function of acquiring, preserving, controlling, developing and promoting the commissioned works, general art collection, gifts and historic memorials collection of Parliament House. Includes providing_x000D_
access to works for display in Parliament House and Parliamentary precincts, reproduction and contributing to national arts activities.# ; dct:source rdas:2007-00210158 .</v>
      </c>
      <c r="N327" t="s">
        <v>69</v>
      </c>
      <c r="O327" t="str">
        <f t="shared" si="29"/>
        <v>:8981-collection-management crs:isPerformedBy [ crs:hasAgent ca:8981 ] .</v>
      </c>
    </row>
    <row r="328" spans="1:15" x14ac:dyDescent="0.2">
      <c r="A328" t="s">
        <v>875</v>
      </c>
      <c r="B328" t="s">
        <v>876</v>
      </c>
      <c r="C328" t="s">
        <v>876</v>
      </c>
      <c r="E328" t="s">
        <v>878</v>
      </c>
      <c r="F328" t="s">
        <v>876</v>
      </c>
      <c r="G328" t="s">
        <v>880</v>
      </c>
      <c r="H328" t="s">
        <v>881</v>
      </c>
      <c r="I328" t="s">
        <v>69</v>
      </c>
      <c r="J328" t="str">
        <f t="shared" si="25"/>
        <v>rdas:2007-00210158</v>
      </c>
      <c r="K328" t="str">
        <f t="shared" si="26"/>
        <v>ca:8981</v>
      </c>
      <c r="L328" t="str">
        <f t="shared" si="27"/>
        <v>building-and-design-management</v>
      </c>
      <c r="M328" t="str">
        <f t="shared" si="28"/>
        <v>:8981-building-and-design-management a skos:Concept , crs:Function ; skos:inScheme rda: ; skos:prefLabel #Building And Design Management# ; skos:definition #The function of designing, constructing and maintaining Parliament House and its surrounds. Includes the development and implementation of the maintenance program, preservation of the design, and management of the building structure, fabric, and landscape. Includes construction and design management processes, maintenance of electrical components, the plant and equipment, fabric services, mechanical services (hydraulic services, air quality systems, main flag operations), the maintenance of the gardens, plant control and chemical storage. Also includes the design competition of both the provisional and new Parliament Houses and the strategic planning focused on future requirements of the building design integrity, furnishing and furniture integrity and sustainability and on_x000D_
engineering services critical to the building's long-term operability.# ; dct:source rdas:2007-00210158 .</v>
      </c>
      <c r="N328" t="s">
        <v>69</v>
      </c>
      <c r="O328" t="str">
        <f t="shared" si="29"/>
        <v>:8981-building-and-design-management crs:isPerformedBy [ crs:hasAgent ca:8981 ] .</v>
      </c>
    </row>
    <row r="329" spans="1:15" x14ac:dyDescent="0.2">
      <c r="A329" t="s">
        <v>875</v>
      </c>
      <c r="B329" t="s">
        <v>876</v>
      </c>
      <c r="C329" t="s">
        <v>876</v>
      </c>
      <c r="E329" t="s">
        <v>878</v>
      </c>
      <c r="F329" t="s">
        <v>876</v>
      </c>
      <c r="G329" t="s">
        <v>892</v>
      </c>
      <c r="H329" t="s">
        <v>893</v>
      </c>
      <c r="I329" t="s">
        <v>69</v>
      </c>
      <c r="J329" t="str">
        <f t="shared" si="25"/>
        <v>rdas:2007-00210158</v>
      </c>
      <c r="K329" t="str">
        <f t="shared" si="26"/>
        <v>ca:8981</v>
      </c>
      <c r="L329" t="str">
        <f t="shared" si="27"/>
        <v>parliamentary-protection</v>
      </c>
      <c r="M329" t="str">
        <f t="shared" si="28"/>
        <v>:8981-parliamentary-protection a skos:Concept , crs:Function ; skos:inScheme rda: ; skos:prefLabel #Parliamentary Protection# ; skos:definition #The function of developing, planning and managing security and emergency arrangements at Parliament House and its environment, to protect property and occupants, including Parliamentary members, dignitaries and visitors. Includes acquisition, installation and maintenance of security equipment, implementing advice received from security management bodies, management of contracts with protective service officers, liaising with emergency and police services, and management of security breaches and security controls.# ; dct:source rdas:2007-00210158 .</v>
      </c>
      <c r="N329" t="s">
        <v>69</v>
      </c>
      <c r="O329" t="str">
        <f t="shared" si="29"/>
        <v>:8981-parliamentary-protection crs:isPerformedBy [ crs:hasAgent ca:8981 ] .</v>
      </c>
    </row>
    <row r="330" spans="1:15" x14ac:dyDescent="0.2">
      <c r="A330" t="s">
        <v>875</v>
      </c>
      <c r="B330" t="s">
        <v>876</v>
      </c>
      <c r="E330" t="s">
        <v>878</v>
      </c>
      <c r="F330" t="s">
        <v>876</v>
      </c>
      <c r="G330" t="s">
        <v>746</v>
      </c>
      <c r="H330" t="s">
        <v>879</v>
      </c>
      <c r="I330" t="s">
        <v>69</v>
      </c>
      <c r="J330" t="str">
        <f t="shared" si="25"/>
        <v>rdas:2007-00210158</v>
      </c>
      <c r="K330" t="str">
        <f t="shared" si="26"/>
        <v>ca:8981</v>
      </c>
      <c r="L330" t="str">
        <f t="shared" si="27"/>
        <v>board-management</v>
      </c>
      <c r="M330" t="str">
        <f t="shared" si="28"/>
        <v>:8981-board-management a skos:Concept , crs:Function ; skos:inScheme rda: ; skos:prefLabel #Board Management# ; skos:definition #The function of managing the Parliament House Construction Authority. Includes Board meetings, appointments and remuneration.# ; dct:source rdas:2007-00210158 .</v>
      </c>
      <c r="N330" t="s">
        <v>69</v>
      </c>
      <c r="O330" t="str">
        <f t="shared" si="29"/>
        <v>:8981-board-management crs:isPerformedBy [ crs:hasAgent ca:8981 ] .</v>
      </c>
    </row>
    <row r="331" spans="1:15" x14ac:dyDescent="0.2">
      <c r="A331" t="s">
        <v>875</v>
      </c>
      <c r="B331" t="s">
        <v>876</v>
      </c>
      <c r="C331" t="s">
        <v>876</v>
      </c>
      <c r="E331" t="s">
        <v>878</v>
      </c>
      <c r="F331" t="s">
        <v>876</v>
      </c>
      <c r="G331" t="s">
        <v>2660</v>
      </c>
      <c r="H331" t="s">
        <v>891</v>
      </c>
      <c r="I331" t="s">
        <v>69</v>
      </c>
      <c r="J331" t="str">
        <f t="shared" si="25"/>
        <v>rdas:2007-00210158</v>
      </c>
      <c r="K331" t="str">
        <f t="shared" si="26"/>
        <v>ca:8981</v>
      </c>
      <c r="L331" t="str">
        <f t="shared" si="27"/>
        <v>parliamentary-insurance</v>
      </c>
      <c r="M331" t="str">
        <f t="shared" si="28"/>
        <v>:8981-parliamentary-insurance a skos:Concept , crs:Function ; skos:inScheme rda: ; skos:prefLabel #Parliamentary Insurance# ; skos:definition #The function of managing the professional indemnity insurance requirements of Parliament House and Parliamentary departments. Includes arranging insurance cover and managing insurance claims.# ; dct:source rdas:2007-00210158 .</v>
      </c>
      <c r="N331" t="s">
        <v>69</v>
      </c>
      <c r="O331" t="str">
        <f t="shared" si="29"/>
        <v>:8981-parliamentary-insurance crs:isPerformedBy [ crs:hasAgent ca:8981 ] .</v>
      </c>
    </row>
    <row r="332" spans="1:15" x14ac:dyDescent="0.2">
      <c r="A332" t="s">
        <v>875</v>
      </c>
      <c r="B332" t="s">
        <v>876</v>
      </c>
      <c r="E332" t="s">
        <v>878</v>
      </c>
      <c r="F332" t="s">
        <v>876</v>
      </c>
      <c r="G332" t="s">
        <v>888</v>
      </c>
      <c r="H332" t="s">
        <v>889</v>
      </c>
      <c r="I332" t="s">
        <v>69</v>
      </c>
      <c r="J332" t="str">
        <f t="shared" si="25"/>
        <v>rdas:2007-00210158</v>
      </c>
      <c r="K332" t="str">
        <f t="shared" si="26"/>
        <v>ca:8981</v>
      </c>
      <c r="L332" t="str">
        <f t="shared" si="27"/>
        <v>parliamentary-awards</v>
      </c>
      <c r="M332" t="str">
        <f t="shared" si="28"/>
        <v>:8981-parliamentary-awards a skos:Concept , crs:Function ; skos:inScheme rda: ; skos:prefLabel #Parliamentary Awards# ; skos:definition #The function of managing the receipt of awards to Parliament House or awards received by the department.# ; dct:source rdas:2007-00210158 .</v>
      </c>
      <c r="N332" t="s">
        <v>69</v>
      </c>
      <c r="O332" t="str">
        <f t="shared" si="29"/>
        <v>:8981-parliamentary-awards crs:isPerformedBy [ crs:hasAgent ca:8981 ] .</v>
      </c>
    </row>
    <row r="333" spans="1:15" x14ac:dyDescent="0.2">
      <c r="A333" t="s">
        <v>875</v>
      </c>
      <c r="B333" t="s">
        <v>876</v>
      </c>
      <c r="E333" t="s">
        <v>878</v>
      </c>
      <c r="F333" t="s">
        <v>876</v>
      </c>
      <c r="G333" t="s">
        <v>882</v>
      </c>
      <c r="H333" t="s">
        <v>883</v>
      </c>
      <c r="I333" t="s">
        <v>69</v>
      </c>
      <c r="J333" t="str">
        <f t="shared" si="25"/>
        <v>rdas:2007-00210158</v>
      </c>
      <c r="K333" t="str">
        <f t="shared" si="26"/>
        <v>ca:8981</v>
      </c>
      <c r="L333" t="str">
        <f t="shared" si="27"/>
        <v>business-and-facility-services</v>
      </c>
      <c r="M333" t="str">
        <f t="shared" si="28"/>
        <v>:8981-business-and-facility-services a skos:Concept , crs:Function ; skos:inScheme rda: ; skos:prefLabel #Business And Facility Services# ; skos:definition #The function of providing and managing a range of services and facilities for Senators, Members and Parliament House occupants, staff and visitors. Includes catering, cleaning, retail services, visitor services, material distribution, storage and waste removal. Also includes facilitating events at Parliament House.# ; dct:source rdas:2007-00210158 .</v>
      </c>
      <c r="N333" t="s">
        <v>69</v>
      </c>
      <c r="O333" t="str">
        <f t="shared" si="29"/>
        <v>:8981-business-and-facility-services crs:isPerformedBy [ crs:hasAgent ca:8981 ] .</v>
      </c>
    </row>
    <row r="334" spans="1:15" x14ac:dyDescent="0.2">
      <c r="A334" t="s">
        <v>875</v>
      </c>
      <c r="B334" t="s">
        <v>876</v>
      </c>
      <c r="C334" t="s">
        <v>876</v>
      </c>
      <c r="E334" t="s">
        <v>878</v>
      </c>
      <c r="F334" t="s">
        <v>876</v>
      </c>
      <c r="G334" t="s">
        <v>886</v>
      </c>
      <c r="H334" t="s">
        <v>887</v>
      </c>
      <c r="I334" t="s">
        <v>69</v>
      </c>
      <c r="J334" t="str">
        <f t="shared" si="25"/>
        <v>rdas:2007-00210158</v>
      </c>
      <c r="K334" t="str">
        <f t="shared" si="26"/>
        <v>ca:8981</v>
      </c>
      <c r="L334" t="str">
        <f t="shared" si="27"/>
        <v>health-and-recreation-services</v>
      </c>
      <c r="M334" t="str">
        <f t="shared" si="28"/>
        <v>:8981-health-and-recreation-services a skos:Concept , crs:Function ; skos:inScheme rda: ; skos:prefLabel #Health And Recreation Services# ; skos:definition #The function of providing health and recreation services to Senators, Members, staff, occupants and visitors of Parliament House. Includes first aid and emergency medical services, fitness programs and health promotion.# ; dct:source rdas:2007-00210158 .</v>
      </c>
      <c r="N334" t="s">
        <v>69</v>
      </c>
      <c r="O334" t="str">
        <f t="shared" si="29"/>
        <v>:8981-health-and-recreation-services crs:isPerformedBy [ crs:hasAgent ca:8981 ] .</v>
      </c>
    </row>
    <row r="335" spans="1:15" x14ac:dyDescent="0.2">
      <c r="A335" t="s">
        <v>894</v>
      </c>
      <c r="B335" t="s">
        <v>895</v>
      </c>
      <c r="C335" t="s">
        <v>895</v>
      </c>
      <c r="E335" t="s">
        <v>897</v>
      </c>
      <c r="F335" t="s">
        <v>895</v>
      </c>
      <c r="G335" t="s">
        <v>911</v>
      </c>
      <c r="H335" t="s">
        <v>912</v>
      </c>
      <c r="I335" t="s">
        <v>69</v>
      </c>
      <c r="J335" t="str">
        <f t="shared" si="25"/>
        <v>rdas:2007-00211258</v>
      </c>
      <c r="K335" t="str">
        <f t="shared" si="26"/>
        <v>ca:8571</v>
      </c>
      <c r="L335" t="str">
        <f t="shared" si="27"/>
        <v>investigation-and-enforcement</v>
      </c>
      <c r="M335" t="str">
        <f t="shared" si="28"/>
        <v>:8571-investigation-and-enforcement a skos:Concept , crs:Function ; skos:inScheme rda: ; skos:prefLabel #Investigation And Enforcement# ; skos:definition #The function of conducting formal investigations into organisations and individuals associated with serious corporate crime and civil misconduct and misleading and deceptive conduct relating to superannuation, insurance, managed funds, deposit accounts and credit. Includes undertaking enforcement such as administrative action, litigation or criminal action and referrals to other prosecution agencies or review bodies. Also includes the conduct of administrative hearings to review evidence and decisions.# ; dct:source rdas:2007-00211258 .</v>
      </c>
      <c r="N335" t="s">
        <v>69</v>
      </c>
      <c r="O335" t="str">
        <f t="shared" si="29"/>
        <v>:8571-investigation-and-enforcement crs:isPerformedBy [ crs:hasAgent ca:8571 ] .</v>
      </c>
    </row>
    <row r="336" spans="1:15" x14ac:dyDescent="0.2">
      <c r="A336" t="s">
        <v>894</v>
      </c>
      <c r="B336" t="s">
        <v>895</v>
      </c>
      <c r="C336" t="s">
        <v>895</v>
      </c>
      <c r="E336" t="s">
        <v>897</v>
      </c>
      <c r="F336" t="s">
        <v>895</v>
      </c>
      <c r="G336" t="s">
        <v>902</v>
      </c>
      <c r="H336" t="s">
        <v>903</v>
      </c>
      <c r="I336" t="s">
        <v>69</v>
      </c>
      <c r="J336" t="str">
        <f t="shared" si="25"/>
        <v>rdas:2007-00211258</v>
      </c>
      <c r="K336" t="str">
        <f t="shared" si="26"/>
        <v>ca:8571</v>
      </c>
      <c r="L336" t="str">
        <f t="shared" si="27"/>
        <v>consumer-protection</v>
      </c>
      <c r="M336" t="str">
        <f t="shared" si="28"/>
        <v>:8571-consumer-protection a skos:Concept , crs:Function ; skos:inScheme rda: ; skos:prefLabel #Consumer Protection# ; skos:definition #The function of ensuring protection for consumers of insurance, superannuation and banking services and the corporate and finance sectors. Includes the receipt and assessment of complaints by the public of suspected corporate and financial services misconduct, conducting investigations into complaints to determine if further action is required, providing consumer education programs, issuing public warnings on issues such as financial scams and illegal investment offers and handling general enquiries regarding consumer issues. # ; dct:source rdas:2007-00211258 .</v>
      </c>
      <c r="N336" t="s">
        <v>69</v>
      </c>
      <c r="O336" t="str">
        <f t="shared" si="29"/>
        <v>:8571-consumer-protection crs:isPerformedBy [ crs:hasAgent ca:8571 ] .</v>
      </c>
    </row>
    <row r="337" spans="1:15" x14ac:dyDescent="0.2">
      <c r="A337" t="s">
        <v>894</v>
      </c>
      <c r="B337" t="s">
        <v>895</v>
      </c>
      <c r="C337" t="s">
        <v>895</v>
      </c>
      <c r="E337" t="s">
        <v>897</v>
      </c>
      <c r="F337" t="s">
        <v>895</v>
      </c>
      <c r="G337" t="s">
        <v>151</v>
      </c>
      <c r="H337" t="s">
        <v>910</v>
      </c>
      <c r="I337" t="s">
        <v>69</v>
      </c>
      <c r="J337" t="str">
        <f t="shared" si="25"/>
        <v>rdas:2007-00211258</v>
      </c>
      <c r="K337" t="str">
        <f t="shared" si="26"/>
        <v>ca:8571</v>
      </c>
      <c r="L337" t="str">
        <f t="shared" si="27"/>
        <v>international-relations</v>
      </c>
      <c r="M337" t="str">
        <f t="shared" si="28"/>
        <v>:8571-international-relations a skos:Concept , crs:Function ; skos:inScheme rda: ; skos:prefLabel #International Relations# ; skos:definition #The function of establishing relationships with overseas regulatory counterparts. Includes requesting and providing information and evidence for investigations, contributing to the development of cross-border standards and providing training opportunities for overseas regulators and agencies.# ; dct:source rdas:2007-00211258 .</v>
      </c>
      <c r="N337" t="s">
        <v>69</v>
      </c>
      <c r="O337" t="str">
        <f t="shared" si="29"/>
        <v>:8571-international-relations crs:isPerformedBy [ crs:hasAgent ca:8571 ] .</v>
      </c>
    </row>
    <row r="338" spans="1:15" x14ac:dyDescent="0.2">
      <c r="A338" t="s">
        <v>894</v>
      </c>
      <c r="B338" t="s">
        <v>895</v>
      </c>
      <c r="C338" t="s">
        <v>895</v>
      </c>
      <c r="E338" t="s">
        <v>897</v>
      </c>
      <c r="F338" t="s">
        <v>895</v>
      </c>
      <c r="G338" t="s">
        <v>908</v>
      </c>
      <c r="H338" t="s">
        <v>909</v>
      </c>
      <c r="I338" t="s">
        <v>69</v>
      </c>
      <c r="J338" t="str">
        <f t="shared" si="25"/>
        <v>rdas:2007-00211258</v>
      </c>
      <c r="K338" t="str">
        <f t="shared" si="26"/>
        <v>ca:8571</v>
      </c>
      <c r="L338" t="str">
        <f t="shared" si="27"/>
        <v>financial-management-unclaimed-money</v>
      </c>
      <c r="M338" t="str">
        <f t="shared" si="28"/>
        <v>:8571-financial-management-unclaimed-money a skos:Concept , crs:Function ; skos:inScheme rda: ; skos:prefLabel #Financial Management (Unclaimed Money)# ; skos:definition #The function of managing funds received from financial institutions and companies and classified as unclaimed. Includes money from inactive bank, credit union and building society accounts and compulsory acquisition of shares resulting from takeovers, and unclaimed money from insurance policies where an owner cannot be located.  # ; dct:source rdas:2007-00211258 .</v>
      </c>
      <c r="N338" t="s">
        <v>69</v>
      </c>
      <c r="O338" t="str">
        <f t="shared" si="29"/>
        <v>:8571-financial-management-unclaimed-money crs:isPerformedBy [ crs:hasAgent ca:8571 ] .</v>
      </c>
    </row>
    <row r="339" spans="1:15" x14ac:dyDescent="0.2">
      <c r="A339" t="s">
        <v>894</v>
      </c>
      <c r="B339" t="s">
        <v>895</v>
      </c>
      <c r="C339" t="s">
        <v>895</v>
      </c>
      <c r="E339" t="s">
        <v>897</v>
      </c>
      <c r="F339" t="s">
        <v>895</v>
      </c>
      <c r="G339" t="s">
        <v>906</v>
      </c>
      <c r="H339" t="s">
        <v>907</v>
      </c>
      <c r="I339" t="s">
        <v>69</v>
      </c>
      <c r="J339" t="str">
        <f t="shared" si="25"/>
        <v>rdas:2007-00211258</v>
      </c>
      <c r="K339" t="str">
        <f t="shared" si="26"/>
        <v>ca:8571</v>
      </c>
      <c r="L339" t="str">
        <f t="shared" si="27"/>
        <v>deregistered-company-property</v>
      </c>
      <c r="M339" t="str">
        <f t="shared" si="28"/>
        <v>:8571-deregistered-company-property a skos:Concept , crs:Function ; skos:inScheme rda: ; skos:prefLabel #Deregistered Company Property# ; skos:definition #The function of managing the outstanding interests in deregistered company property. Includes managing requests from stakeholders to deal with property, provision of advice and maintaining the register of property vested in the agency.# ; dct:source rdas:2007-00211258 .</v>
      </c>
      <c r="N339" t="s">
        <v>69</v>
      </c>
      <c r="O339" t="str">
        <f t="shared" si="29"/>
        <v>:8571-deregistered-company-property crs:isPerformedBy [ crs:hasAgent ca:8571 ] .</v>
      </c>
    </row>
    <row r="340" spans="1:15" x14ac:dyDescent="0.2">
      <c r="A340" t="s">
        <v>894</v>
      </c>
      <c r="B340" t="s">
        <v>895</v>
      </c>
      <c r="C340" t="s">
        <v>895</v>
      </c>
      <c r="E340" t="s">
        <v>897</v>
      </c>
      <c r="F340" t="s">
        <v>895</v>
      </c>
      <c r="G340" t="s">
        <v>634</v>
      </c>
      <c r="H340" t="s">
        <v>899</v>
      </c>
      <c r="I340" t="s">
        <v>69</v>
      </c>
      <c r="J340" t="str">
        <f t="shared" si="25"/>
        <v>rdas:2007-00211258</v>
      </c>
      <c r="K340" t="str">
        <f t="shared" si="26"/>
        <v>ca:8571</v>
      </c>
      <c r="L340" t="str">
        <f t="shared" si="27"/>
        <v>commercial-services</v>
      </c>
      <c r="M340" t="str">
        <f t="shared" si="28"/>
        <v>:8571-commercial-services a skos:Concept , crs:Function ; skos:inScheme rda: ; skos:prefLabel #Commercial Services# ; skos:definition #The function of providing services to the public, agencies, organisations and other business areas. Includes developing new business opportunities and providing commercial services such as document imaging.# ; dct:source rdas:2007-00211258 .</v>
      </c>
      <c r="N340" t="s">
        <v>69</v>
      </c>
      <c r="O340" t="str">
        <f t="shared" si="29"/>
        <v>:8571-commercial-services crs:isPerformedBy [ crs:hasAgent ca:8571 ] .</v>
      </c>
    </row>
    <row r="341" spans="1:15" x14ac:dyDescent="0.2">
      <c r="A341" t="s">
        <v>894</v>
      </c>
      <c r="B341" t="s">
        <v>895</v>
      </c>
      <c r="C341" t="s">
        <v>895</v>
      </c>
      <c r="E341" t="s">
        <v>897</v>
      </c>
      <c r="F341" t="s">
        <v>895</v>
      </c>
      <c r="G341" t="s">
        <v>2661</v>
      </c>
      <c r="H341" t="s">
        <v>905</v>
      </c>
      <c r="I341" t="s">
        <v>69</v>
      </c>
      <c r="J341" t="str">
        <f t="shared" si="25"/>
        <v>rdas:2007-00211258</v>
      </c>
      <c r="K341" t="str">
        <f t="shared" si="26"/>
        <v>ca:8571</v>
      </c>
      <c r="L341" t="str">
        <f t="shared" si="27"/>
        <v>corporate-and-finance-regulation</v>
      </c>
      <c r="M341" t="str">
        <f t="shared" si="28"/>
        <v>:8571-corporate-and-finance-regulation a skos:Concept , crs:Function ; skos:inScheme rda: ; skos:prefLabel #Corporate And Finance Regulation# ; skos:definition #The function of regulating entry to the corporate and finance sector. Includes managing the lodgement of annual returns, licensing of financial services, financial markets and clearing and settlement facilities, registration of managed investment schemes, auditors, liquidators and authorised audit companies, approval of participants such as dispute resolution schemes and authorised assessors, and processing changes of licence, registration and participants' details. Also includes managing applications for exemptions, education and information programs and policy development.# ; dct:source rdas:2007-00211258 .</v>
      </c>
      <c r="N341" t="s">
        <v>69</v>
      </c>
      <c r="O341" t="str">
        <f t="shared" si="29"/>
        <v>:8571-corporate-and-finance-regulation crs:isPerformedBy [ crs:hasAgent ca:8571 ] .</v>
      </c>
    </row>
    <row r="342" spans="1:15" x14ac:dyDescent="0.2">
      <c r="A342" t="s">
        <v>894</v>
      </c>
      <c r="B342" t="s">
        <v>895</v>
      </c>
      <c r="C342" t="s">
        <v>895</v>
      </c>
      <c r="E342" t="s">
        <v>897</v>
      </c>
      <c r="F342" t="s">
        <v>895</v>
      </c>
      <c r="G342" t="s">
        <v>900</v>
      </c>
      <c r="H342" t="s">
        <v>901</v>
      </c>
      <c r="I342" t="s">
        <v>69</v>
      </c>
      <c r="J342" t="str">
        <f t="shared" si="25"/>
        <v>rdas:2007-00211258</v>
      </c>
      <c r="K342" t="str">
        <f t="shared" si="26"/>
        <v>ca:8571</v>
      </c>
      <c r="L342" t="str">
        <f t="shared" si="27"/>
        <v>compliance-management</v>
      </c>
      <c r="M342" t="str">
        <f t="shared" si="28"/>
        <v>:8571-compliance-management a skos:Concept , crs:Function ; skos:inScheme rda: ; skos:prefLabel #Compliance Management# ; skos:definition #The function of supervising the regulated corporate and finance sectors to ensure participants are complying with legislation.  Includes the provision of advice, liaising with and monitoring industry participants, conducting surveillance of industry participants and referring cases to other business units or regulators for further action if issues are identified.# ; dct:source rdas:2007-00211258 .</v>
      </c>
      <c r="N342" t="s">
        <v>69</v>
      </c>
      <c r="O342" t="str">
        <f t="shared" si="29"/>
        <v>:8571-compliance-management crs:isPerformedBy [ crs:hasAgent ca:8571 ] .</v>
      </c>
    </row>
    <row r="343" spans="1:15" x14ac:dyDescent="0.2">
      <c r="A343" t="s">
        <v>913</v>
      </c>
      <c r="B343" t="s">
        <v>914</v>
      </c>
      <c r="C343" t="s">
        <v>914</v>
      </c>
      <c r="E343" t="s">
        <v>916</v>
      </c>
      <c r="F343" t="s">
        <v>914</v>
      </c>
      <c r="G343" t="s">
        <v>930</v>
      </c>
      <c r="H343" t="s">
        <v>931</v>
      </c>
      <c r="I343" t="s">
        <v>69</v>
      </c>
      <c r="J343" t="str">
        <f t="shared" si="25"/>
        <v>rdas:2007-00213478</v>
      </c>
      <c r="K343" t="str">
        <f t="shared" si="26"/>
        <v>ca:2069</v>
      </c>
      <c r="L343" t="str">
        <f t="shared" si="27"/>
        <v>post-fleet-management</v>
      </c>
      <c r="M343" t="str">
        <f t="shared" si="28"/>
        <v>:2069-post-fleet-management a skos:Concept , crs:Function ; skos:inScheme rda: ; skos:prefLabel #Post Fleet Management# ; skos:definition #The function of acquiring (either by purchase, leasing, or chartering), designing, managing, maintaining, repairing, and disposing of vehicles. Vehicles are any means of conveyance owned or used by the agency, including special purpose vehicles, to transport people, post, or other items.# ; dct:source rdas:2007-00213478 .</v>
      </c>
      <c r="N343" t="s">
        <v>69</v>
      </c>
      <c r="O343" t="str">
        <f t="shared" si="29"/>
        <v>:2069-post-fleet-management crs:isPerformedBy [ crs:hasAgent ca:2069 ] .</v>
      </c>
    </row>
    <row r="344" spans="1:15" x14ac:dyDescent="0.2">
      <c r="A344" t="s">
        <v>913</v>
      </c>
      <c r="B344" t="s">
        <v>914</v>
      </c>
      <c r="C344" t="s">
        <v>914</v>
      </c>
      <c r="E344" t="s">
        <v>916</v>
      </c>
      <c r="F344" t="s">
        <v>914</v>
      </c>
      <c r="G344" t="s">
        <v>928</v>
      </c>
      <c r="H344" t="s">
        <v>929</v>
      </c>
      <c r="I344" t="s">
        <v>69</v>
      </c>
      <c r="J344" t="str">
        <f t="shared" si="25"/>
        <v>rdas:2007-00213478</v>
      </c>
      <c r="K344" t="str">
        <f t="shared" si="26"/>
        <v>ca:2069</v>
      </c>
      <c r="L344" t="str">
        <f t="shared" si="27"/>
        <v>post-equipment-and-stores</v>
      </c>
      <c r="M344" t="str">
        <f t="shared" si="28"/>
        <v>:2069-post-equipment-and-stores a skos:Concept , crs:Function ; skos:inScheme rda: ; skos:prefLabel #Post Equipment And Stores# ; skos:definition #The function of acquiring, manufacturing, supplying, maintaining, and disposing of equipment and stores. Equipment includes mail handling/sorting equipment, implements, tools, machines, plant,_x000D_
furniture and furnishings.# ; dct:source rdas:2007-00213478 .</v>
      </c>
      <c r="N344" t="s">
        <v>69</v>
      </c>
      <c r="O344" t="str">
        <f t="shared" si="29"/>
        <v>:2069-post-equipment-and-stores crs:isPerformedBy [ crs:hasAgent ca:2069 ] .</v>
      </c>
    </row>
    <row r="345" spans="1:15" x14ac:dyDescent="0.2">
      <c r="A345" t="s">
        <v>913</v>
      </c>
      <c r="B345" t="s">
        <v>914</v>
      </c>
      <c r="C345" t="s">
        <v>914</v>
      </c>
      <c r="E345" t="s">
        <v>916</v>
      </c>
      <c r="F345" t="s">
        <v>914</v>
      </c>
      <c r="G345" t="s">
        <v>934</v>
      </c>
      <c r="H345" t="s">
        <v>935</v>
      </c>
      <c r="I345" t="s">
        <v>69</v>
      </c>
      <c r="J345" t="str">
        <f t="shared" si="25"/>
        <v>rdas:2007-00213478</v>
      </c>
      <c r="K345" t="str">
        <f t="shared" si="26"/>
        <v>ca:2069</v>
      </c>
      <c r="L345" t="str">
        <f t="shared" si="27"/>
        <v>strategic-planning-and-management</v>
      </c>
      <c r="M345" t="str">
        <f t="shared" si="28"/>
        <v>:2069-strategic-planning-and-management a skos:Concept , crs:Function ; skos:inScheme rda: ; skos:prefLabel #Strategic Planning And Management# ; skos:definition #The function of applying broad systematic management planning for the agency. Includes business and strategic planning, identifying business partners and new business opportunities and building strategic alliances, developing benchmarking strategies and business growth plans (expansion, extension, and diversification) and managing fraud and insurance coverage.# ; dct:source rdas:2007-00213478 .</v>
      </c>
      <c r="N345" t="s">
        <v>69</v>
      </c>
      <c r="O345" t="str">
        <f t="shared" si="29"/>
        <v>:2069-strategic-planning-and-management crs:isPerformedBy [ crs:hasAgent ca:2069 ] .</v>
      </c>
    </row>
    <row r="346" spans="1:15" x14ac:dyDescent="0.2">
      <c r="A346" t="s">
        <v>913</v>
      </c>
      <c r="B346" t="s">
        <v>914</v>
      </c>
      <c r="C346" t="s">
        <v>914</v>
      </c>
      <c r="E346" t="s">
        <v>916</v>
      </c>
      <c r="F346" t="s">
        <v>914</v>
      </c>
      <c r="G346" t="s">
        <v>926</v>
      </c>
      <c r="H346" t="s">
        <v>927</v>
      </c>
      <c r="I346" t="s">
        <v>69</v>
      </c>
      <c r="J346" t="str">
        <f t="shared" si="25"/>
        <v>rdas:2007-00213478</v>
      </c>
      <c r="K346" t="str">
        <f t="shared" si="26"/>
        <v>ca:2069</v>
      </c>
      <c r="L346" t="str">
        <f t="shared" si="27"/>
        <v>mail-operations</v>
      </c>
      <c r="M346" t="str">
        <f t="shared" si="28"/>
        <v>:2069-mail-operations a skos:Concept , crs:Function ; skos:inScheme rda: ; skos:prefLabel #Mail Operations# ; skos:definition #The function of collecting, processing, and delivering letters, parcels, and international mail. It includes handling registered post, express post, telegraphic communication and defence force mail, determining and fixing postage charges and rates, processing insured claims for damaged or lost mail, and procuring mail delivery services. Also includes the installation and maintenance of post boxes and the allocation of post codes.# ; dct:source rdas:2007-00213478 .</v>
      </c>
      <c r="N346" t="s">
        <v>69</v>
      </c>
      <c r="O346" t="str">
        <f t="shared" si="29"/>
        <v>:2069-mail-operations crs:isPerformedBy [ crs:hasAgent ca:2069 ] .</v>
      </c>
    </row>
    <row r="347" spans="1:15" x14ac:dyDescent="0.2">
      <c r="A347" t="s">
        <v>913</v>
      </c>
      <c r="B347" t="s">
        <v>914</v>
      </c>
      <c r="C347" t="s">
        <v>914</v>
      </c>
      <c r="E347" t="s">
        <v>916</v>
      </c>
      <c r="F347" t="s">
        <v>914</v>
      </c>
      <c r="G347" t="s">
        <v>134</v>
      </c>
      <c r="H347" t="s">
        <v>921</v>
      </c>
      <c r="I347" t="s">
        <v>69</v>
      </c>
      <c r="J347" t="str">
        <f t="shared" si="25"/>
        <v>rdas:2007-00213478</v>
      </c>
      <c r="K347" t="str">
        <f t="shared" si="26"/>
        <v>ca:2069</v>
      </c>
      <c r="L347" t="str">
        <f t="shared" si="27"/>
        <v>corporate-governance</v>
      </c>
      <c r="M347" t="str">
        <f t="shared" si="28"/>
        <v>:2069-corporate-governance a skos:Concept , crs:Function ; skos:inScheme rda: ; skos:prefLabel #Corporate Governance# ; skos:definition #The function of directing and controlling the agency. Includes high level advice, approvals, and policy issued by the Board and board management issues such as appointments, remuneration, meetings,_x000D_
and performance management.# ; dct:source rdas:2007-00213478 .</v>
      </c>
      <c r="N347" t="s">
        <v>69</v>
      </c>
      <c r="O347" t="str">
        <f t="shared" si="29"/>
        <v>:2069-corporate-governance crs:isPerformedBy [ crs:hasAgent ca:2069 ] .</v>
      </c>
    </row>
    <row r="348" spans="1:15" x14ac:dyDescent="0.2">
      <c r="A348" t="s">
        <v>913</v>
      </c>
      <c r="B348" t="s">
        <v>914</v>
      </c>
      <c r="C348" t="s">
        <v>914</v>
      </c>
      <c r="E348" t="s">
        <v>916</v>
      </c>
      <c r="F348" t="s">
        <v>914</v>
      </c>
      <c r="G348" t="s">
        <v>922</v>
      </c>
      <c r="H348" t="s">
        <v>923</v>
      </c>
      <c r="I348" t="s">
        <v>69</v>
      </c>
      <c r="J348" t="str">
        <f t="shared" si="25"/>
        <v>rdas:2007-00213478</v>
      </c>
      <c r="K348" t="str">
        <f t="shared" si="26"/>
        <v>ca:2069</v>
      </c>
      <c r="L348" t="str">
        <f t="shared" si="27"/>
        <v>customer-relations</v>
      </c>
      <c r="M348" t="str">
        <f t="shared" si="28"/>
        <v>:2069-customer-relations a skos:Concept , crs:Function ; skos:inScheme rda: ; skos:prefLabel #Customer Relations# ; skos:definition #The function of establishing and maintaining relationships with the agency's customers or potential customers. Includes compliance with customer service standards, the development and management of customer service agreements, and handling complaints and customer enquiries.# ; dct:source rdas:2007-00213478 .</v>
      </c>
      <c r="N348" t="s">
        <v>69</v>
      </c>
      <c r="O348" t="str">
        <f t="shared" si="29"/>
        <v>:2069-customer-relations crs:isPerformedBy [ crs:hasAgent ca:2069 ] .</v>
      </c>
    </row>
    <row r="349" spans="1:15" x14ac:dyDescent="0.2">
      <c r="A349" t="s">
        <v>913</v>
      </c>
      <c r="B349" t="s">
        <v>914</v>
      </c>
      <c r="C349" t="s">
        <v>914</v>
      </c>
      <c r="E349" t="s">
        <v>916</v>
      </c>
      <c r="F349" t="s">
        <v>914</v>
      </c>
      <c r="G349" t="s">
        <v>884</v>
      </c>
      <c r="H349" t="s">
        <v>918</v>
      </c>
      <c r="I349" t="s">
        <v>69</v>
      </c>
      <c r="J349" t="str">
        <f t="shared" si="25"/>
        <v>rdas:2007-00213478</v>
      </c>
      <c r="K349" t="str">
        <f t="shared" si="26"/>
        <v>ca:2069</v>
      </c>
      <c r="L349" t="str">
        <f t="shared" si="27"/>
        <v>collection-management</v>
      </c>
      <c r="M349" t="str">
        <f t="shared" si="28"/>
        <v>:2069-collection-management a skos:Concept , crs:Function ; skos:inScheme rda: ; skos:prefLabel #Collection Management# ; skos:definition #The function of managing and promoting the agency's holdings of national philatelic heritage and postal history artefacts such as posting boxes, postmarkers, furniture, equipment, clothing, and vehicles. Includes the acquisition, control, promotion, conservation, and making provision for the access and use of collection items. Also includes the holding of stamp stocks.# ; dct:source rdas:2007-00213478 .</v>
      </c>
      <c r="N349" t="s">
        <v>69</v>
      </c>
      <c r="O349" t="str">
        <f t="shared" si="29"/>
        <v>:2069-collection-management crs:isPerformedBy [ crs:hasAgent ca:2069 ] .</v>
      </c>
    </row>
    <row r="350" spans="1:15" x14ac:dyDescent="0.2">
      <c r="A350" t="s">
        <v>913</v>
      </c>
      <c r="B350" t="s">
        <v>914</v>
      </c>
      <c r="C350" t="s">
        <v>914</v>
      </c>
      <c r="E350" t="s">
        <v>916</v>
      </c>
      <c r="F350" t="s">
        <v>914</v>
      </c>
      <c r="G350" t="s">
        <v>919</v>
      </c>
      <c r="H350" t="s">
        <v>920</v>
      </c>
      <c r="I350" t="s">
        <v>69</v>
      </c>
      <c r="J350" t="str">
        <f t="shared" si="25"/>
        <v>rdas:2007-00213478</v>
      </c>
      <c r="K350" t="str">
        <f t="shared" si="26"/>
        <v>ca:2069</v>
      </c>
      <c r="L350" t="str">
        <f t="shared" si="27"/>
        <v>commercial-operations</v>
      </c>
      <c r="M350" t="str">
        <f t="shared" si="28"/>
        <v>:2069-commercial-operations a skos:Concept , crs:Function ; skos:inScheme rda: ; skos:prefLabel #Commercial Operations# ; skos:definition #The function of managing and providing the agency's retail and other commercial services. Includes establishing licence, franchise, and agency agreements, training staff of non-corporate owned retail_x000D_
outlets. Also includes the provision of commercial services such as product delivery, outsource logistics (including warehousing), financial processing including bill payments, banking, and money_x000D_
order processing, as well as courier services and mailroom solutions.# ; dct:source rdas:2007-00213478 .</v>
      </c>
      <c r="N350" t="s">
        <v>69</v>
      </c>
      <c r="O350" t="str">
        <f t="shared" si="29"/>
        <v>:2069-commercial-operations crs:isPerformedBy [ crs:hasAgent ca:2069 ] .</v>
      </c>
    </row>
    <row r="351" spans="1:15" x14ac:dyDescent="0.2">
      <c r="A351" t="s">
        <v>913</v>
      </c>
      <c r="B351" t="s">
        <v>914</v>
      </c>
      <c r="C351" t="s">
        <v>914</v>
      </c>
      <c r="E351" t="s">
        <v>916</v>
      </c>
      <c r="F351" t="s">
        <v>914</v>
      </c>
      <c r="G351" t="s">
        <v>924</v>
      </c>
      <c r="H351" t="s">
        <v>925</v>
      </c>
      <c r="I351" t="s">
        <v>69</v>
      </c>
      <c r="J351" t="str">
        <f t="shared" si="25"/>
        <v>rdas:2007-00213478</v>
      </c>
      <c r="K351" t="str">
        <f t="shared" si="26"/>
        <v>ca:2069</v>
      </c>
      <c r="L351" t="str">
        <f t="shared" si="27"/>
        <v>external-relations</v>
      </c>
      <c r="M351" t="str">
        <f t="shared" si="28"/>
        <v>:2069-external-relations a skos:Concept , crs:Function ; skos:inScheme rda: ; skos:prefLabel #External Relations# ; skos:definition #The function of managing the agency's relationship with industry and the community. It includes media liaison, official representation at functions, participation in community activities and relationships with professional bodies and industry groups, including international organisations such as the Universal Postal Union.# ; dct:source rdas:2007-00213478 .</v>
      </c>
      <c r="N351" t="s">
        <v>69</v>
      </c>
      <c r="O351" t="str">
        <f t="shared" si="29"/>
        <v>:2069-external-relations crs:isPerformedBy [ crs:hasAgent ca:2069 ] .</v>
      </c>
    </row>
    <row r="352" spans="1:15" x14ac:dyDescent="0.2">
      <c r="A352" t="s">
        <v>913</v>
      </c>
      <c r="B352" t="s">
        <v>914</v>
      </c>
      <c r="C352" t="s">
        <v>914</v>
      </c>
      <c r="E352" t="s">
        <v>916</v>
      </c>
      <c r="F352" t="s">
        <v>914</v>
      </c>
      <c r="G352" t="s">
        <v>932</v>
      </c>
      <c r="H352" t="s">
        <v>933</v>
      </c>
      <c r="I352" t="s">
        <v>69</v>
      </c>
      <c r="J352" t="str">
        <f t="shared" si="25"/>
        <v>rdas:2007-00213478</v>
      </c>
      <c r="K352" t="str">
        <f t="shared" si="26"/>
        <v>ca:2069</v>
      </c>
      <c r="L352" t="str">
        <f t="shared" si="27"/>
        <v>stamp-management</v>
      </c>
      <c r="M352" t="str">
        <f t="shared" si="28"/>
        <v>:2069-stamp-management a skos:Concept , crs:Function ; skos:inScheme rda: ; skos:prefLabel #Stamp Management# ; skos:definition #The function of producing a range of philatelic items including all processes from initial planning through to distribution. It includes research, planning, design, printing, packaging, marketing, and_x000D_
distribution of philatelic and related products.# ; dct:source rdas:2007-00213478 .</v>
      </c>
      <c r="N352" t="s">
        <v>69</v>
      </c>
      <c r="O352" t="str">
        <f t="shared" si="29"/>
        <v>:2069-stamp-management crs:isPerformedBy [ crs:hasAgent ca:2069 ] .</v>
      </c>
    </row>
    <row r="353" spans="1:15" x14ac:dyDescent="0.2">
      <c r="A353" t="s">
        <v>936</v>
      </c>
      <c r="B353" t="s">
        <v>937</v>
      </c>
      <c r="C353" t="s">
        <v>937</v>
      </c>
      <c r="E353" t="s">
        <v>115</v>
      </c>
      <c r="F353" t="s">
        <v>937</v>
      </c>
      <c r="G353" t="s">
        <v>134</v>
      </c>
      <c r="H353" t="s">
        <v>940</v>
      </c>
      <c r="I353" t="s">
        <v>69</v>
      </c>
      <c r="J353" t="str">
        <f t="shared" si="25"/>
        <v>rdas:2007-00228350</v>
      </c>
      <c r="K353" t="str">
        <f t="shared" si="26"/>
        <v>ca:9154</v>
      </c>
      <c r="L353" t="str">
        <f t="shared" si="27"/>
        <v>corporate-governance</v>
      </c>
      <c r="M353" t="str">
        <f t="shared" si="28"/>
        <v>:9154-corporate-governance a skos:Concept , crs:Function ; skos:inScheme rda: ; skos:prefLabel #Corporate Governance# ; skos:definition #The function of determining strategic directions and ensuring that the organisation fulfils its statutory functions and achieves its objectives. Includes managing the administration of the Board's_x000D_
membership and remuneration and providing secretariat support services for the organisation's Board_x000D_
as well as for those committees established by the Board. Also includes liaison with government and_x000D_
non-government organisations.# ; dct:source rdas:2007-00228350 .</v>
      </c>
      <c r="N353" t="s">
        <v>69</v>
      </c>
      <c r="O353" t="str">
        <f t="shared" si="29"/>
        <v>:9154-corporate-governance crs:isPerformedBy [ crs:hasAgent ca:9154 ] .</v>
      </c>
    </row>
    <row r="354" spans="1:15" x14ac:dyDescent="0.2">
      <c r="A354" t="s">
        <v>936</v>
      </c>
      <c r="B354" t="s">
        <v>937</v>
      </c>
      <c r="C354" t="s">
        <v>937</v>
      </c>
      <c r="E354" t="s">
        <v>115</v>
      </c>
      <c r="F354" t="s">
        <v>937</v>
      </c>
      <c r="G354" t="s">
        <v>941</v>
      </c>
      <c r="H354" t="s">
        <v>942</v>
      </c>
      <c r="I354" t="s">
        <v>69</v>
      </c>
      <c r="J354" t="str">
        <f t="shared" si="25"/>
        <v>rdas:2007-00228350</v>
      </c>
      <c r="K354" t="str">
        <f t="shared" si="26"/>
        <v>ca:9154</v>
      </c>
      <c r="L354" t="str">
        <f t="shared" si="27"/>
        <v>food-standards-and-safety</v>
      </c>
      <c r="M354" t="str">
        <f t="shared" si="28"/>
        <v>:9154-food-standards-and-safety a skos:Concept , crs:Function ; skos:inScheme rda: ; skos:prefLabel #Food Standards And Safety# ; skos:definition #The function of ensuring the safety of food in Australia through a range of activities including developing food regulatory measures, assessing applications for the development of such measures, the monitoring and surveillance of food available in Australia, and the coordination and monitoring of food recalls. Also includes the development of food education initiatives; the distribution of information to increase public awareness of food standards, food labels and food emergencies, and the development of policies in relation to food standards and safety.# ; dct:source rdas:2007-00228350 .</v>
      </c>
      <c r="N354" t="s">
        <v>69</v>
      </c>
      <c r="O354" t="str">
        <f t="shared" si="29"/>
        <v>:9154-food-standards-and-safety crs:isPerformedBy [ crs:hasAgent ca:9154 ] .</v>
      </c>
    </row>
    <row r="355" spans="1:15" x14ac:dyDescent="0.2">
      <c r="A355" t="s">
        <v>936</v>
      </c>
      <c r="B355" t="s">
        <v>937</v>
      </c>
      <c r="C355" t="s">
        <v>937</v>
      </c>
      <c r="E355" t="s">
        <v>115</v>
      </c>
      <c r="F355" t="s">
        <v>937</v>
      </c>
      <c r="G355" t="s">
        <v>943</v>
      </c>
      <c r="H355" t="s">
        <v>944</v>
      </c>
      <c r="I355" t="s">
        <v>69</v>
      </c>
      <c r="J355" t="str">
        <f t="shared" si="25"/>
        <v>rdas:2007-00228350</v>
      </c>
      <c r="K355" t="str">
        <f t="shared" si="26"/>
        <v>ca:9154</v>
      </c>
      <c r="L355" t="str">
        <f t="shared" si="27"/>
        <v>international-collaboration</v>
      </c>
      <c r="M355" t="str">
        <f t="shared" si="28"/>
        <v>:9154-international-collaboration a skos:Concept , crs:Function ; skos:inScheme rda: ; skos:prefLabel #International Collaboration# ; skos:definition #The function of maintaining and strengthening relationships and strategic alliances with key countries, regions and international agencies. Includes the development of strategies to facilitate the_x000D_
harmonisation of food standards throughout the Asia Pacific region; communication with other countries in relation to food regulations and standards; the development, facilitation and administration of technical assistance programs to regional countries; and the provision of training courses on various aspects of food safety or the development of standards. Also includes the hosting of visits from international delegations; the presentation of papers at international conferences; the exchange of personnel; and the conducting of research into the processes and activities employed by other countries in relation to the development and enforcement of food standards.# ; dct:source rdas:2007-00228350 .</v>
      </c>
      <c r="N355" t="s">
        <v>69</v>
      </c>
      <c r="O355" t="str">
        <f t="shared" si="29"/>
        <v>:9154-international-collaboration crs:isPerformedBy [ crs:hasAgent ca:9154 ] .</v>
      </c>
    </row>
    <row r="356" spans="1:15" x14ac:dyDescent="0.2">
      <c r="A356" t="s">
        <v>945</v>
      </c>
      <c r="B356" t="s">
        <v>946</v>
      </c>
      <c r="C356" t="s">
        <v>946</v>
      </c>
      <c r="E356" t="s">
        <v>738</v>
      </c>
      <c r="F356" t="s">
        <v>946</v>
      </c>
      <c r="G356" t="s">
        <v>953</v>
      </c>
      <c r="H356" t="s">
        <v>954</v>
      </c>
      <c r="I356" t="s">
        <v>69</v>
      </c>
      <c r="J356" t="str">
        <f t="shared" si="25"/>
        <v>rdas:2007-00232293</v>
      </c>
      <c r="K356" t="str">
        <f t="shared" si="26"/>
        <v>ca:7235</v>
      </c>
      <c r="L356" t="str">
        <f t="shared" si="27"/>
        <v>maritime-regulation</v>
      </c>
      <c r="M356" t="str">
        <f t="shared" si="28"/>
        <v>:7235-maritime-regulation a skos:Concept , crs:Function ; skos:inScheme rda: ; skos:prefLabel #Maritime Regulation# ; skos:definition #The function of developing Australia's maritime regulatory framework for maritime safety and marine environmental protection through formulating legislation such as marine orders and regulations.  Includes assessing and certification of seafarer qualifications and maritime training, and administering the licensing system for all coastal pilots.  Includes managing the Australian register of ships through activities such as registering and establishing ownership of relevant ships.  Also includes enforcing operational standards for ships in Australian waters by conducting ship inspections and marine investigations under relevant legislation.# ; dct:source rdas:2007-00232293 .</v>
      </c>
      <c r="N356" t="s">
        <v>69</v>
      </c>
      <c r="O356" t="str">
        <f t="shared" si="29"/>
        <v>:7235-maritime-regulation crs:isPerformedBy [ crs:hasAgent ca:7235 ] .</v>
      </c>
    </row>
    <row r="357" spans="1:15" x14ac:dyDescent="0.2">
      <c r="A357" t="s">
        <v>945</v>
      </c>
      <c r="B357" t="s">
        <v>946</v>
      </c>
      <c r="C357" t="s">
        <v>946</v>
      </c>
      <c r="E357" t="s">
        <v>738</v>
      </c>
      <c r="F357" t="s">
        <v>946</v>
      </c>
      <c r="G357" t="s">
        <v>955</v>
      </c>
      <c r="H357" t="s">
        <v>956</v>
      </c>
      <c r="I357" t="s">
        <v>69</v>
      </c>
      <c r="J357" t="str">
        <f t="shared" si="25"/>
        <v>rdas:2007-00232293</v>
      </c>
      <c r="K357" t="str">
        <f t="shared" si="26"/>
        <v>ca:7235</v>
      </c>
      <c r="L357" t="str">
        <f t="shared" si="27"/>
        <v>maritime-safety</v>
      </c>
      <c r="M357" t="str">
        <f t="shared" si="28"/>
        <v>:7235-maritime-safety a skos:Concept , crs:Function ; skos:inScheme rda: ; skos:prefLabel #Maritime Safety# ; skos:definition #The function of promoting maritime safety by minimising the risk of shipping incidents.  _x000D_
Includes managing the national network of marine aids to navigation and safety communications and developing operational standards.  Also includes managing heritage issues associated with the organisation's marine aids to navigation sites and promoting a safety culture in the maritime industry through education programs._x000D_
# ; dct:source rdas:2007-00232293 .</v>
      </c>
      <c r="N357" t="s">
        <v>69</v>
      </c>
      <c r="O357" t="str">
        <f t="shared" si="29"/>
        <v>:7235-maritime-safety crs:isPerformedBy [ crs:hasAgent ca:7235 ] .</v>
      </c>
    </row>
    <row r="358" spans="1:15" x14ac:dyDescent="0.2">
      <c r="A358" t="s">
        <v>945</v>
      </c>
      <c r="B358" t="s">
        <v>946</v>
      </c>
      <c r="C358" t="s">
        <v>946</v>
      </c>
      <c r="E358" t="s">
        <v>738</v>
      </c>
      <c r="F358" t="s">
        <v>946</v>
      </c>
      <c r="G358" t="s">
        <v>949</v>
      </c>
      <c r="H358" t="s">
        <v>950</v>
      </c>
      <c r="I358" t="s">
        <v>69</v>
      </c>
      <c r="J358" t="str">
        <f t="shared" si="25"/>
        <v>rdas:2007-00232293</v>
      </c>
      <c r="K358" t="str">
        <f t="shared" si="26"/>
        <v>ca:7235</v>
      </c>
      <c r="L358" t="str">
        <f t="shared" si="27"/>
        <v>marine-environment-protection</v>
      </c>
      <c r="M358" t="str">
        <f t="shared" si="28"/>
        <v>:7235-marine-environment-protection a skos:Concept , crs:Function ; skos:inScheme rda: ; skos:prefLabel #Marine Environment Protection# ; skos:definition #The function of protecting the marine environment from pollution from ships and other environmental damage.  Includes management of a national plan to combat sea pollution, managing the national emergency towage program, coordination of training for national plan and emergency towage participants, responding to marine pollution incidents, and investigating apparent breaches of compliance with environment protection legislation.  Also includes promoting community awareness of maritime pollution through education programs.# ; dct:source rdas:2007-00232293 .</v>
      </c>
      <c r="N358" t="s">
        <v>69</v>
      </c>
      <c r="O358" t="str">
        <f t="shared" si="29"/>
        <v>:7235-marine-environment-protection crs:isPerformedBy [ crs:hasAgent ca:7235 ] .</v>
      </c>
    </row>
    <row r="359" spans="1:15" x14ac:dyDescent="0.2">
      <c r="A359" t="s">
        <v>945</v>
      </c>
      <c r="B359" t="s">
        <v>946</v>
      </c>
      <c r="C359" t="s">
        <v>946</v>
      </c>
      <c r="E359" t="s">
        <v>738</v>
      </c>
      <c r="F359" t="s">
        <v>946</v>
      </c>
      <c r="G359" t="s">
        <v>951</v>
      </c>
      <c r="H359" t="s">
        <v>952</v>
      </c>
      <c r="I359" t="s">
        <v>69</v>
      </c>
      <c r="J359" t="str">
        <f t="shared" si="25"/>
        <v>rdas:2007-00232293</v>
      </c>
      <c r="K359" t="str">
        <f t="shared" si="26"/>
        <v>ca:7235</v>
      </c>
      <c r="L359" t="str">
        <f t="shared" si="27"/>
        <v>maritime-and-aviation-search-and-rescue</v>
      </c>
      <c r="M359" t="str">
        <f t="shared" si="28"/>
        <v>:7235-maritime-and-aviation-search-and-rescue a skos:Concept , crs:Function ; skos:inScheme rda: ; skos:prefLabel #Maritime And Aviation Search And Rescue# ; skos:definition #The function of providing a national search and rescue service by detecting, locating and rescuing persons in maritime and aviation distress situations. Includes the receipt and evaluation of requests for assistance through a rescue coordination centre, coordinating responses and assessing outcomes.  Also includes administering Australia’s ship reporting system, developing education programs and providing training services.# ; dct:source rdas:2007-00232293 .</v>
      </c>
      <c r="N359" t="s">
        <v>69</v>
      </c>
      <c r="O359" t="str">
        <f t="shared" si="29"/>
        <v>:7235-maritime-and-aviation-search-and-rescue crs:isPerformedBy [ crs:hasAgent ca:7235 ] .</v>
      </c>
    </row>
    <row r="360" spans="1:15" x14ac:dyDescent="0.2">
      <c r="A360" t="s">
        <v>957</v>
      </c>
      <c r="B360" t="s">
        <v>346</v>
      </c>
      <c r="C360" t="s">
        <v>346</v>
      </c>
      <c r="E360" t="s">
        <v>958</v>
      </c>
      <c r="F360" t="s">
        <v>346</v>
      </c>
      <c r="G360" t="s">
        <v>349</v>
      </c>
      <c r="H360" t="s">
        <v>350</v>
      </c>
      <c r="I360" t="s">
        <v>69</v>
      </c>
      <c r="J360" t="str">
        <f t="shared" si="25"/>
        <v>rdas:2007-00263775</v>
      </c>
      <c r="K360" t="str">
        <f t="shared" si="26"/>
        <v>ca:8376</v>
      </c>
      <c r="L360" t="str">
        <f t="shared" si="27"/>
        <v>accreditation</v>
      </c>
      <c r="M360" t="str">
        <f t="shared" si="28"/>
        <v>:8376-accreditation a skos:Concept , crs:Function ; skos:inScheme rda: ; skos:prefLabel #Accreditation# ; skos:definition #The function of assessing the quality of practices in child care services and awarding accreditation in compliance with standards. Includes registration of services as part of eligibility for financial assistance. Also includes resolving complaints about child care services; the development, evaluation and promotion of accreditation programs and policies eg. the Quality Improvement and Accreditation System and Family Day Care Quality Assurance; and advice and liaison on quality child care matters. # ; dct:source rdas:2007-00263775 .</v>
      </c>
      <c r="N360" t="s">
        <v>69</v>
      </c>
      <c r="O360" t="str">
        <f t="shared" si="29"/>
        <v>:8376-accreditation crs:isPerformedBy [ crs:hasAgent ca:8376 ] .</v>
      </c>
    </row>
    <row r="361" spans="1:15" x14ac:dyDescent="0.2">
      <c r="A361" t="s">
        <v>959</v>
      </c>
      <c r="B361" t="s">
        <v>960</v>
      </c>
      <c r="C361" t="s">
        <v>960</v>
      </c>
      <c r="E361" t="s">
        <v>738</v>
      </c>
      <c r="F361" t="s">
        <v>960</v>
      </c>
      <c r="G361" t="s">
        <v>427</v>
      </c>
      <c r="H361" t="s">
        <v>962</v>
      </c>
      <c r="I361" t="s">
        <v>69</v>
      </c>
      <c r="J361" t="str">
        <f t="shared" si="25"/>
        <v>rdas:2007-00268370</v>
      </c>
      <c r="K361" t="str">
        <f t="shared" si="26"/>
        <v>ca:5374</v>
      </c>
      <c r="L361" t="str">
        <f t="shared" si="27"/>
        <v>board-administration</v>
      </c>
      <c r="M361" t="str">
        <f t="shared" si="28"/>
        <v>:5374-board-administration a skos:Concept , crs:Function ; skos:inScheme rda: ; skos:prefLabel #Board Administration# ; skos:definition #The function of administering the operations of the agency's board. Includes providing reports to the Minister and Parliament, taking of board minutes and processes involved in authorising the agency's_x000D_
charter of corporate governance, corporate and business plans and audited financial statements. Also includes processing board nominations and appointments and managing board committees, arranging_x000D_
board travel, accommodation and remuneration.# ; dct:source rdas:2007-00268370 .</v>
      </c>
      <c r="N361" t="s">
        <v>69</v>
      </c>
      <c r="O361" t="str">
        <f t="shared" si="29"/>
        <v>:5374-board-administration crs:isPerformedBy [ crs:hasAgent ca:5374 ] .</v>
      </c>
    </row>
    <row r="362" spans="1:15" x14ac:dyDescent="0.2">
      <c r="A362" t="s">
        <v>959</v>
      </c>
      <c r="B362" t="s">
        <v>960</v>
      </c>
      <c r="C362" t="s">
        <v>960</v>
      </c>
      <c r="E362" t="s">
        <v>738</v>
      </c>
      <c r="F362" t="s">
        <v>960</v>
      </c>
      <c r="G362" t="s">
        <v>965</v>
      </c>
      <c r="H362" t="s">
        <v>966</v>
      </c>
      <c r="I362" t="s">
        <v>69</v>
      </c>
      <c r="J362" t="str">
        <f t="shared" si="25"/>
        <v>rdas:2007-00268370</v>
      </c>
      <c r="K362" t="str">
        <f t="shared" si="26"/>
        <v>ca:5374</v>
      </c>
      <c r="L362" t="str">
        <f t="shared" si="27"/>
        <v>statistical-infrastructure-development</v>
      </c>
      <c r="M362" t="str">
        <f t="shared" si="28"/>
        <v>:5374-statistical-infrastructure-development a skos:Concept , crs:Function ; skos:inScheme rda: ; skos:prefLabel #Statistical Infrastructure Development# ; skos:definition #The function of developing infrastructure for the collection of national health, housing and community-services related statistics from government and non-government sectors. Includes developing_x000D_
specialised standards and classifications aimed to collect consistent data and information, negotiating and formalising agreements, the management of national and/or internal committees responsible for developing national performance indicators and providing support to agency projects. Also includes managing joint ventures with external bodies or persons, arranging and attending conferences, giving presentations for professional and promotional purposes, providing advice, liaison activities, and responding to public enquiries.# ; dct:source rdas:2007-00268370 .</v>
      </c>
      <c r="N362" t="s">
        <v>69</v>
      </c>
      <c r="O362" t="str">
        <f t="shared" si="29"/>
        <v>:5374-statistical-infrastructure-development crs:isPerformedBy [ crs:hasAgent ca:5374 ] .</v>
      </c>
    </row>
    <row r="363" spans="1:15" x14ac:dyDescent="0.2">
      <c r="A363" t="s">
        <v>959</v>
      </c>
      <c r="B363" t="s">
        <v>960</v>
      </c>
      <c r="C363" t="s">
        <v>960</v>
      </c>
      <c r="E363" t="s">
        <v>738</v>
      </c>
      <c r="F363" t="s">
        <v>960</v>
      </c>
      <c r="G363" t="s">
        <v>963</v>
      </c>
      <c r="H363" t="s">
        <v>964</v>
      </c>
      <c r="I363" t="s">
        <v>69</v>
      </c>
      <c r="J363" t="str">
        <f t="shared" si="25"/>
        <v>rdas:2007-00268370</v>
      </c>
      <c r="K363" t="str">
        <f t="shared" si="26"/>
        <v>ca:5374</v>
      </c>
      <c r="L363" t="str">
        <f t="shared" si="27"/>
        <v>data-collection-management</v>
      </c>
      <c r="M363" t="str">
        <f t="shared" si="28"/>
        <v>:5374-data-collection-management a skos:Concept , crs:Function ; skos:inScheme rda: ; skos:prefLabel #Data Collection Management# ; skos:definition #The function of managing the national data collections and data sets documenting health, housing and community programs and services in government and non-government sectors. Includes the activities involved in collecting and analysing data and information, complying with legal confidentiality provisions, maintaining the quality of data sets and dictionaries, obtaining opinions from external referees, and responding to requests for access to the agency's national data holdings. Also includes responding to requests for tender, providing consultancy services for which remuneration is paid, providing external training services and reporting on the outcomes of the analysis and research activities to inform community debate and public policy making.# ; dct:source rdas:2007-00268370 .</v>
      </c>
      <c r="N363" t="s">
        <v>69</v>
      </c>
      <c r="O363" t="str">
        <f t="shared" si="29"/>
        <v>:5374-data-collection-management crs:isPerformedBy [ crs:hasAgent ca:5374 ] .</v>
      </c>
    </row>
    <row r="364" spans="1:15" x14ac:dyDescent="0.2">
      <c r="A364" t="s">
        <v>967</v>
      </c>
      <c r="B364" t="s">
        <v>968</v>
      </c>
      <c r="C364" t="s">
        <v>968</v>
      </c>
      <c r="E364" t="s">
        <v>738</v>
      </c>
      <c r="F364" t="s">
        <v>968</v>
      </c>
      <c r="G364" t="s">
        <v>970</v>
      </c>
      <c r="H364" t="s">
        <v>971</v>
      </c>
      <c r="I364" t="s">
        <v>69</v>
      </c>
      <c r="J364" t="str">
        <f t="shared" si="25"/>
        <v>rdas:2007-00268385</v>
      </c>
      <c r="K364" t="str">
        <f t="shared" si="26"/>
        <v>ca:9095</v>
      </c>
      <c r="L364" t="str">
        <f t="shared" si="27"/>
        <v>asset-and-liability-management</v>
      </c>
      <c r="M364" t="str">
        <f t="shared" si="28"/>
        <v>:9095-asset-and-liability-management a skos:Concept , crs:Function ; skos:inScheme rda: ; skos:prefLabel #Asset And Liability Management# ; skos:definition #The function of managing assets and liabilities for the purpose of managing the Australian Government's net Commonwealth government securities (CGS) debt. Includes issuing and redeeming debt in the form of Commonwealth government securities, managing the overall level of cash in the Australian Government's official public account, managing assets on the organisation's balance sheet, execution of financial derivatives in the form of interest rate swap transactions, managing associated risks and liaising with investors and financial market participants to monitor financial markets conditions.# ; dct:source rdas:2007-00268385 .</v>
      </c>
      <c r="N364" t="s">
        <v>69</v>
      </c>
      <c r="O364" t="str">
        <f t="shared" si="29"/>
        <v>:9095-asset-and-liability-management crs:isPerformedBy [ crs:hasAgent ca:9095 ] .</v>
      </c>
    </row>
    <row r="365" spans="1:15" x14ac:dyDescent="0.2">
      <c r="A365" t="s">
        <v>967</v>
      </c>
      <c r="B365" t="s">
        <v>968</v>
      </c>
      <c r="C365" t="s">
        <v>968</v>
      </c>
      <c r="E365" t="s">
        <v>738</v>
      </c>
      <c r="F365" t="s">
        <v>968</v>
      </c>
      <c r="G365" t="s">
        <v>972</v>
      </c>
      <c r="H365" t="s">
        <v>973</v>
      </c>
      <c r="I365" t="s">
        <v>69</v>
      </c>
      <c r="J365" t="str">
        <f t="shared" si="25"/>
        <v>rdas:2007-00268385</v>
      </c>
      <c r="K365" t="str">
        <f t="shared" si="26"/>
        <v>ca:9095</v>
      </c>
      <c r="L365" t="str">
        <f t="shared" si="27"/>
        <v>client-investment-services</v>
      </c>
      <c r="M365" t="str">
        <f t="shared" si="28"/>
        <v>:9095-client-investment-services a skos:Concept , crs:Function ; skos:inScheme rda: ; skos:prefLabel #Client Investment Services# ; skos:definition #The function of providing investment services to client agencies. Includes executing investment transactions, managing those investments in accordance with investment policies, liaising with investors and financial market participants to monitor financial markets conditions and administering supporting arrangements such as investment dealer panels and investment committees.# ; dct:source rdas:2007-00268385 .</v>
      </c>
      <c r="N365" t="s">
        <v>69</v>
      </c>
      <c r="O365" t="str">
        <f t="shared" si="29"/>
        <v>:9095-client-investment-services crs:isPerformedBy [ crs:hasAgent ca:9095 ] .</v>
      </c>
    </row>
    <row r="366" spans="1:15" x14ac:dyDescent="0.2">
      <c r="A366" t="s">
        <v>974</v>
      </c>
      <c r="B366" t="s">
        <v>169</v>
      </c>
      <c r="C366" t="s">
        <v>169</v>
      </c>
      <c r="E366" t="s">
        <v>975</v>
      </c>
      <c r="F366" t="s">
        <v>169</v>
      </c>
      <c r="G366" t="s">
        <v>983</v>
      </c>
      <c r="H366" t="s">
        <v>984</v>
      </c>
      <c r="I366" t="s">
        <v>69</v>
      </c>
      <c r="J366" t="str">
        <f t="shared" si="25"/>
        <v>rdas:2007-00307997</v>
      </c>
      <c r="K366" t="str">
        <f t="shared" si="26"/>
        <v>ca:8871</v>
      </c>
      <c r="L366" t="str">
        <f t="shared" si="27"/>
        <v>foreign-investment-attraction</v>
      </c>
      <c r="M366" t="str">
        <f t="shared" si="28"/>
        <v>:8871-foreign-investment-attraction a skos:Concept , crs:Function ; skos:inScheme rda: ; skos:prefLabel #Foreign Investment Attraction# ; skos:definition #The function of attracting foreign business investment in Australia. Includes: the development and implementation of policies, strategies and programs; liaison with State and Territory governments; the promotion of Australia as an attractive location for investment; specialist investment services such as the facilitation of major projects; advice on investment opportunities; the management of investment leads; the analysis of investment proposals; benchmarking studies; and grant funding._x000D_
# ; dct:source rdas:2007-00307997 .</v>
      </c>
      <c r="N366" t="s">
        <v>69</v>
      </c>
      <c r="O366" t="str">
        <f t="shared" si="29"/>
        <v>:8871-foreign-investment-attraction crs:isPerformedBy [ crs:hasAgent ca:8871 ] .</v>
      </c>
    </row>
    <row r="367" spans="1:15" x14ac:dyDescent="0.2">
      <c r="A367" t="s">
        <v>974</v>
      </c>
      <c r="B367" t="s">
        <v>169</v>
      </c>
      <c r="C367" t="s">
        <v>169</v>
      </c>
      <c r="E367" t="s">
        <v>975</v>
      </c>
      <c r="F367" t="s">
        <v>169</v>
      </c>
      <c r="G367" t="s">
        <v>991</v>
      </c>
      <c r="H367" t="s">
        <v>992</v>
      </c>
      <c r="I367" t="s">
        <v>69</v>
      </c>
      <c r="J367" t="str">
        <f t="shared" si="25"/>
        <v>rdas:2007-00307997</v>
      </c>
      <c r="K367" t="str">
        <f t="shared" si="26"/>
        <v>ca:8871</v>
      </c>
      <c r="L367" t="str">
        <f t="shared" si="27"/>
        <v>metrological-coordination</v>
      </c>
      <c r="M367" t="str">
        <f t="shared" si="28"/>
        <v>:8871-metrological-coordination a skos:Concept , crs:Function ; skos:inScheme rda: ; skos:prefLabel #Metrological Coordination# ; skos:definition #The function of developing and maintaining the national metrology infrastructure and ensuring harmonisation with international metrology infrastructure.  Includes the definition of scientific and Australian legal units of measurement; the development and maintenance of legislation; the development of documentary standards; the appointment of legal metrology authorities; liaison and consultation with the Australian and international standards and conformance infrastructure, industry, government and overseas organisations; participation in and support for international treaties and agreements; management of visits by national and international visitors.# ; dct:source rdas:2007-00307997 .</v>
      </c>
      <c r="N367" t="s">
        <v>69</v>
      </c>
      <c r="O367" t="str">
        <f t="shared" si="29"/>
        <v>:8871-metrological-coordination crs:isPerformedBy [ crs:hasAgent ca:8871 ] .</v>
      </c>
    </row>
    <row r="368" spans="1:15" x14ac:dyDescent="0.2">
      <c r="A368" t="s">
        <v>974</v>
      </c>
      <c r="B368" t="s">
        <v>169</v>
      </c>
      <c r="C368" t="s">
        <v>169</v>
      </c>
      <c r="E368" t="s">
        <v>975</v>
      </c>
      <c r="F368" t="s">
        <v>169</v>
      </c>
      <c r="G368" t="s">
        <v>1003</v>
      </c>
      <c r="H368" t="s">
        <v>1004</v>
      </c>
      <c r="I368" t="s">
        <v>69</v>
      </c>
      <c r="J368" t="str">
        <f t="shared" si="25"/>
        <v>rdas:2007-00307997</v>
      </c>
      <c r="K368" t="str">
        <f t="shared" si="26"/>
        <v>ca:8871</v>
      </c>
      <c r="L368" t="str">
        <f t="shared" si="27"/>
        <v>tourism</v>
      </c>
      <c r="M368" t="str">
        <f t="shared" si="28"/>
        <v>:8871-tourism a skos:Concept , crs:Function ; skos:inScheme rda: ; skos:prefLabel #Tourism# ; skos:definition #The function of developing policies and programs to foster the development of the tourism industry. Includes the development and implementation of long term strategies for tourism development; encouraging Australian and international partnerships and coordinating initiatives to optimise tourism employment and create a favourable environment for investment; the coordination across jurisdictions on tourism projects; the recognition of excellence in the tourism industry; and the provision of grants, sponsorships and funding. _x000D_
# ; dct:source rdas:2007-00307997 .</v>
      </c>
      <c r="N368" t="s">
        <v>69</v>
      </c>
      <c r="O368" t="str">
        <f t="shared" si="29"/>
        <v>:8871-tourism crs:isPerformedBy [ crs:hasAgent ca:8871 ] .</v>
      </c>
    </row>
    <row r="369" spans="1:15" x14ac:dyDescent="0.2">
      <c r="A369" t="s">
        <v>974</v>
      </c>
      <c r="B369" t="s">
        <v>169</v>
      </c>
      <c r="C369" t="s">
        <v>169</v>
      </c>
      <c r="E369" t="s">
        <v>975</v>
      </c>
      <c r="F369" t="s">
        <v>169</v>
      </c>
      <c r="G369" t="s">
        <v>981</v>
      </c>
      <c r="H369" t="s">
        <v>982</v>
      </c>
      <c r="I369" t="s">
        <v>69</v>
      </c>
      <c r="J369" t="str">
        <f t="shared" si="25"/>
        <v>rdas:2007-00307997</v>
      </c>
      <c r="K369" t="str">
        <f t="shared" si="26"/>
        <v>ca:8871</v>
      </c>
      <c r="L369" t="str">
        <f t="shared" si="27"/>
        <v>energy-and-mineral-resources</v>
      </c>
      <c r="M369" t="str">
        <f t="shared" si="28"/>
        <v>:8871-energy-and-mineral-resources a skos:Concept , crs:Function ; skos:inScheme rda: ; skos:prefLabel #Energy And Mineral Resources# ; skos:definition #The function of developing policies for the sustainable use and management of energy and mineral resources (fossil fuels, renewable energy sources and minerals), and associated infrastructure.  Includes: the development and maintenance of the regulatory framework applicable to the use and exploitation of energy and mineral resources; administering programs to evaluate resource consumption and exploitation practices; and regulating and supporting industries that realise the economic potential of energy and mineral resources.  Also includes the development and administration of legislation and regulations; the granting of licences, leases and permits; oversight of exploration and mapping activities; the promotion of industry partnerships including with traditional owners; liaising and negotiating in international arenas; research; monitoring compliance with standards, regulations and risk management procedures; and land rehabilitation and environmental issues.# ; dct:source rdas:2007-00307997 .</v>
      </c>
      <c r="N369" t="s">
        <v>69</v>
      </c>
      <c r="O369" t="str">
        <f t="shared" si="29"/>
        <v>:8871-energy-and-mineral-resources crs:isPerformedBy [ crs:hasAgent ca:8871 ] .</v>
      </c>
    </row>
    <row r="370" spans="1:15" x14ac:dyDescent="0.2">
      <c r="A370" t="s">
        <v>974</v>
      </c>
      <c r="B370" t="s">
        <v>169</v>
      </c>
      <c r="C370" t="s">
        <v>169</v>
      </c>
      <c r="E370" t="s">
        <v>975</v>
      </c>
      <c r="F370" t="s">
        <v>169</v>
      </c>
      <c r="G370" t="s">
        <v>989</v>
      </c>
      <c r="H370" t="s">
        <v>990</v>
      </c>
      <c r="I370" t="s">
        <v>69</v>
      </c>
      <c r="J370" t="str">
        <f t="shared" si="25"/>
        <v>rdas:2007-00307997</v>
      </c>
      <c r="K370" t="str">
        <f t="shared" si="26"/>
        <v>ca:8871</v>
      </c>
      <c r="L370" t="str">
        <f t="shared" si="27"/>
        <v>metrological-business-development</v>
      </c>
      <c r="M370" t="str">
        <f t="shared" si="28"/>
        <v>:8871-metrological-business-development a skos:Concept , crs:Function ; skos:inScheme rda: ; skos:prefLabel #Metrological Business Development# ; skos:definition #The function of developing the organisation's commercial opportunities relating to metrological services. Includes contracts and agreements for all research, and technology transfer arrangements and confidentiality agreements other than with personnel._x000D_
# ; dct:source rdas:2007-00307997 .</v>
      </c>
      <c r="N370" t="s">
        <v>69</v>
      </c>
      <c r="O370" t="str">
        <f t="shared" si="29"/>
        <v>:8871-metrological-business-development crs:isPerformedBy [ crs:hasAgent ca:8871 ] .</v>
      </c>
    </row>
    <row r="371" spans="1:15" x14ac:dyDescent="0.2">
      <c r="A371" t="s">
        <v>974</v>
      </c>
      <c r="B371" t="s">
        <v>169</v>
      </c>
      <c r="C371" t="s">
        <v>169</v>
      </c>
      <c r="E371" t="s">
        <v>975</v>
      </c>
      <c r="F371" t="s">
        <v>169</v>
      </c>
      <c r="G371" t="s">
        <v>977</v>
      </c>
      <c r="H371" t="s">
        <v>978</v>
      </c>
      <c r="I371" t="s">
        <v>69</v>
      </c>
      <c r="J371" t="str">
        <f t="shared" si="25"/>
        <v>rdas:2007-00307997</v>
      </c>
      <c r="K371" t="str">
        <f t="shared" si="26"/>
        <v>ca:8871</v>
      </c>
      <c r="L371" t="str">
        <f t="shared" si="27"/>
        <v>building-code-development</v>
      </c>
      <c r="M371" t="str">
        <f t="shared" si="28"/>
        <v>:8871-building-code-development a skos:Concept , crs:Function ; skos:inScheme rda: ; skos:prefLabel #Building Code Development# ; skos:definition #The function of developing, implementing and monitoring standards and regulations impacting on the Australian building industry.  Includes liaison with industry and Commonwealth, State and Territory governments._x000D_
# ; dct:source rdas:2007-00307997 .</v>
      </c>
      <c r="N371" t="s">
        <v>69</v>
      </c>
      <c r="O371" t="str">
        <f t="shared" si="29"/>
        <v>:8871-building-code-development crs:isPerformedBy [ crs:hasAgent ca:8871 ] .</v>
      </c>
    </row>
    <row r="372" spans="1:15" x14ac:dyDescent="0.2">
      <c r="A372" t="s">
        <v>974</v>
      </c>
      <c r="B372" t="s">
        <v>169</v>
      </c>
      <c r="C372" t="s">
        <v>169</v>
      </c>
      <c r="E372" t="s">
        <v>975</v>
      </c>
      <c r="F372" t="s">
        <v>169</v>
      </c>
      <c r="G372" t="s">
        <v>999</v>
      </c>
      <c r="H372" t="s">
        <v>1000</v>
      </c>
      <c r="I372" t="s">
        <v>69</v>
      </c>
      <c r="J372" t="str">
        <f t="shared" si="25"/>
        <v>rdas:2007-00307997</v>
      </c>
      <c r="K372" t="str">
        <f t="shared" si="26"/>
        <v>ca:8871</v>
      </c>
      <c r="L372" t="str">
        <f t="shared" si="27"/>
        <v>space-licensing-and-safety</v>
      </c>
      <c r="M372" t="str">
        <f t="shared" si="28"/>
        <v>:8871-space-licensing-and-safety a skos:Concept , crs:Function ; skos:inScheme rda: ; skos:prefLabel #Space Licensing And Safety# ; skos:definition #The function of ensuring Australian (civilian) space activities are conducted in a safe and accountable manner. Includes legislative changes and recognition arrangements; administering space licences, launch permits, return authorisations and overseas launch certificates; monitoring the safety of space related activities; investigating accidents and incidents; and maintaining the Australian register of space objects.# ; dct:source rdas:2007-00307997 .</v>
      </c>
      <c r="N372" t="s">
        <v>69</v>
      </c>
      <c r="O372" t="str">
        <f t="shared" si="29"/>
        <v>:8871-space-licensing-and-safety crs:isPerformedBy [ crs:hasAgent ca:8871 ] .</v>
      </c>
    </row>
    <row r="373" spans="1:15" x14ac:dyDescent="0.2">
      <c r="A373" t="s">
        <v>974</v>
      </c>
      <c r="B373" t="s">
        <v>169</v>
      </c>
      <c r="C373" t="s">
        <v>169</v>
      </c>
      <c r="E373" t="s">
        <v>975</v>
      </c>
      <c r="F373" t="s">
        <v>169</v>
      </c>
      <c r="G373" t="s">
        <v>987</v>
      </c>
      <c r="H373" t="s">
        <v>988</v>
      </c>
      <c r="I373" t="s">
        <v>69</v>
      </c>
      <c r="J373" t="str">
        <f t="shared" si="25"/>
        <v>rdas:2007-00307997</v>
      </c>
      <c r="K373" t="str">
        <f t="shared" si="26"/>
        <v>ca:8871</v>
      </c>
      <c r="L373" t="str">
        <f t="shared" si="27"/>
        <v>laboratory-quality-management</v>
      </c>
      <c r="M373" t="str">
        <f t="shared" si="28"/>
        <v>:8871-laboratory-quality-management a skos:Concept , crs:Function ; skos:inScheme rda: ; skos:prefLabel #Laboratory Quality Management# ; skos:definition #The function of ensuring the quality and continuous improvement of laboratory processes, products and services to meet performance requirements and adhere to relevant industry standards.  Includes the identification, development, implementation, management and evaluation of strategies and programs designed to ensure the organisation remains accredited or certified to industry standards._x000D_
# ; dct:source rdas:2007-00307997 .</v>
      </c>
      <c r="N373" t="s">
        <v>69</v>
      </c>
      <c r="O373" t="str">
        <f t="shared" si="29"/>
        <v>:8871-laboratory-quality-management crs:isPerformedBy [ crs:hasAgent ca:8871 ] .</v>
      </c>
    </row>
    <row r="374" spans="1:15" x14ac:dyDescent="0.2">
      <c r="A374" t="s">
        <v>974</v>
      </c>
      <c r="B374" t="s">
        <v>169</v>
      </c>
      <c r="C374" t="s">
        <v>169</v>
      </c>
      <c r="E374" t="s">
        <v>975</v>
      </c>
      <c r="F374" t="s">
        <v>169</v>
      </c>
      <c r="G374" t="s">
        <v>979</v>
      </c>
      <c r="H374" t="s">
        <v>980</v>
      </c>
      <c r="I374" t="s">
        <v>69</v>
      </c>
      <c r="J374" t="str">
        <f t="shared" si="25"/>
        <v>rdas:2007-00307997</v>
      </c>
      <c r="K374" t="str">
        <f t="shared" si="26"/>
        <v>ca:8871</v>
      </c>
      <c r="L374" t="str">
        <f t="shared" si="27"/>
        <v>business-information-access</v>
      </c>
      <c r="M374" t="str">
        <f t="shared" si="28"/>
        <v>:8871-business-information-access a skos:Concept , crs:Function ; skos:inScheme rda: ; skos:prefLabel #Business Information Access# ; skos:definition #The function of facilitating and providing Australian businesses with a single point of access to aggregated information from all levels of Government in Australia to assist them to plan, start and run their businesses.  Includes access through online services; the aggregation and syndication of content; the development and management of websites; liaison and consultation with industry; and marketing.# ; dct:source rdas:2007-00307997 .</v>
      </c>
      <c r="N374" t="s">
        <v>69</v>
      </c>
      <c r="O374" t="str">
        <f t="shared" si="29"/>
        <v>:8871-business-information-access crs:isPerformedBy [ crs:hasAgent ca:8871 ] .</v>
      </c>
    </row>
    <row r="375" spans="1:15" x14ac:dyDescent="0.2">
      <c r="A375" t="s">
        <v>974</v>
      </c>
      <c r="B375" t="s">
        <v>169</v>
      </c>
      <c r="C375" t="s">
        <v>169</v>
      </c>
      <c r="E375" t="s">
        <v>975</v>
      </c>
      <c r="F375" t="s">
        <v>169</v>
      </c>
      <c r="G375" t="s">
        <v>985</v>
      </c>
      <c r="H375" t="s">
        <v>986</v>
      </c>
      <c r="I375" t="s">
        <v>69</v>
      </c>
      <c r="J375" t="str">
        <f t="shared" si="25"/>
        <v>rdas:2007-00307997</v>
      </c>
      <c r="K375" t="str">
        <f t="shared" si="26"/>
        <v>ca:8871</v>
      </c>
      <c r="L375" t="str">
        <f t="shared" si="27"/>
        <v>industry-support-and-development</v>
      </c>
      <c r="M375" t="str">
        <f t="shared" si="28"/>
        <v>:8871-industry-support-and-development a skos:Concept , crs:Function ; skos:inScheme rda: ; skos:prefLabel #Industry Support And Development# ; skos:definition #The function of formulating policy to regulate and support the private sector, including small business.  Includes the development of strategies to foster innovation and growth in business and industry and the provision of assistance to industry through a range of measures including advisory services, entitlements, grants, funding and subsidies.  Also includes industry development, industry assistance schemes, small business services, business sponsorship, regulatory reform and collaboration with industry and government bodies within Australia and overseas.# ; dct:source rdas:2007-00307997 .</v>
      </c>
      <c r="N375" t="s">
        <v>69</v>
      </c>
      <c r="O375" t="str">
        <f t="shared" si="29"/>
        <v>:8871-industry-support-and-development crs:isPerformedBy [ crs:hasAgent ca:8871 ] .</v>
      </c>
    </row>
    <row r="376" spans="1:15" x14ac:dyDescent="0.2">
      <c r="A376" t="s">
        <v>974</v>
      </c>
      <c r="B376" t="s">
        <v>169</v>
      </c>
      <c r="C376" t="s">
        <v>169</v>
      </c>
      <c r="E376" t="s">
        <v>975</v>
      </c>
      <c r="F376" t="s">
        <v>169</v>
      </c>
      <c r="G376" t="s">
        <v>268</v>
      </c>
      <c r="H376" t="s">
        <v>998</v>
      </c>
      <c r="I376" t="s">
        <v>69</v>
      </c>
      <c r="J376" t="str">
        <f t="shared" si="25"/>
        <v>rdas:2007-00307997</v>
      </c>
      <c r="K376" t="str">
        <f t="shared" si="26"/>
        <v>ca:8871</v>
      </c>
      <c r="L376" t="str">
        <f t="shared" si="27"/>
        <v>scientific-research</v>
      </c>
      <c r="M376" t="str">
        <f t="shared" si="28"/>
        <v>:8871-scientific-research a skos:Concept , crs:Function ; skos:inScheme rda: ; skos:prefLabel #Scientific Research# ; skos:definition #The function of investigating or enquiring into a subject or area of interest to discover facts and principles.  Includes the development of projects, measurement standards and guidelines; international comparisons of measurement standards; liaison between scientists; meetings to discuss technical issues and unpublished technical papers; scientific conferences; and the design and construction of mechanical, technical and electronic equipment to support the organisation's business activities.# ; dct:source rdas:2007-00307997 .</v>
      </c>
      <c r="N376" t="s">
        <v>69</v>
      </c>
      <c r="O376" t="str">
        <f t="shared" si="29"/>
        <v>:8871-scientific-research crs:isPerformedBy [ crs:hasAgent ca:8871 ] .</v>
      </c>
    </row>
    <row r="377" spans="1:15" x14ac:dyDescent="0.2">
      <c r="A377" t="s">
        <v>974</v>
      </c>
      <c r="B377" t="s">
        <v>169</v>
      </c>
      <c r="C377" t="s">
        <v>169</v>
      </c>
      <c r="E377" t="s">
        <v>975</v>
      </c>
      <c r="F377" t="s">
        <v>169</v>
      </c>
      <c r="G377" t="s">
        <v>258</v>
      </c>
      <c r="H377" t="s">
        <v>997</v>
      </c>
      <c r="I377" t="s">
        <v>69</v>
      </c>
      <c r="J377" t="str">
        <f t="shared" si="25"/>
        <v>rdas:2007-00307997</v>
      </c>
      <c r="K377" t="str">
        <f t="shared" si="26"/>
        <v>ca:8871</v>
      </c>
      <c r="L377" t="str">
        <f t="shared" si="27"/>
        <v>property-management-special-buildings</v>
      </c>
      <c r="M377" t="str">
        <f t="shared" si="28"/>
        <v>:8871-property-management-special-buildings a skos:Concept , crs:Function ; skos:inScheme rda: ; skos:prefLabel #Property Management (Special Buildings)# ; skos:definition #The function of managing science buildings, which have been purpose built and have unique or specialised design features._x000D_
# ; dct:source rdas:2007-00307997 .</v>
      </c>
      <c r="N377" t="s">
        <v>69</v>
      </c>
      <c r="O377" t="str">
        <f t="shared" si="29"/>
        <v>:8871-property-management-special-buildings crs:isPerformedBy [ crs:hasAgent ca:8871 ] .</v>
      </c>
    </row>
    <row r="378" spans="1:15" x14ac:dyDescent="0.2">
      <c r="A378" t="s">
        <v>974</v>
      </c>
      <c r="B378" t="s">
        <v>169</v>
      </c>
      <c r="C378" t="s">
        <v>169</v>
      </c>
      <c r="E378" t="s">
        <v>975</v>
      </c>
      <c r="F378" t="s">
        <v>169</v>
      </c>
      <c r="G378" t="s">
        <v>1001</v>
      </c>
      <c r="H378" t="s">
        <v>1002</v>
      </c>
      <c r="I378" t="s">
        <v>69</v>
      </c>
      <c r="J378" t="str">
        <f t="shared" si="25"/>
        <v>rdas:2007-00307997</v>
      </c>
      <c r="K378" t="str">
        <f t="shared" si="26"/>
        <v>ca:8871</v>
      </c>
      <c r="L378" t="str">
        <f t="shared" si="27"/>
        <v>space-weather-prediction</v>
      </c>
      <c r="M378" t="str">
        <f t="shared" si="28"/>
        <v>:8871-space-weather-prediction a skos:Concept , crs:Function ; skos:inScheme rda: ; skos:prefLabel #Space Weather Prediction# ; skos:definition #The function of producing predictions of space weather based on observations of the sun, the ionosphere and the earth.  Includes: solar, ionospheric and geomagnetic observation; space weather predictions based on those observations; the giving of advice and external training to people, bodies and organisations that use high frequency (HF) radio systems; the development, promotion and sale of software; international collaboration; and external consulting services for the management of radio, geophysical and space systems.# ; dct:source rdas:2007-00307997 .</v>
      </c>
      <c r="N378" t="s">
        <v>69</v>
      </c>
      <c r="O378" t="str">
        <f t="shared" si="29"/>
        <v>:8871-space-weather-prediction crs:isPerformedBy [ crs:hasAgent ca:8871 ] .</v>
      </c>
    </row>
    <row r="379" spans="1:15" x14ac:dyDescent="0.2">
      <c r="A379" t="s">
        <v>974</v>
      </c>
      <c r="B379" t="s">
        <v>169</v>
      </c>
      <c r="C379" t="s">
        <v>169</v>
      </c>
      <c r="E379" t="s">
        <v>975</v>
      </c>
      <c r="F379" t="s">
        <v>169</v>
      </c>
      <c r="G379" t="s">
        <v>993</v>
      </c>
      <c r="H379" t="s">
        <v>994</v>
      </c>
      <c r="I379" t="s">
        <v>69</v>
      </c>
      <c r="J379" t="str">
        <f t="shared" si="25"/>
        <v>rdas:2007-00307997</v>
      </c>
      <c r="K379" t="str">
        <f t="shared" si="26"/>
        <v>ca:8871</v>
      </c>
      <c r="L379" t="str">
        <f t="shared" si="27"/>
        <v>metrological-services</v>
      </c>
      <c r="M379" t="str">
        <f t="shared" si="28"/>
        <v>:8871-metrological-services a skos:Concept , crs:Function ; skos:inScheme rda: ; skos:prefLabel #Metrological Services# ; skos:definition #The function of providing physical, biological and chemical metrological services. Includes the development of analytical methods, tests and procedures, including measurements and calibration of metrological instruments; analytical services, including analysis of samples and testing of instruments; consulting and training services; the issuing of certificates under trade measurement legislation; proficiency testing; pattern approval, testing and compliance. # ; dct:source rdas:2007-00307997 .</v>
      </c>
      <c r="N379" t="s">
        <v>69</v>
      </c>
      <c r="O379" t="str">
        <f t="shared" si="29"/>
        <v>:8871-metrological-services crs:isPerformedBy [ crs:hasAgent ca:8871 ] .</v>
      </c>
    </row>
    <row r="380" spans="1:15" x14ac:dyDescent="0.2">
      <c r="A380" t="s">
        <v>974</v>
      </c>
      <c r="B380" t="s">
        <v>169</v>
      </c>
      <c r="C380" t="s">
        <v>169</v>
      </c>
      <c r="E380" t="s">
        <v>975</v>
      </c>
      <c r="F380" t="s">
        <v>169</v>
      </c>
      <c r="G380" t="s">
        <v>995</v>
      </c>
      <c r="H380" t="s">
        <v>996</v>
      </c>
      <c r="I380" t="s">
        <v>69</v>
      </c>
      <c r="J380" t="str">
        <f t="shared" si="25"/>
        <v>rdas:2007-00307997</v>
      </c>
      <c r="K380" t="str">
        <f t="shared" si="26"/>
        <v>ca:8871</v>
      </c>
      <c r="L380" t="str">
        <f t="shared" si="27"/>
        <v>microorganism-collection</v>
      </c>
      <c r="M380" t="str">
        <f t="shared" si="28"/>
        <v>:8871-microorganism-collection a skos:Concept , crs:Function ; skos:inScheme rda: ; skos:prefLabel #Microorganism Collection# ; skos:definition #The function of receiving, registering, storing and maintaining micro-organism samples in line with the requirements of the Budapest Treaty on the International Recognition of the Deposit of Microorganisms for the Purposes of Patent Procedure.  Includes liaison with other government agencies and international organisations; the receipt, registration and storage of micro-organism samples; the transfer of a micro-organism sample to another depositary authority; and the disposal of micro-organism samples._x000D_
# ; dct:source rdas:2007-00307997 .</v>
      </c>
      <c r="N380" t="s">
        <v>69</v>
      </c>
      <c r="O380" t="str">
        <f t="shared" si="29"/>
        <v>:8871-microorganism-collection crs:isPerformedBy [ crs:hasAgent ca:8871 ] .</v>
      </c>
    </row>
    <row r="381" spans="1:15" x14ac:dyDescent="0.2">
      <c r="A381" t="s">
        <v>1005</v>
      </c>
      <c r="B381" t="s">
        <v>1006</v>
      </c>
      <c r="C381" t="s">
        <v>1006</v>
      </c>
      <c r="E381" t="s">
        <v>1008</v>
      </c>
      <c r="F381" t="s">
        <v>1006</v>
      </c>
      <c r="G381" t="s">
        <v>1010</v>
      </c>
      <c r="H381" t="s">
        <v>1011</v>
      </c>
      <c r="I381" t="s">
        <v>69</v>
      </c>
      <c r="J381" t="str">
        <f t="shared" si="25"/>
        <v>rdas:2007-00367755</v>
      </c>
      <c r="K381" t="str">
        <f t="shared" si="26"/>
        <v>ca:9168</v>
      </c>
      <c r="L381" t="str">
        <f t="shared" si="27"/>
        <v>employment-related-services</v>
      </c>
      <c r="M381" t="str">
        <f t="shared" si="28"/>
        <v>:9168-employment-related-services a skos:Concept , crs:Function ; skos:inScheme rda: ; skos:prefLabel #Employment-Related Services# ; skos:definition #The function of providing assistance and employment-related services to government agencies and employees. Includes developing and promoting Australian public service employment policies and practices, and offering employment services such as external reviews of employment-related decisions made by an external organisation. Also includes handling external inquiries, reporting on disclosures_x000D_
made to the Public Service, Merit Protection and/or Parliamentary Commissioners and undertaking consultancy services.# ; dct:source rdas:2007-00367755 .</v>
      </c>
      <c r="N381" t="s">
        <v>69</v>
      </c>
      <c r="O381" t="str">
        <f t="shared" si="29"/>
        <v>:9168-employment-related-services crs:isPerformedBy [ crs:hasAgent ca:9168 ] .</v>
      </c>
    </row>
    <row r="382" spans="1:15" x14ac:dyDescent="0.2">
      <c r="A382" t="s">
        <v>1005</v>
      </c>
      <c r="B382" t="s">
        <v>1006</v>
      </c>
      <c r="C382" t="s">
        <v>1006</v>
      </c>
      <c r="E382" t="s">
        <v>1008</v>
      </c>
      <c r="F382" t="s">
        <v>1006</v>
      </c>
      <c r="G382" t="s">
        <v>1012</v>
      </c>
      <c r="H382" t="s">
        <v>1013</v>
      </c>
      <c r="I382" t="s">
        <v>69</v>
      </c>
      <c r="J382" t="str">
        <f t="shared" si="25"/>
        <v>rdas:2007-00367755</v>
      </c>
      <c r="K382" t="str">
        <f t="shared" si="26"/>
        <v>ca:9168</v>
      </c>
      <c r="L382" t="str">
        <f t="shared" si="27"/>
        <v>learning-and-development-services</v>
      </c>
      <c r="M382" t="str">
        <f t="shared" si="28"/>
        <v>:9168-learning-and-development-services a skos:Concept , crs:Function ; skos:inScheme rda: ; skos:prefLabel #Learning And Development Services# ; skos:definition #The function of providing learning and development services to government agencies and employees. Includes strengthening all aspects of leadership capability in the Australian Public Service by_x000D_
developing, evaluating and delivering leadership programs. Also includes providing consultancy services, customised training and skills development programs.# ; dct:source rdas:2007-00367755 .</v>
      </c>
      <c r="N382" t="s">
        <v>69</v>
      </c>
      <c r="O382" t="str">
        <f t="shared" si="29"/>
        <v>:9168-learning-and-development-services crs:isPerformedBy [ crs:hasAgent ca:9168 ] .</v>
      </c>
    </row>
    <row r="383" spans="1:15" x14ac:dyDescent="0.2">
      <c r="A383" t="s">
        <v>1005</v>
      </c>
      <c r="B383" t="s">
        <v>1006</v>
      </c>
      <c r="C383" t="s">
        <v>1006</v>
      </c>
      <c r="E383" t="s">
        <v>1008</v>
      </c>
      <c r="F383" t="s">
        <v>1006</v>
      </c>
      <c r="G383" t="s">
        <v>1014</v>
      </c>
      <c r="H383" t="s">
        <v>1015</v>
      </c>
      <c r="I383" t="s">
        <v>69</v>
      </c>
      <c r="J383" t="str">
        <f t="shared" si="25"/>
        <v>rdas:2007-00367755</v>
      </c>
      <c r="K383" t="str">
        <f t="shared" si="26"/>
        <v>ca:9168</v>
      </c>
      <c r="L383" t="str">
        <f t="shared" si="27"/>
        <v>organisational-performance-services</v>
      </c>
      <c r="M383" t="str">
        <f t="shared" si="28"/>
        <v>:9168-organisational-performance-services a skos:Concept , crs:Function ; skos:inScheme rda: ; skos:prefLabel #Organisational Performance Services# ; skos:definition #The function of providing organisational performance services to Australian Public Service agencies, evaluating the extent to which agencies incorporate and uphold the Australian Public Service Values,_x000D_
and the adequacy of systems and procedures in agencies for ensuring compliance with the Code of Conduct. Includes facilitating continuous improvement in people management throughout the Australian Public Service and reporting on the performance and management of the Australian Public Service Values and Code of Conduct. Also includes providing advice and assistance on public service matters to agencies on request, as well as advice on policy and legislative issues affecting agencies, such as workplace diversity, workforce planning, human resources capability and governance.# ; dct:source rdas:2007-00367755 .</v>
      </c>
      <c r="N383" t="s">
        <v>69</v>
      </c>
      <c r="O383" t="str">
        <f t="shared" si="29"/>
        <v>:9168-organisational-performance-services crs:isPerformedBy [ crs:hasAgent ca:9168 ] .</v>
      </c>
    </row>
    <row r="384" spans="1:15" x14ac:dyDescent="0.2">
      <c r="A384" t="s">
        <v>1016</v>
      </c>
      <c r="B384" t="s">
        <v>1017</v>
      </c>
      <c r="C384" t="s">
        <v>1017</v>
      </c>
      <c r="E384" t="s">
        <v>738</v>
      </c>
      <c r="F384" t="s">
        <v>1017</v>
      </c>
      <c r="G384" t="s">
        <v>1020</v>
      </c>
      <c r="H384" t="s">
        <v>1021</v>
      </c>
      <c r="I384" t="s">
        <v>69</v>
      </c>
      <c r="J384" t="str">
        <f t="shared" si="25"/>
        <v>rdas:2007-00380834</v>
      </c>
      <c r="K384" t="str">
        <f t="shared" si="26"/>
        <v>ca:9160</v>
      </c>
      <c r="L384" t="str">
        <f t="shared" si="27"/>
        <v>environment-and-heritage-program-administration</v>
      </c>
      <c r="M384" t="str">
        <f t="shared" si="28"/>
        <v>:9160-environment-and-heritage-program-administration a skos:Concept , crs:Function ; skos:inScheme rda: ; skos:prefLabel #Environment And Heritage Program Administration# ; skos:definition #The function of administering and managing domestic environment, heritage or natural management programs including in the areas of biodiversity conservation, chemicals management, climate change, coasts and oceans, natural and cultural heritage, environmental protection, natural resource management, water resources, and energy and water efficiency. Includes the coordination of national cooperative programs in collaboration with state and territory or local governments, industry and consumer representative bodies, property owners, Indigenous land owners and members of the community. Also includes coordinating the use of economic instruments such as tax incentives and financial assistance measures that may include supporting environment, heritage or natural resource_x000D_
management projects through investment or funding programs, the administration of grants and rebates or the development of structural adjustment packages, the development of educational_x000D_
resources, public awareness campaigns, information products and the provision of policy advice to Ministers.# ; dct:source rdas:2007-00380834 .</v>
      </c>
      <c r="N384" t="s">
        <v>69</v>
      </c>
      <c r="O384" t="str">
        <f t="shared" si="29"/>
        <v>:9160-environment-and-heritage-program-administration crs:isPerformedBy [ crs:hasAgent ca:9160 ] .</v>
      </c>
    </row>
    <row r="385" spans="1:15" x14ac:dyDescent="0.2">
      <c r="A385" t="s">
        <v>1016</v>
      </c>
      <c r="B385" t="s">
        <v>1017</v>
      </c>
      <c r="C385" t="s">
        <v>1017</v>
      </c>
      <c r="E385" t="s">
        <v>738</v>
      </c>
      <c r="F385" t="s">
        <v>1017</v>
      </c>
      <c r="G385" t="s">
        <v>151</v>
      </c>
      <c r="H385" t="s">
        <v>1024</v>
      </c>
      <c r="I385" t="s">
        <v>69</v>
      </c>
      <c r="J385" t="str">
        <f t="shared" si="25"/>
        <v>rdas:2007-00380834</v>
      </c>
      <c r="K385" t="str">
        <f t="shared" si="26"/>
        <v>ca:9160</v>
      </c>
      <c r="L385" t="str">
        <f t="shared" si="27"/>
        <v>international-relations</v>
      </c>
      <c r="M385" t="str">
        <f t="shared" si="28"/>
        <v>:9160-international-relations a skos:Concept , crs:Function ; skos:inScheme rda: ; skos:prefLabel #International Relations# ; skos:definition #The function of monitoring, advising and developing strategies in relation to global and regional environment, heritage and natural resource management issues, including the development of global and regional partnerships and institutions. Includes: developing and providing policy advice and briefings to support negotiations in relation to the representation of Australia’s interests at global or_x000D_
regional conferences, conventions and other events; developing and providing policy advice in relation to the development and implementation of global and regional agreements and partnerships; ongoing liaison with global and regional forums and institutions with responsibility for monitoring and administering international agreements; evaluating Australia’s environmental performance and_x000D_
conditions, including the development of performance indicators, and preparing national reports; monitoring compliance with global and regional agreements and preparing national progress reports; providing financial or technical assistance, including the sharing of expertise, to other countries and to global and regional institutions or forums; liaising with other countries, international institutions or forums, other Australian Government departments and agencies, state and territory governments and other stakeholders and administering nominations, appointments and resignations of Australian delegates or other representatives.# ; dct:source rdas:2007-00380834 .</v>
      </c>
      <c r="N385" t="s">
        <v>69</v>
      </c>
      <c r="O385" t="str">
        <f t="shared" si="29"/>
        <v>:9160-international-relations crs:isPerformedBy [ crs:hasAgent ca:9160 ] .</v>
      </c>
    </row>
    <row r="386" spans="1:15" x14ac:dyDescent="0.2">
      <c r="A386" t="s">
        <v>1016</v>
      </c>
      <c r="B386" t="s">
        <v>1017</v>
      </c>
      <c r="C386" t="s">
        <v>1017</v>
      </c>
      <c r="E386" t="s">
        <v>738</v>
      </c>
      <c r="F386" t="s">
        <v>1017</v>
      </c>
      <c r="G386" t="s">
        <v>1022</v>
      </c>
      <c r="H386" t="s">
        <v>1023</v>
      </c>
      <c r="I386" t="s">
        <v>69</v>
      </c>
      <c r="J386" t="str">
        <f t="shared" si="25"/>
        <v>rdas:2007-00380834</v>
      </c>
      <c r="K386" t="str">
        <f t="shared" si="26"/>
        <v>ca:9160</v>
      </c>
      <c r="L386" t="str">
        <f t="shared" si="27"/>
        <v>environment-and-heritage-regulation</v>
      </c>
      <c r="M386" t="str">
        <f t="shared" si="28"/>
        <v>:9160-environment-and-heritage-regulation a skos:Concept , crs:Function ; skos:inScheme rda: ; skos:prefLabel #Environment And Heritage Regulation# ; skos:definition #The function of regulating activities to protect and conserve Australia's environment and heritage. Includes advising the Australian Government on the development of national policies, legislation, strategies and environmental standards. Also includes conducting investigations and inspections; processing permits, authorities or licences; approving referred actions; maintaining statutory lists and registers; developing environmental management plans; and making declarations and orders.# ; dct:source rdas:2007-00380834 .</v>
      </c>
      <c r="N386" t="s">
        <v>69</v>
      </c>
      <c r="O386" t="str">
        <f t="shared" si="29"/>
        <v>:9160-environment-and-heritage-regulation crs:isPerformedBy [ crs:hasAgent ca:9160 ] .</v>
      </c>
    </row>
    <row r="387" spans="1:15" x14ac:dyDescent="0.2">
      <c r="A387" t="s">
        <v>1025</v>
      </c>
      <c r="B387" t="s">
        <v>517</v>
      </c>
      <c r="C387" t="s">
        <v>833</v>
      </c>
      <c r="E387" t="s">
        <v>604</v>
      </c>
      <c r="F387" t="s">
        <v>517</v>
      </c>
      <c r="G387" t="s">
        <v>1026</v>
      </c>
      <c r="H387" t="s">
        <v>1027</v>
      </c>
      <c r="I387" t="s">
        <v>69</v>
      </c>
      <c r="J387" t="str">
        <f t="shared" ref="J387:J450" si="30">CONCATENATE("rdas:",SUBSTITUTE(A387,"/","-"))</f>
        <v>rdas:2007-00404051</v>
      </c>
      <c r="K387" t="str">
        <f t="shared" ref="K387:K450" si="31">CONCATENATE("ca:",TEXT(RIGHT(B387, LEN(B387)-3), "0000"))</f>
        <v>ca:0225</v>
      </c>
      <c r="L387" t="str">
        <f t="shared" ref="L387:L450" si="32">SUBSTITUTE(SUBSTITUTE(SUBSTITUTE(SUBSTITUTE(SUBSTITUTE(LOWER(TRIM(G387)), " ", "-"),"-&amp;",""),"(",""),")",""),",","")</f>
        <v>veterans'-affairs-boer-war</v>
      </c>
      <c r="M387" t="str">
        <f t="shared" ref="M387:M450" si="33">CONCATENATE(":",TEXT(RIGHT(B387, LEN(B387)-3), "0000"), "-",L387, " a skos:Concept , crs:Function ; skos:inScheme rda: ; skos:prefLabel #",PROPER(G387),"# ; skos:definition #",H387,"# ; dct:source ",J387, " .")</f>
        <v>:0225-veterans'-affairs-boer-war a skos:Concept , crs:Function ; skos:inScheme rda: ; skos:prefLabel #Veterans' Affairs (Boer War)# ; skos:definition #Operational and administrative activities for the function of Veterans' Affairs (Boer War)# ; dct:source rdas:2007-00404051 .</v>
      </c>
      <c r="N387" t="s">
        <v>69</v>
      </c>
      <c r="O387" t="str">
        <f t="shared" ref="O387:O450" si="34">CONCATENATE(":",TEXT(RIGHT(B387, LEN(B387)-3), "0000"), "-",L387,, " crs:isPerformedBy [ crs:hasAgent ",K387," ] .")</f>
        <v>:0225-veterans'-affairs-boer-war crs:isPerformedBy [ crs:hasAgent ca:0225 ] .</v>
      </c>
    </row>
    <row r="388" spans="1:15" x14ac:dyDescent="0.2">
      <c r="A388" t="s">
        <v>1025</v>
      </c>
      <c r="B388" t="s">
        <v>517</v>
      </c>
      <c r="C388" t="s">
        <v>833</v>
      </c>
      <c r="E388" t="s">
        <v>604</v>
      </c>
      <c r="F388" t="s">
        <v>517</v>
      </c>
      <c r="G388" t="s">
        <v>521</v>
      </c>
      <c r="H388" t="s">
        <v>522</v>
      </c>
      <c r="I388" t="s">
        <v>69</v>
      </c>
      <c r="J388" t="str">
        <f t="shared" si="30"/>
        <v>rdas:2007-00404051</v>
      </c>
      <c r="K388" t="str">
        <f t="shared" si="31"/>
        <v>ca:0225</v>
      </c>
      <c r="L388" t="str">
        <f t="shared" si="32"/>
        <v>benefits</v>
      </c>
      <c r="M388" t="str">
        <f t="shared" si="33"/>
        <v>:0225-benefits a skos:Concept , crs:Function ; skos:inScheme rda: ; skos:prefLabel #Benefits# ; skos:definition #The function of determining eligibility for, and entitlement to, income support for veterans, war widows, war widowers, and dependants of veterans; of determining eligibility for compensation to veterans in recognition of the effects of war service; and of providing the determined entitlements. Includes processing applications for pensions, allowances, and other entitlements such as income support, disability compensation, and education schemes for veterans' children. _x000D_
_x000D_
Also includes activities that assist and support persons making claims for eligibility and entitlements. # ; dct:source rdas:2007-00404051 .</v>
      </c>
      <c r="N388" t="s">
        <v>69</v>
      </c>
      <c r="O388" t="str">
        <f t="shared" si="34"/>
        <v>:0225-benefits crs:isPerformedBy [ crs:hasAgent ca:0225 ] .</v>
      </c>
    </row>
    <row r="389" spans="1:15" x14ac:dyDescent="0.2">
      <c r="A389" t="s">
        <v>1028</v>
      </c>
      <c r="B389" t="s">
        <v>1029</v>
      </c>
      <c r="C389" t="s">
        <v>1029</v>
      </c>
      <c r="E389" t="s">
        <v>897</v>
      </c>
      <c r="F389" t="s">
        <v>1029</v>
      </c>
      <c r="G389" t="s">
        <v>1034</v>
      </c>
      <c r="H389" t="s">
        <v>1035</v>
      </c>
      <c r="I389" t="s">
        <v>69</v>
      </c>
      <c r="J389" t="str">
        <f t="shared" si="30"/>
        <v>rdas:2007-00440378</v>
      </c>
      <c r="K389" t="str">
        <f t="shared" si="31"/>
        <v>ca:8929</v>
      </c>
      <c r="L389" t="str">
        <f t="shared" si="32"/>
        <v>vocational-rehabilitation-disability-and-injury-management</v>
      </c>
      <c r="M389" t="str">
        <f t="shared" si="33"/>
        <v>:8929-vocational-rehabilitation-disability-and-injury-management a skos:Concept , crs:Function ; skos:inScheme rda: ; skos:prefLabel #Vocational Rehabilitation, Disability And Injury Management# ; skos:definition #The function of delivering services to people with a disability, injury or health condition, to manage their condition and utilise their abilities so as to obtain or keep work and enhance their personal skills and ability to participate in community life. Includes delivery of services such as vocational and occupational_x000D_
rehabilitation, disability management, injury prevention and management and assessments relating to job capacity, independent living and wage levels.# ; dct:source rdas:2007-00440378 .</v>
      </c>
      <c r="N389" t="s">
        <v>69</v>
      </c>
      <c r="O389" t="str">
        <f t="shared" si="34"/>
        <v>:8929-vocational-rehabilitation-disability-and-injury-management crs:isPerformedBy [ crs:hasAgent ca:8929 ] .</v>
      </c>
    </row>
    <row r="390" spans="1:15" x14ac:dyDescent="0.2">
      <c r="A390" t="s">
        <v>1028</v>
      </c>
      <c r="B390" t="s">
        <v>1029</v>
      </c>
      <c r="C390" t="s">
        <v>1029</v>
      </c>
      <c r="E390" t="s">
        <v>897</v>
      </c>
      <c r="F390" t="s">
        <v>1029</v>
      </c>
      <c r="G390" t="s">
        <v>1032</v>
      </c>
      <c r="H390" t="s">
        <v>1033</v>
      </c>
      <c r="I390" t="s">
        <v>69</v>
      </c>
      <c r="J390" t="str">
        <f t="shared" si="30"/>
        <v>rdas:2007-00440378</v>
      </c>
      <c r="K390" t="str">
        <f t="shared" si="31"/>
        <v>ca:8929</v>
      </c>
      <c r="L390" t="str">
        <f t="shared" si="32"/>
        <v>service-development-and-support</v>
      </c>
      <c r="M390" t="str">
        <f t="shared" si="33"/>
        <v>:8929-service-development-and-support a skos:Concept , crs:Function ; skos:inScheme rda: ; skos:prefLabel #Service Development And Support# ; skos:definition #The function of establishing and implementing processes that support service delivery to payers and clients. Includes service accreditation, standards, acquisition of service providers, quality assurance and improvement, community liaison, identification and development of new markets and related services and liaison with service payers such as government agencies and private businesses.# ; dct:source rdas:2007-00440378 .</v>
      </c>
      <c r="N390" t="s">
        <v>69</v>
      </c>
      <c r="O390" t="str">
        <f t="shared" si="34"/>
        <v>:8929-service-development-and-support crs:isPerformedBy [ crs:hasAgent ca:8929 ] .</v>
      </c>
    </row>
    <row r="391" spans="1:15" x14ac:dyDescent="0.2">
      <c r="A391" t="s">
        <v>1036</v>
      </c>
      <c r="B391" t="s">
        <v>403</v>
      </c>
      <c r="C391" t="s">
        <v>403</v>
      </c>
      <c r="E391" t="s">
        <v>897</v>
      </c>
      <c r="F391" t="s">
        <v>403</v>
      </c>
      <c r="G391" t="s">
        <v>407</v>
      </c>
      <c r="H391" t="s">
        <v>408</v>
      </c>
      <c r="I391" t="s">
        <v>69</v>
      </c>
      <c r="J391" t="str">
        <f t="shared" si="30"/>
        <v>rdas:2007-00493159</v>
      </c>
      <c r="K391" t="str">
        <f t="shared" si="31"/>
        <v>ca:8199</v>
      </c>
      <c r="L391" t="str">
        <f t="shared" si="32"/>
        <v>access-regulation</v>
      </c>
      <c r="M391" t="str">
        <f t="shared" si="33"/>
        <v>:8199-access-regulation a skos:Concept , crs:Function ; skos:inScheme rda: ; skos:prefLabel #Access Regulation# ; skos:definition #The function of ensuring that businesses have access to the services of essential infrastructure facilities including gas pipelines, electricity transmission wires, rail tracks and some airport facilities. Includes developing access codes and responding to appeals lodged to a higher authority. Also includes participation in various consultative groups, advising on access principles, seeking of public submissions, assessing and accepting undertakings and making determinations.# ; dct:source rdas:2007-00493159 .</v>
      </c>
      <c r="N391" t="s">
        <v>69</v>
      </c>
      <c r="O391" t="str">
        <f t="shared" si="34"/>
        <v>:8199-access-regulation crs:isPerformedBy [ crs:hasAgent ca:8199 ] .</v>
      </c>
    </row>
    <row r="392" spans="1:15" x14ac:dyDescent="0.2">
      <c r="A392" t="s">
        <v>1036</v>
      </c>
      <c r="B392" t="s">
        <v>403</v>
      </c>
      <c r="C392" t="s">
        <v>403</v>
      </c>
      <c r="E392" t="s">
        <v>897</v>
      </c>
      <c r="F392" t="s">
        <v>403</v>
      </c>
      <c r="G392" t="s">
        <v>412</v>
      </c>
      <c r="H392" t="s">
        <v>413</v>
      </c>
      <c r="I392" t="s">
        <v>69</v>
      </c>
      <c r="J392" t="str">
        <f t="shared" si="30"/>
        <v>rdas:2007-00493159</v>
      </c>
      <c r="K392" t="str">
        <f t="shared" si="31"/>
        <v>ca:8199</v>
      </c>
      <c r="L392" t="str">
        <f t="shared" si="32"/>
        <v>competition-and-consumer-protection</v>
      </c>
      <c r="M392" t="str">
        <f t="shared" si="33"/>
        <v>:8199-competition-and-consumer-protection a skos:Concept , crs:Function ; skos:inScheme rda: ; skos:prefLabel #Competition And Consumer Protection # ; skos:definition #The function of protecting consumers (household and business) from anti-competitive and unfair market practice, by ensuring industry compliance with trade practices legislation and associated state or territory legislation. Includes management of mergers, acquisitions, authorisations and notifications, monitoring of product safety, prices (including price exploitation relating to tax initiatives), and false, misleading or deceptive conduct (including misleading advertising). # ; dct:source rdas:2007-00493159 .</v>
      </c>
      <c r="N392" t="s">
        <v>69</v>
      </c>
      <c r="O392" t="str">
        <f t="shared" si="34"/>
        <v>:8199-competition-and-consumer-protection crs:isPerformedBy [ crs:hasAgent ca:8199 ] .</v>
      </c>
    </row>
    <row r="393" spans="1:15" x14ac:dyDescent="0.2">
      <c r="A393" t="s">
        <v>1037</v>
      </c>
      <c r="B393" t="s">
        <v>876</v>
      </c>
      <c r="C393" t="s">
        <v>876</v>
      </c>
      <c r="E393" t="s">
        <v>738</v>
      </c>
      <c r="F393" t="s">
        <v>876</v>
      </c>
      <c r="G393" t="s">
        <v>1038</v>
      </c>
      <c r="H393" t="s">
        <v>1039</v>
      </c>
      <c r="I393" t="s">
        <v>69</v>
      </c>
      <c r="J393" t="str">
        <f t="shared" si="30"/>
        <v>rdas:2007-00545420</v>
      </c>
      <c r="K393" t="str">
        <f t="shared" si="31"/>
        <v>ca:8981</v>
      </c>
      <c r="L393" t="str">
        <f t="shared" si="32"/>
        <v>parliamentary-broadcasting-and-hansard</v>
      </c>
      <c r="M393" t="str">
        <f t="shared" si="33"/>
        <v>:8981-parliamentary-broadcasting-and-hansard a skos:Concept , crs:Function ; skos:inScheme rda: ; skos:prefLabel #Parliamentary Broadcasting And Hansard# ; skos:definition #The function of broadcasting and reporting Parliamentary proceedings and events. This includes Hansard transcripts of proceedings in the House of Representatives, the Senate and the Main Committee of the House of Representatives; Hansard transcripts of hearings of parliamentary committees; internal and external television and radio broadcasts of proceedings and audiovisual recordings. The function also includes the audiovisual recordings of special events at Parliament House, recordings requested by Members of Parliament and Senators for their personal use, the provision of audiovisual services to clients, such as Members of Parliament and Senators, and the transcription of some parliament-related conferences.# ; dct:source rdas:2007-00545420 .</v>
      </c>
      <c r="N393" t="s">
        <v>69</v>
      </c>
      <c r="O393" t="str">
        <f t="shared" si="34"/>
        <v>:8981-parliamentary-broadcasting-and-hansard crs:isPerformedBy [ crs:hasAgent ca:8981 ] .</v>
      </c>
    </row>
    <row r="394" spans="1:15" x14ac:dyDescent="0.2">
      <c r="A394" t="s">
        <v>1040</v>
      </c>
      <c r="B394" t="s">
        <v>1041</v>
      </c>
      <c r="C394" t="s">
        <v>1041</v>
      </c>
      <c r="E394" t="s">
        <v>738</v>
      </c>
      <c r="F394" t="s">
        <v>1041</v>
      </c>
      <c r="G394" t="s">
        <v>1044</v>
      </c>
      <c r="H394" t="s">
        <v>1045</v>
      </c>
      <c r="I394" t="s">
        <v>69</v>
      </c>
      <c r="J394" t="str">
        <f t="shared" si="30"/>
        <v>rdas:2007-00576124</v>
      </c>
      <c r="K394" t="str">
        <f t="shared" si="31"/>
        <v>ca:8550</v>
      </c>
      <c r="L394" t="str">
        <f t="shared" si="32"/>
        <v>archives-external-communications</v>
      </c>
      <c r="M394" t="str">
        <f t="shared" si="33"/>
        <v>:8550-archives-external-communications a skos:Concept , crs:Function ; skos:inScheme rda: ; skos:prefLabel #Archives External Communications# ; skos:definition #The function of communicating Archives’ role, collection and unique business to external audiences for the purposes of promotion, professional leadership, collaboration and collection interpretation. Includes raising awareness and facilitating engagement through events, functions, conferences, addresses (presentations), joint ventures, scholarships, marketing, media and visits. Also includes providing leadership and support in Australia and overseas in matters of professional interest and facilitating_x000D_
learning and accessibility through programs which interpret the collection, such as exhibitions and education initiatives. Also includes the promotion of the core business of Archives and managing_x000D_
organisation-wide interaction with key stakeholder groups (such as Consultative Forums). Also includes hosting visits from representatives of other organisations and members of the archival profession and Archives staff visiting other archival organisations. Excludes specific liaison with stakeholders for the purpose of developing, implementing and supporting unique business programs. Also excludes the production of publications aimed at promoting the collection and activities of the Archives.# ; dct:source rdas:2007-00576124 .</v>
      </c>
      <c r="N394" t="s">
        <v>69</v>
      </c>
      <c r="O394" t="str">
        <f t="shared" si="34"/>
        <v>:8550-archives-external-communications crs:isPerformedBy [ crs:hasAgent ca:8550 ] .</v>
      </c>
    </row>
    <row r="395" spans="1:15" x14ac:dyDescent="0.2">
      <c r="A395" t="s">
        <v>1040</v>
      </c>
      <c r="B395" t="s">
        <v>1041</v>
      </c>
      <c r="C395" t="s">
        <v>1041</v>
      </c>
      <c r="E395" t="s">
        <v>738</v>
      </c>
      <c r="F395" t="s">
        <v>1041</v>
      </c>
      <c r="G395" t="s">
        <v>1054</v>
      </c>
      <c r="H395" t="s">
        <v>1055</v>
      </c>
      <c r="I395" t="s">
        <v>69</v>
      </c>
      <c r="J395" t="str">
        <f t="shared" si="30"/>
        <v>rdas:2007-00576124</v>
      </c>
      <c r="K395" t="str">
        <f t="shared" si="31"/>
        <v>ca:8550</v>
      </c>
      <c r="L395" t="str">
        <f t="shared" si="32"/>
        <v>records-intellectual-control</v>
      </c>
      <c r="M395" t="str">
        <f t="shared" si="33"/>
        <v>:8550-records-intellectual-control a skos:Concept , crs:Function ; skos:inScheme rda: ; skos:prefLabel #Records Intellectual Control# ; skos:definition #The function of controlling records and documenting their provenance through registration, arrangement and description. Includes monitoring administrative change to maintain the accuracy of the intellectual control framework. Also includes developing, maintaining and reviewing the Commonwealth Record Series (CRS) system used by the Archives.# ; dct:source rdas:2007-00576124 .</v>
      </c>
      <c r="N395" t="s">
        <v>69</v>
      </c>
      <c r="O395" t="str">
        <f t="shared" si="34"/>
        <v>:8550-records-intellectual-control crs:isPerformedBy [ crs:hasAgent ca:8550 ] .</v>
      </c>
    </row>
    <row r="396" spans="1:15" x14ac:dyDescent="0.2">
      <c r="A396" t="s">
        <v>1040</v>
      </c>
      <c r="B396" t="s">
        <v>1041</v>
      </c>
      <c r="C396" t="s">
        <v>1041</v>
      </c>
      <c r="E396" t="s">
        <v>738</v>
      </c>
      <c r="F396" t="s">
        <v>1041</v>
      </c>
      <c r="G396" t="s">
        <v>1046</v>
      </c>
      <c r="H396" t="s">
        <v>1047</v>
      </c>
      <c r="I396" t="s">
        <v>69</v>
      </c>
      <c r="J396" t="str">
        <f t="shared" si="30"/>
        <v>rdas:2007-00576124</v>
      </c>
      <c r="K396" t="str">
        <f t="shared" si="31"/>
        <v>ca:8550</v>
      </c>
      <c r="L396" t="str">
        <f t="shared" si="32"/>
        <v>information-management-standards-operations</v>
      </c>
      <c r="M396" t="str">
        <f t="shared" si="33"/>
        <v>:8550-information-management-standards-operations a skos:Concept , crs:Function ; skos:inScheme rda: ; skos:prefLabel #Information Management Standards &amp; Operations# ; skos:definition #The function of developing information standards, including recordkeeping standards, for use by Commonwealth agencies. Includes developing internal, and endorsing external, standards, procedures,_x000D_
codes of best practice and guidelines covering creation, capture and management of records and business information. Also includes providing guidance and advice to agencies to assist the adoption of_x000D_
these standards, including the provision of training and compliance activities.# ; dct:source rdas:2007-00576124 .</v>
      </c>
      <c r="N396" t="s">
        <v>69</v>
      </c>
      <c r="O396" t="str">
        <f t="shared" si="34"/>
        <v>:8550-information-management-standards-operations crs:isPerformedBy [ crs:hasAgent ca:8550 ] .</v>
      </c>
    </row>
    <row r="397" spans="1:15" x14ac:dyDescent="0.2">
      <c r="A397" t="s">
        <v>1040</v>
      </c>
      <c r="B397" t="s">
        <v>1041</v>
      </c>
      <c r="C397" t="s">
        <v>1041</v>
      </c>
      <c r="E397" t="s">
        <v>738</v>
      </c>
      <c r="F397" t="s">
        <v>1041</v>
      </c>
      <c r="G397" t="s">
        <v>1056</v>
      </c>
      <c r="H397" t="s">
        <v>1057</v>
      </c>
      <c r="I397" t="s">
        <v>69</v>
      </c>
      <c r="J397" t="str">
        <f t="shared" si="30"/>
        <v>rdas:2007-00576124</v>
      </c>
      <c r="K397" t="str">
        <f t="shared" si="31"/>
        <v>ca:8550</v>
      </c>
      <c r="L397" t="str">
        <f t="shared" si="32"/>
        <v>records-preservation-management</v>
      </c>
      <c r="M397" t="str">
        <f t="shared" si="33"/>
        <v>:8550-records-preservation-management a skos:Concept , crs:Function ; skos:inScheme rda: ; skos:prefLabel #Records Preservation Management# ; skos:definition #The function of devising strategies and implementing techniques to preserve the ongoing integrity and useability of records in any format. Includes the application of conservation measures to treat records under threat, or prevent further deterioration. Also includes providing advice on preservation matters, developing strategies and policy to guide the application of preservation processes, undertaking preservation techniques such as copying and conversion, managing preservation processes relating to the loan of archival records, undertaking research and development of new preservation techniques and approaches, surveying records, and setting standards to support preservation processes.# ; dct:source rdas:2007-00576124 .</v>
      </c>
      <c r="N397" t="s">
        <v>69</v>
      </c>
      <c r="O397" t="str">
        <f t="shared" si="34"/>
        <v>:8550-records-preservation-management crs:isPerformedBy [ crs:hasAgent ca:8550 ] .</v>
      </c>
    </row>
    <row r="398" spans="1:15" x14ac:dyDescent="0.2">
      <c r="A398" t="s">
        <v>1040</v>
      </c>
      <c r="B398" t="s">
        <v>1041</v>
      </c>
      <c r="C398" t="s">
        <v>1041</v>
      </c>
      <c r="E398" t="s">
        <v>738</v>
      </c>
      <c r="F398" t="s">
        <v>1041</v>
      </c>
      <c r="G398" t="s">
        <v>1052</v>
      </c>
      <c r="H398" t="s">
        <v>1053</v>
      </c>
      <c r="I398" t="s">
        <v>69</v>
      </c>
      <c r="J398" t="str">
        <f t="shared" si="30"/>
        <v>rdas:2007-00576124</v>
      </c>
      <c r="K398" t="str">
        <f t="shared" si="31"/>
        <v>ca:8550</v>
      </c>
      <c r="L398" t="str">
        <f t="shared" si="32"/>
        <v>records-evaluation-disposal</v>
      </c>
      <c r="M398" t="str">
        <f t="shared" si="33"/>
        <v>:8550-records-evaluation-disposal a skos:Concept , crs:Function ; skos:inScheme rda: ; skos:prefLabel #Records Evaluation &amp; Disposal # ; skos:definition #The function of managing the disposition of Commonwealth records. Includes analysing the business activities of government with the aim of identifying the need for records taking into account stakeholder requirements, risks, benefits and costs. Includes the development of disposal authorities authorising the disposal of records, formulating policies and procedures and providing advice on the implementing disposal actions. Includes applying disposal actions to records held in archival care, and monitoring sentencing activities carried out by agencies or contractors. Also includes activities involved in the transfer of custody and ownership of records following the privatisation or sale of a government entity,_x000D_
or its shares in an entity, and the imposition of disposal freezes.# ; dct:source rdas:2007-00576124 .</v>
      </c>
      <c r="N398" t="s">
        <v>69</v>
      </c>
      <c r="O398" t="str">
        <f t="shared" si="34"/>
        <v>:8550-records-evaluation-disposal crs:isPerformedBy [ crs:hasAgent ca:8550 ] .</v>
      </c>
    </row>
    <row r="399" spans="1:15" x14ac:dyDescent="0.2">
      <c r="A399" t="s">
        <v>1040</v>
      </c>
      <c r="B399" t="s">
        <v>1041</v>
      </c>
      <c r="C399" t="s">
        <v>1041</v>
      </c>
      <c r="E399" t="s">
        <v>738</v>
      </c>
      <c r="F399" t="s">
        <v>1041</v>
      </c>
      <c r="G399" t="s">
        <v>1050</v>
      </c>
      <c r="H399" t="s">
        <v>1051</v>
      </c>
      <c r="I399" t="s">
        <v>69</v>
      </c>
      <c r="J399" t="str">
        <f t="shared" si="30"/>
        <v>rdas:2007-00576124</v>
      </c>
      <c r="K399" t="str">
        <f t="shared" si="31"/>
        <v>ca:8550</v>
      </c>
      <c r="L399" t="str">
        <f t="shared" si="32"/>
        <v>records-custody-storage</v>
      </c>
      <c r="M399" t="str">
        <f t="shared" si="33"/>
        <v>:8550-records-custody-storage a skos:Concept , crs:Function ; skos:inScheme rda: ; skos:prefLabel #Records Custody &amp; Storage# ; skos:definition #The function of managing the physical control of records irrespective of their location. Includes transfer of records to the custody of the Archives, the management of their location and storage, and lending and withdrawal activities. Also includes the negotiation of agreements establishing custody arrangements to allow Commonwealth archival records to be stored outside of the Archives.# ; dct:source rdas:2007-00576124 .</v>
      </c>
      <c r="N399" t="s">
        <v>69</v>
      </c>
      <c r="O399" t="str">
        <f t="shared" si="34"/>
        <v>:8550-records-custody-storage crs:isPerformedBy [ crs:hasAgent ca:8550 ] .</v>
      </c>
    </row>
    <row r="400" spans="1:15" x14ac:dyDescent="0.2">
      <c r="A400" t="s">
        <v>1040</v>
      </c>
      <c r="B400" t="s">
        <v>1041</v>
      </c>
      <c r="C400" t="s">
        <v>1041</v>
      </c>
      <c r="E400" t="s">
        <v>738</v>
      </c>
      <c r="F400" t="s">
        <v>1041</v>
      </c>
      <c r="G400" t="s">
        <v>1048</v>
      </c>
      <c r="H400" t="s">
        <v>1049</v>
      </c>
      <c r="I400" t="s">
        <v>69</v>
      </c>
      <c r="J400" t="str">
        <f t="shared" si="30"/>
        <v>rdas:2007-00576124</v>
      </c>
      <c r="K400" t="str">
        <f t="shared" si="31"/>
        <v>ca:8550</v>
      </c>
      <c r="L400" t="str">
        <f t="shared" si="32"/>
        <v>records-access-management</v>
      </c>
      <c r="M400" t="str">
        <f t="shared" si="33"/>
        <v>:8550-records-access-management a skos:Concept , crs:Function ; skos:inScheme rda: ; skos:prefLabel #Records Access Management # ; skos:definition #The function of providing public and official access to records of the Commonwealth. Includes providing a range of services to facilitate access such as the handling of reference enquiries, copying of archival records, examining records prior to release, and managing the appeals process.# ; dct:source rdas:2007-00576124 .</v>
      </c>
      <c r="N400" t="s">
        <v>69</v>
      </c>
      <c r="O400" t="str">
        <f t="shared" si="34"/>
        <v>:8550-records-access-management crs:isPerformedBy [ crs:hasAgent ca:8550 ] .</v>
      </c>
    </row>
    <row r="401" spans="1:15" x14ac:dyDescent="0.2">
      <c r="A401" t="s">
        <v>1058</v>
      </c>
      <c r="B401" t="s">
        <v>611</v>
      </c>
      <c r="C401" t="s">
        <v>611</v>
      </c>
      <c r="E401" t="s">
        <v>1059</v>
      </c>
      <c r="F401" t="s">
        <v>611</v>
      </c>
      <c r="G401" t="s">
        <v>615</v>
      </c>
      <c r="H401" t="s">
        <v>616</v>
      </c>
      <c r="I401" t="s">
        <v>69</v>
      </c>
      <c r="J401" t="str">
        <f t="shared" si="30"/>
        <v>rdas:2008-00194021</v>
      </c>
      <c r="K401" t="str">
        <f t="shared" si="31"/>
        <v>ca:3854</v>
      </c>
      <c r="L401" t="str">
        <f t="shared" si="32"/>
        <v>elections-ballots-and-referendums</v>
      </c>
      <c r="M401" t="str">
        <f t="shared" si="33"/>
        <v>:3854-elections-ballots-and-referendums a skos:Concept , crs:Function ; skos:inScheme rda: ; skos:prefLabel #Elections, Ballots And Referendums# ; skos:definition #The function of managing, conducting and assisting in local government, state, territory and federal elections, ballots, referendums and plebiscites. Includes by-elections, provision of elections for Aboriginal organisations and ballot votes for industrial organisations and various other bodies. Also includes the issue of writs, managing agreements to conduct elections for another party, planning the election process, managing nominations and declarations of candidates, developing rules and procedures for elections, organising polling arrangements, providing polling information, equipment and materials, conducting the elections, sorting and counting votes and reviewing and evaluating aspects of the election system. It also involves identifying non-voters and electoral fraud and challenges to the validity of any election.# ; dct:source rdas:2008-00194021 .</v>
      </c>
      <c r="N401" t="s">
        <v>69</v>
      </c>
      <c r="O401" t="str">
        <f t="shared" si="34"/>
        <v>:3854-elections-ballots-and-referendums crs:isPerformedBy [ crs:hasAgent ca:3854 ] .</v>
      </c>
    </row>
    <row r="402" spans="1:15" x14ac:dyDescent="0.2">
      <c r="A402" t="s">
        <v>1060</v>
      </c>
      <c r="B402" t="s">
        <v>1061</v>
      </c>
      <c r="C402" t="s">
        <v>1061</v>
      </c>
      <c r="E402" t="s">
        <v>738</v>
      </c>
      <c r="F402" t="s">
        <v>1061</v>
      </c>
      <c r="G402" t="s">
        <v>1064</v>
      </c>
      <c r="H402" t="s">
        <v>1065</v>
      </c>
      <c r="I402" t="s">
        <v>69</v>
      </c>
      <c r="J402" t="str">
        <f t="shared" si="30"/>
        <v>rdas:2008-00218668</v>
      </c>
      <c r="K402" t="str">
        <f t="shared" si="31"/>
        <v>ca:9170</v>
      </c>
      <c r="L402" t="str">
        <f t="shared" si="32"/>
        <v>child-support</v>
      </c>
      <c r="M402" t="str">
        <f t="shared" si="33"/>
        <v>:9170-child-support a skos:Concept , crs:Function ; skos:inScheme rda: ; skos:prefLabel #Child Support# ; skos:definition #The function of delivering services to separated parents to enable the transfer of payments for the benefit of their children. Includes registration, assessment, collection and transfer of payments and the development of guidelines and procedures. Also includes referring parents to other services, processing objections to child support decisions and following up on complaints relating to service delivery. # ; dct:source rdas:2008-00218668 .</v>
      </c>
      <c r="N402" t="s">
        <v>69</v>
      </c>
      <c r="O402" t="str">
        <f t="shared" si="34"/>
        <v>:9170-child-support crs:isPerformedBy [ crs:hasAgent ca:9170 ] .</v>
      </c>
    </row>
    <row r="403" spans="1:15" x14ac:dyDescent="0.2">
      <c r="A403" t="s">
        <v>1066</v>
      </c>
      <c r="B403" t="s">
        <v>1067</v>
      </c>
      <c r="C403" t="s">
        <v>1067</v>
      </c>
      <c r="E403" t="s">
        <v>1069</v>
      </c>
      <c r="F403" t="s">
        <v>1067</v>
      </c>
      <c r="G403" t="s">
        <v>1077</v>
      </c>
      <c r="H403" t="s">
        <v>1078</v>
      </c>
      <c r="I403" t="s">
        <v>69</v>
      </c>
      <c r="J403" t="str">
        <f t="shared" si="30"/>
        <v>rdas:2008-00422945</v>
      </c>
      <c r="K403" t="str">
        <f t="shared" si="31"/>
        <v>ca:3238</v>
      </c>
      <c r="L403" t="str">
        <f t="shared" si="32"/>
        <v>major-investigations-and-reports</v>
      </c>
      <c r="M403" t="str">
        <f t="shared" si="33"/>
        <v>:3238-major-investigations-and-reports a skos:Concept , crs:Function ; skos:inScheme rda: ; skos:prefLabel #Major Investigations And Reports# ; skos:definition #The business of conducting an investigation into a major issue, on the Ombudsman’s own initiative (own motion), in response to a statutory requirement or at the request of an agency or Minister,_x000D_
affecting one or more Australian Government agencies, and providing a written report on the findings. Includes:_x000D_
• The identification of issues that should properly be the subject of such a report_x000D_
• Scanning the environment to ensure all relevant agencies are included in the investigation and looking for cross agency issues_x000D_
• Undertaking a thorough, fair and impartial investigation_x000D_
• Preparing a report with recommendations and/or findings, negotiated with agencies where appropriate_x000D_
• Following-up recommendations with the agency to test whether they have resulted in improved customer service, efficiency or compliance_x000D_
• Research projects.# ; dct:source rdas:2008-00422945 .</v>
      </c>
      <c r="N403" t="s">
        <v>69</v>
      </c>
      <c r="O403" t="str">
        <f t="shared" si="34"/>
        <v>:3238-major-investigations-and-reports crs:isPerformedBy [ crs:hasAgent ca:3238 ] .</v>
      </c>
    </row>
    <row r="404" spans="1:15" x14ac:dyDescent="0.2">
      <c r="A404" t="s">
        <v>1066</v>
      </c>
      <c r="B404" t="s">
        <v>1067</v>
      </c>
      <c r="C404" t="s">
        <v>1067</v>
      </c>
      <c r="E404" t="s">
        <v>1069</v>
      </c>
      <c r="F404" t="s">
        <v>1067</v>
      </c>
      <c r="G404" t="s">
        <v>1073</v>
      </c>
      <c r="H404" t="s">
        <v>1074</v>
      </c>
      <c r="I404" t="s">
        <v>69</v>
      </c>
      <c r="J404" t="str">
        <f t="shared" si="30"/>
        <v>rdas:2008-00422945</v>
      </c>
      <c r="K404" t="str">
        <f t="shared" si="31"/>
        <v>ca:3238</v>
      </c>
      <c r="L404" t="str">
        <f t="shared" si="32"/>
        <v>compliance-audits</v>
      </c>
      <c r="M404" t="str">
        <f t="shared" si="33"/>
        <v>:3238-compliance-audits a skos:Concept , crs:Function ; skos:inScheme rda: ; skos:prefLabel #Compliance Audits# ; skos:definition #The business of conducting compliance audits into the use of intrusive powers by Australian Government agencies. Includes:_x000D_
• The identification of an appropriate record sample_x000D_
• Analysis of agency records and comparison with statutory, regulatory or policy requirements_x000D_
• Preparation of a report that identifies areas of non-compliance and areas where there could be a closer alignment with best practice_x000D_
• Drafting recommendations to help agencies achieve full compliance_x000D_
• Following-up findings and recommendations in subsequent audits.# ; dct:source rdas:2008-00422945 .</v>
      </c>
      <c r="N404" t="s">
        <v>69</v>
      </c>
      <c r="O404" t="str">
        <f t="shared" si="34"/>
        <v>:3238-compliance-audits crs:isPerformedBy [ crs:hasAgent ca:3238 ] .</v>
      </c>
    </row>
    <row r="405" spans="1:15" x14ac:dyDescent="0.2">
      <c r="A405" t="s">
        <v>1066</v>
      </c>
      <c r="B405" t="s">
        <v>1067</v>
      </c>
      <c r="C405" t="s">
        <v>1067</v>
      </c>
      <c r="E405" t="s">
        <v>1069</v>
      </c>
      <c r="F405" t="s">
        <v>1067</v>
      </c>
      <c r="G405" t="s">
        <v>1075</v>
      </c>
      <c r="H405" t="s">
        <v>1076</v>
      </c>
      <c r="I405" t="s">
        <v>69</v>
      </c>
      <c r="J405" t="str">
        <f t="shared" si="30"/>
        <v>rdas:2008-00422945</v>
      </c>
      <c r="K405" t="str">
        <f t="shared" si="31"/>
        <v>ca:3238</v>
      </c>
      <c r="L405" t="str">
        <f t="shared" si="32"/>
        <v>international-programs</v>
      </c>
      <c r="M405" t="str">
        <f t="shared" si="33"/>
        <v>:3238-international-programs a skos:Concept , crs:Function ; skos:inScheme rda: ; skos:prefLabel #International Programs# ; skos:definition #The business of improving the quality and performance of ombudsman offices in countries within the Asia-Pacific region. Includes:_x000D_
• Developing and delivering programs in the Asia-Pacific region to reduce poverty and achieve sustainable development_x000D_
• Supporting the development and implementation of ombudsman best practice_x000D_
• Promoting good governance and building capacity in the Asia-Pacific region_x000D_
• Sharing and transferring skills, values and competencies to strengthen ombudsman functions.# ; dct:source rdas:2008-00422945 .</v>
      </c>
      <c r="N405" t="s">
        <v>69</v>
      </c>
      <c r="O405" t="str">
        <f t="shared" si="34"/>
        <v>:3238-international-programs crs:isPerformedBy [ crs:hasAgent ca:3238 ] .</v>
      </c>
    </row>
    <row r="406" spans="1:15" x14ac:dyDescent="0.2">
      <c r="A406" t="s">
        <v>1066</v>
      </c>
      <c r="B406" t="s">
        <v>1067</v>
      </c>
      <c r="C406" t="s">
        <v>1067</v>
      </c>
      <c r="E406" t="s">
        <v>1069</v>
      </c>
      <c r="F406" t="s">
        <v>1067</v>
      </c>
      <c r="G406" t="s">
        <v>1071</v>
      </c>
      <c r="H406" t="s">
        <v>1072</v>
      </c>
      <c r="I406" t="s">
        <v>69</v>
      </c>
      <c r="J406" t="str">
        <f t="shared" si="30"/>
        <v>rdas:2008-00422945</v>
      </c>
      <c r="K406" t="str">
        <f t="shared" si="31"/>
        <v>ca:3238</v>
      </c>
      <c r="L406" t="str">
        <f t="shared" si="32"/>
        <v>complaint-investigations</v>
      </c>
      <c r="M406" t="str">
        <f t="shared" si="33"/>
        <v>:3238-complaint-investigations a skos:Concept , crs:Function ; skos:inScheme rda: ; skos:prefLabel #Complaint Investigations# ; skos:definition #The business of investigating complaints made against Australian Government agencies. The work includes:_x000D_
• Providing information to complainants about the role of the Commonwealth Ombudsman and a number of access channels_x000D_
• Determining the complaints that will and will not be investigated, and referring out of jurisdiction complaints to alternative oversight bodies_x000D_
• Developing, refining, promulgating and reviewing associated legislation and policy_x000D_
• Investigating complaints_x000D_
• Internal and external liaison to identify and achieve an appropriate resolution for the complainant_x000D_
• Identifying areas / systems / policies for agency improvement_x000D_
• Offering internal review of our decisions and mechanisms through which complainants can provide feedback about our service._x000D_
Explanatory Note: The approach categories 1-5 used in the class descriptions below are defined in the Commonwealth Ombudsman Work Practice Manual. Approaches are escalated through the categories_x000D_
as their complexity increases. These may from time to time change in substance or detail. For the purposes of this records authority, the category of an approach on closure as described below determines the class to which it belongs.# ; dct:source rdas:2008-00422945 .</v>
      </c>
      <c r="N406" t="s">
        <v>69</v>
      </c>
      <c r="O406" t="str">
        <f t="shared" si="34"/>
        <v>:3238-complaint-investigations crs:isPerformedBy [ crs:hasAgent ca:3238 ] .</v>
      </c>
    </row>
    <row r="407" spans="1:15" x14ac:dyDescent="0.2">
      <c r="A407" t="s">
        <v>1079</v>
      </c>
      <c r="B407" t="s">
        <v>630</v>
      </c>
      <c r="E407" t="s">
        <v>738</v>
      </c>
      <c r="F407" t="s">
        <v>630</v>
      </c>
      <c r="G407" t="s">
        <v>645</v>
      </c>
      <c r="H407" t="s">
        <v>646</v>
      </c>
      <c r="I407" t="s">
        <v>69</v>
      </c>
      <c r="J407" t="str">
        <f t="shared" si="30"/>
        <v>rdas:2008-00521423</v>
      </c>
      <c r="K407" t="str">
        <f t="shared" si="31"/>
        <v>ca:7605</v>
      </c>
      <c r="L407" t="str">
        <f t="shared" si="32"/>
        <v>geoscience-information-products</v>
      </c>
      <c r="M407" t="str">
        <f t="shared" si="33"/>
        <v>:7605-geoscience-information-products a skos:Concept , crs:Function ; skos:inScheme rda: ; skos:prefLabel #Geoscience Information Products# ; skos:definition #The business of creating and providing geoscience information publications, irrespective of format, issued for sale or distribution internally and externally. Includes the developing of products from specification to drafting and manual or electronic production (design, layout, printers, proofs, negatives, printing etc.). Also includes the marketing, customer service, supply and sales of products by the organisation._x000D_
Includes packaged products available through the product catalogues, including vector and raster digital map data, digital elevation models, satellite image data, printed topographic and geological maps, geodetic and geological datasets. Also includes multi media publications, CD-ROM and on-line information services.# ; dct:source rdas:2008-00521423 .</v>
      </c>
      <c r="N407" t="s">
        <v>69</v>
      </c>
      <c r="O407" t="str">
        <f t="shared" si="34"/>
        <v>:7605-geoscience-information-products crs:isPerformedBy [ crs:hasAgent ca:7605 ] .</v>
      </c>
    </row>
    <row r="408" spans="1:15" x14ac:dyDescent="0.2">
      <c r="A408" t="s">
        <v>1080</v>
      </c>
      <c r="B408" t="s">
        <v>876</v>
      </c>
      <c r="C408" t="s">
        <v>876</v>
      </c>
      <c r="E408" t="s">
        <v>738</v>
      </c>
      <c r="F408" t="s">
        <v>876</v>
      </c>
      <c r="G408" t="s">
        <v>1082</v>
      </c>
      <c r="H408" t="s">
        <v>1083</v>
      </c>
      <c r="I408" t="s">
        <v>69</v>
      </c>
      <c r="J408" t="str">
        <f t="shared" si="30"/>
        <v>rdas:2008-00533770</v>
      </c>
      <c r="K408" t="str">
        <f t="shared" si="31"/>
        <v>ca:8981</v>
      </c>
      <c r="L408" t="str">
        <f t="shared" si="32"/>
        <v>information-analysis-and-advisory-services</v>
      </c>
      <c r="M408" t="str">
        <f t="shared" si="33"/>
        <v>:8981-information-analysis-and-advisory-services a skos:Concept , crs:Function ; skos:inScheme rda: ; skos:prefLabel #Information, Analysis And Advisory Services# ; skos:definition #The activities associated with providing information, analysis and advisory services to Senators and Members of Parliament and their staff (clients). Clients can request information, research and/or analysis on any topic. Depending on the request, responses range from a link to an internet site or a list of contact details (eg a list of newspapers in an electoral area), to detailed research and analysis providing policy advice or an understanding or analysis of a subject. The confidentiality of the client, and any confidential information provided by the client is protected. However, published or publishable information that is used for one response may also be used for another where another client asks the same or similar question, or may be used to form the basis of a more general brief or publication._x000D_
The tasks associated with the information, analysis and advisory services business include:_x000D_
• receive and provide tailored responses to requests for information, including acknowledgements of requests_x000D_
• correspondence regarding the status of research and manage/track responses_x000D_
• research and analyse a subject and provide reports, and/or advice, including an independent perspective on government legislation_x000D_
• develop and present briefing products and seminars on major issues_x000D_
• train clients in accessing services, tools and resources_x000D_
• conduct and evaluate client surveys provided by the agency_x000D_
• manage complaints and compliments_x000D_
• support fellowship recipients_x000D_
• research and develop official historical publications and oral histories commissioned or produced by the agency for significant events or on subjects to enhance the knowledge and understanding_x000D_
of Australia's parliamentary history_x000D_
• plan and conduct audits_x000D_
• review programs, products, processes and practices_x000D_
• develop policy, procedures, working tools and subject files.# ; dct:source rdas:2008-00533770 .</v>
      </c>
      <c r="N408" t="s">
        <v>69</v>
      </c>
      <c r="O408" t="str">
        <f t="shared" si="34"/>
        <v>:8981-information-analysis-and-advisory-services crs:isPerformedBy [ crs:hasAgent ca:8981 ] .</v>
      </c>
    </row>
    <row r="409" spans="1:15" x14ac:dyDescent="0.2">
      <c r="A409" t="s">
        <v>1084</v>
      </c>
      <c r="B409" t="s">
        <v>470</v>
      </c>
      <c r="C409" t="s">
        <v>470</v>
      </c>
      <c r="E409" t="s">
        <v>738</v>
      </c>
      <c r="F409" t="s">
        <v>470</v>
      </c>
      <c r="G409" t="s">
        <v>853</v>
      </c>
      <c r="H409" t="s">
        <v>854</v>
      </c>
      <c r="I409" t="s">
        <v>69</v>
      </c>
      <c r="J409" t="str">
        <f t="shared" si="30"/>
        <v>rdas:2008-00658152</v>
      </c>
      <c r="K409" t="str">
        <f t="shared" si="31"/>
        <v>ca:8551</v>
      </c>
      <c r="L409" t="str">
        <f t="shared" si="32"/>
        <v>attorney-registration</v>
      </c>
      <c r="M409" t="str">
        <f t="shared" si="33"/>
        <v>:8551-attorney-registration a skos:Concept , crs:Function ; skos:inScheme rda: ; skos:prefLabel #Attorney Registration# ; skos:definition #The function of registrating patent and trade marks attorneys. Includes accrediting courses and units of study, approving qualifications and conducting examinations and maintaining a register of patent and trademarks attorneys. Also includes the establishment of standards for the professional conduct of attorneys, handling complaints, conducting disciplinary hearings and imposing penalties.# ; dct:source rdas:2008-00658152 .</v>
      </c>
      <c r="N409" t="s">
        <v>69</v>
      </c>
      <c r="O409" t="str">
        <f t="shared" si="34"/>
        <v>:8551-attorney-registration crs:isPerformedBy [ crs:hasAgent ca:8551 ] .</v>
      </c>
    </row>
    <row r="410" spans="1:15" x14ac:dyDescent="0.2">
      <c r="A410" t="s">
        <v>1085</v>
      </c>
      <c r="B410" t="s">
        <v>1086</v>
      </c>
      <c r="C410" t="s">
        <v>1086</v>
      </c>
      <c r="E410" t="s">
        <v>738</v>
      </c>
      <c r="F410" t="s">
        <v>1086</v>
      </c>
      <c r="G410" t="s">
        <v>1064</v>
      </c>
      <c r="H410" t="s">
        <v>1089</v>
      </c>
      <c r="I410" t="s">
        <v>69</v>
      </c>
      <c r="J410" t="str">
        <f t="shared" si="30"/>
        <v>rdas:2009-00000482</v>
      </c>
      <c r="K410" t="str">
        <f t="shared" si="31"/>
        <v>ca:9004</v>
      </c>
      <c r="L410" t="str">
        <f t="shared" si="32"/>
        <v>child-support</v>
      </c>
      <c r="M410" t="str">
        <f t="shared" si="33"/>
        <v>:9004-child-support a skos:Concept , crs:Function ; skos:inScheme rda: ; skos:prefLabel #Child Support# ; skos:definition #The function of delivering services to separated parents to enable the transfer of payments for the benefit of their children. Includes registration, assessment, collection and transfer of payments and the development of guidelines and procedures. Also includes referring parents to other services, processing objections to child support decisions and following up on complaints relating to service delivery.# ; dct:source rdas:2009-00000482 .</v>
      </c>
      <c r="N410" t="s">
        <v>69</v>
      </c>
      <c r="O410" t="str">
        <f t="shared" si="34"/>
        <v>:9004-child-support crs:isPerformedBy [ crs:hasAgent ca:9004 ] .</v>
      </c>
    </row>
    <row r="411" spans="1:15" x14ac:dyDescent="0.2">
      <c r="A411" t="s">
        <v>1090</v>
      </c>
      <c r="B411" t="s">
        <v>1091</v>
      </c>
      <c r="C411" t="s">
        <v>1091</v>
      </c>
      <c r="E411" t="s">
        <v>738</v>
      </c>
      <c r="F411" t="s">
        <v>1091</v>
      </c>
      <c r="G411" t="s">
        <v>1096</v>
      </c>
      <c r="H411" t="s">
        <v>1097</v>
      </c>
      <c r="I411" t="s">
        <v>69</v>
      </c>
      <c r="J411" t="str">
        <f t="shared" si="30"/>
        <v>rdas:2009-00046614</v>
      </c>
      <c r="K411" t="str">
        <f t="shared" si="31"/>
        <v>ca:2965</v>
      </c>
      <c r="L411" t="str">
        <f t="shared" si="32"/>
        <v>program-and-project-management</v>
      </c>
      <c r="M411" t="str">
        <f t="shared" si="33"/>
        <v>:2965-program-and-project-management a skos:Concept , crs:Function ; skos:inScheme rda: ; skos:prefLabel #Program And Project Management # ; skos:definition #Allocating drafting work and managing legislative projects to ensure optimum use of drafting resources in accordance with the priorities set by the Parliamentary Business Committee (PBC). Includes First Parliamentary Counsel attending PBC, allocation of drafting resources to drafting projects, monitoring the progress of legislative projects, and meetings with drafters._x000D_
_x000D_
Attendance at meetings of Parliamentary Counsel Committee (PCC), Board of Taxation, other bodies, reviews or enquiries in which FPC or other staff have involvement._x000D_
# ; dct:source rdas:2009-00046614 .</v>
      </c>
      <c r="N411" t="s">
        <v>69</v>
      </c>
      <c r="O411" t="str">
        <f t="shared" si="34"/>
        <v>:2965-program-and-project-management crs:isPerformedBy [ crs:hasAgent ca:2965 ] .</v>
      </c>
    </row>
    <row r="412" spans="1:15" x14ac:dyDescent="0.2">
      <c r="A412" t="s">
        <v>1090</v>
      </c>
      <c r="B412" t="s">
        <v>1091</v>
      </c>
      <c r="C412" t="s">
        <v>1091</v>
      </c>
      <c r="E412" t="s">
        <v>738</v>
      </c>
      <c r="F412" t="s">
        <v>1091</v>
      </c>
      <c r="G412" t="s">
        <v>1098</v>
      </c>
      <c r="H412" t="s">
        <v>1099</v>
      </c>
      <c r="I412" t="s">
        <v>69</v>
      </c>
      <c r="J412" t="str">
        <f t="shared" si="30"/>
        <v>rdas:2009-00046614</v>
      </c>
      <c r="K412" t="str">
        <f t="shared" si="31"/>
        <v>ca:2965</v>
      </c>
      <c r="L412" t="str">
        <f t="shared" si="32"/>
        <v>standardisation-and-legislation-quality-control</v>
      </c>
      <c r="M412" t="str">
        <f t="shared" si="33"/>
        <v>:2965-standardisation-and-legislation-quality-control a skos:Concept , crs:Function ; skos:inScheme rda: ; skos:prefLabel #Standardisation And Legislation Quality Control# ; skos:definition #The documentation and promulgation of OPC rules, standards and conventions for drafting._x000D_
The editorial checking of draft Bills and amendments to Bills, and the arranging of the publication of draft Bills before introduction into either House of the Parliament. Includes drafting directions, OPC rules, standards and conventions for drafting, completing internal quality control processes such as editorial checking, arranging for the printing of Bills and amendments, obtaining clearance to forward Bills and amendments to Parliament, updating and maintaining the internal database of the text of principal legislation, and monthly meetings of all drafters to discuss drafting issues that are of a general interest.# ; dct:source rdas:2009-00046614 .</v>
      </c>
      <c r="N412" t="s">
        <v>69</v>
      </c>
      <c r="O412" t="str">
        <f t="shared" si="34"/>
        <v>:2965-standardisation-and-legislation-quality-control crs:isPerformedBy [ crs:hasAgent ca:2965 ] .</v>
      </c>
    </row>
    <row r="413" spans="1:15" x14ac:dyDescent="0.2">
      <c r="A413" t="s">
        <v>1090</v>
      </c>
      <c r="B413" t="s">
        <v>1091</v>
      </c>
      <c r="C413" t="s">
        <v>1091</v>
      </c>
      <c r="E413" t="s">
        <v>738</v>
      </c>
      <c r="F413" t="s">
        <v>1091</v>
      </c>
      <c r="G413" t="s">
        <v>225</v>
      </c>
      <c r="H413" t="s">
        <v>1093</v>
      </c>
      <c r="I413" t="s">
        <v>69</v>
      </c>
      <c r="J413" t="str">
        <f t="shared" si="30"/>
        <v>rdas:2009-00046614</v>
      </c>
      <c r="K413" t="str">
        <f t="shared" si="31"/>
        <v>ca:2965</v>
      </c>
      <c r="L413" t="str">
        <f t="shared" si="32"/>
        <v>legislative-drafting</v>
      </c>
      <c r="M413" t="str">
        <f t="shared" si="33"/>
        <v>:2965-legislative-drafting a skos:Concept , crs:Function ; skos:inScheme rda: ; skos:prefLabel #Legislative Drafting# ; skos:definition #The drafting of Bills and amendments to Bills for introduction into either House of the Commonwealth Parliament, arranging the introduction of Bills and amendments to Bills and the Royal Assent of legislation. Includes receiving instructions from agencies to draft legislation, clarifying policy issues with instructing agencies, drafting legislation and sending draft legislation to instructing agencies and other interested agencies for comment, receiving further instructions from instructing agencies and revising drafts according to those instructions, ensuring that legislation is within policy authority; providing advice and liaising with agencies to resolve legal issues that may arise, including advising the need to seek Australian Government Solicitor (AGS) advice, submitting drafts and authority memoranda for legislation approval process clearance, and arranging Royal Assent for legislation that has passed both Houses of Parliament.# ; dct:source rdas:2009-00046614 .</v>
      </c>
      <c r="N413" t="s">
        <v>69</v>
      </c>
      <c r="O413" t="str">
        <f t="shared" si="34"/>
        <v>:2965-legislative-drafting crs:isPerformedBy [ crs:hasAgent ca:2965 ] .</v>
      </c>
    </row>
    <row r="414" spans="1:15" x14ac:dyDescent="0.2">
      <c r="A414" t="s">
        <v>1090</v>
      </c>
      <c r="B414" t="s">
        <v>1091</v>
      </c>
      <c r="C414" t="s">
        <v>1091</v>
      </c>
      <c r="E414" t="s">
        <v>738</v>
      </c>
      <c r="F414" t="s">
        <v>1091</v>
      </c>
      <c r="G414" t="s">
        <v>1094</v>
      </c>
      <c r="H414" t="s">
        <v>1095</v>
      </c>
      <c r="I414" t="s">
        <v>69</v>
      </c>
      <c r="J414" t="str">
        <f t="shared" si="30"/>
        <v>rdas:2009-00046614</v>
      </c>
      <c r="K414" t="str">
        <f t="shared" si="31"/>
        <v>ca:2965</v>
      </c>
      <c r="L414" t="str">
        <f t="shared" si="32"/>
        <v>legislative-drafting-capability</v>
      </c>
      <c r="M414" t="str">
        <f t="shared" si="33"/>
        <v>:2965-legislative-drafting-capability a skos:Concept , crs:Function ; skos:inScheme rda: ; skos:prefLabel #Legislative Drafting Capability# ; skos:definition #The training of drafters in legislative drafting to ensure the long-term viability of drafting resources and to maintain and improve drafting skills and knowledge. The conduct of legislation process courses for instructors to ensure potential instructors are trained in policy development and preparation of instructions. Includes team arrangements for drafters, the role of the Director of Drafter Training, the development of drafting skills through supervision and training, and organising and running legislation process courses.# ; dct:source rdas:2009-00046614 .</v>
      </c>
      <c r="N414" t="s">
        <v>69</v>
      </c>
      <c r="O414" t="str">
        <f t="shared" si="34"/>
        <v>:2965-legislative-drafting-capability crs:isPerformedBy [ crs:hasAgent ca:2965 ] .</v>
      </c>
    </row>
    <row r="415" spans="1:15" x14ac:dyDescent="0.2">
      <c r="A415" t="s">
        <v>1100</v>
      </c>
      <c r="B415" t="s">
        <v>62</v>
      </c>
      <c r="C415" t="s">
        <v>62</v>
      </c>
      <c r="D415" t="s">
        <v>62</v>
      </c>
      <c r="E415" t="s">
        <v>738</v>
      </c>
      <c r="F415" t="s">
        <v>62</v>
      </c>
      <c r="G415" t="s">
        <v>1102</v>
      </c>
      <c r="H415" t="s">
        <v>1103</v>
      </c>
      <c r="I415" t="s">
        <v>69</v>
      </c>
      <c r="J415" t="str">
        <f t="shared" si="30"/>
        <v>rdas:2009-00097481</v>
      </c>
      <c r="K415" t="str">
        <f t="shared" si="31"/>
        <v>ca:8610</v>
      </c>
      <c r="L415" t="str">
        <f t="shared" si="32"/>
        <v>research-and-development-management</v>
      </c>
      <c r="M415" t="str">
        <f t="shared" si="33"/>
        <v>:8610-research-and-development-management a skos:Concept , crs:Function ; skos:inScheme rda: ; skos:prefLabel #Research And Development Management# ; skos:definition #The business of managing research and development by the primary industry Research and Development Corporations (RDCs) established under the Primary Industries and Energy Research and Development Act 1989. The definition of primary industry in the Act includes industries involved in the production of agricultural or other primary produce, industries that extract minerals, extract energy or extract substances that provide energy from the environment and industries involved in the conservation and sustainable use and management of natural resources._x000D_
_x000D_
The role of the RDCs is to investigate and evaluate the requirements for research and development in primary industry. They use investigation and evaluation outcomes to set 5 year research and development plans that are subject to regular review and revision. Annual operational plans are developed, consistent with the 5 year plan._x000D_
_x000D_
The RDCs fund and coordinate research consistent with the annual operational plan by entering into agreements with research providers and brokering research by establishing joint ventures or collaborations. Joint ventures involve joint operations such as co-research or collaboration with other organisations, including government or private sector organisations, where there is a joint contribution of funds and/or time. The RDCs facilitate the dissemination, adoption and commercialisation of the results of research in the relevant primary industry. Managing the resulting intellectual property generated from research and licensing its use is an important part of the RDCs’ role. They monitor, evaluate and report to the Parliament, the Minister and its representative organisations on the research they fund and coordinate and its impact on the relevant primary industry._x000D_
_x000D_
This work includes the specific tasks of:_x000D_
• giving and receiving advice_x000D_
• negotiating and establishing agreements with research providers_x000D_
• managing committees_x000D_
• evaluating research and development needs for the relevant industry and evaluating research proposals_x000D_
• managing joint venture arrangements with organisations_x000D_
• liaising with the industry, Minister and representative organisations_x000D_
• licensing the purchase of research outcomes_x000D_
• planning research and development_x000D_
• developing policies_x000D_
• promoting research outcomes and making them accessible within the sector, a process known in the sector as extension_x000D_
• reporting on the progress of research and on research outcomes_x000D_
• representing the agency on sector committees_x000D_
• administering contracted research_x000D_
• receiving final research outcomes_x000D_
• soliciting and evaluating research proposals from research providers_x000D_
• reviewing research plans and programs_x000D_
• making submissions._x000D_
_x000D_
The performance of the business is supported by routine administrative tasks such as:_x000D_
• conducting audits_x000D_
• authorising delegations of power to agency staff_x000D_
• managing meetings_x000D_
• receiving and responding to enquiries_x000D_
• developing procedures.# ; dct:source rdas:2009-00097481 .</v>
      </c>
      <c r="N415" t="s">
        <v>69</v>
      </c>
      <c r="O415" t="str">
        <f t="shared" si="34"/>
        <v>:8610-research-and-development-management crs:isPerformedBy [ crs:hasAgent ca:8610 ] .</v>
      </c>
    </row>
    <row r="416" spans="1:15" x14ac:dyDescent="0.2">
      <c r="A416" t="s">
        <v>1104</v>
      </c>
      <c r="B416" t="s">
        <v>1105</v>
      </c>
      <c r="C416" t="s">
        <v>1105</v>
      </c>
      <c r="E416" t="s">
        <v>738</v>
      </c>
      <c r="F416" t="s">
        <v>1105</v>
      </c>
      <c r="G416" t="s">
        <v>884</v>
      </c>
      <c r="H416" t="s">
        <v>1108</v>
      </c>
      <c r="I416" t="s">
        <v>69</v>
      </c>
      <c r="J416" t="str">
        <f t="shared" si="30"/>
        <v>rdas:2009-00106625</v>
      </c>
      <c r="K416" t="str">
        <f t="shared" si="31"/>
        <v>ca:7919</v>
      </c>
      <c r="L416" t="str">
        <f t="shared" si="32"/>
        <v>collection-management</v>
      </c>
      <c r="M416" t="str">
        <f t="shared" si="33"/>
        <v>:7919-collection-management a skos:Concept , crs:Function ; skos:inScheme rda: ; skos:prefLabel #Collection Management# ; skos:definition #The core business of developing and managing the national maritime collection which has the focus areas of indigenous communities, exploration and European settlement, convicts, migrants and refugees, Australian naval history, shipping and trade, environment and industry, maritime technology, maritime archaeology, sport and lifestyle, and Australian/American maritime experience.  Also includes the management of other material, such as historical vessels, large objects and replicas, related to the maritime focus of the organisation._x000D_
_x000D_
Processes associated with this core business include:_x000D_
• acquiring historical material through purchase (from private individuals, dealers, at auction), donation/bequest, gift as part of the Commonwealth Cultural Gifts Program or equivalent, field surveys, or as a transfer of assets from other Commonwealth, state and local government agencies_x000D_
• researching, registering and documenting details of the material_x000D_
• conserving and restoring historical material_x000D_
• de-accessioning and disposing of historical material that is no longer required_x000D_
• obtaining licences, permits, approvals and certification to undertake particular action, such as holding and discharging firearms_x000D_
• providing loans of the material to other organisations_x000D_
• developing policies and procedures for the management of the collection and other historical material_x000D_
• taking inventory and valuing collection objects and other historical material.# ; dct:source rdas:2009-00106625 .</v>
      </c>
      <c r="N416" t="s">
        <v>69</v>
      </c>
      <c r="O416" t="str">
        <f t="shared" si="34"/>
        <v>:7919-collection-management crs:isPerformedBy [ crs:hasAgent ca:7919 ] .</v>
      </c>
    </row>
    <row r="417" spans="1:15" x14ac:dyDescent="0.2">
      <c r="A417" t="s">
        <v>1104</v>
      </c>
      <c r="B417" t="s">
        <v>1105</v>
      </c>
      <c r="C417" t="s">
        <v>1105</v>
      </c>
      <c r="E417" t="s">
        <v>738</v>
      </c>
      <c r="F417" t="s">
        <v>1105</v>
      </c>
      <c r="G417" t="s">
        <v>1111</v>
      </c>
      <c r="H417" t="s">
        <v>1112</v>
      </c>
      <c r="I417" t="s">
        <v>69</v>
      </c>
      <c r="J417" t="str">
        <f t="shared" si="30"/>
        <v>rdas:2009-00106625</v>
      </c>
      <c r="K417" t="str">
        <f t="shared" si="31"/>
        <v>ca:7919</v>
      </c>
      <c r="L417" t="str">
        <f t="shared" si="32"/>
        <v>program-management</v>
      </c>
      <c r="M417" t="str">
        <f t="shared" si="33"/>
        <v>:7919-program-management a skos:Concept , crs:Function ; skos:inScheme rda: ; skos:prefLabel #Program Management# ; skos:definition #The core business of managing and delivering cultural and associated programs that draw upon material in the national maritime collection or otherwise in the possession of the Museum, and that disseminate_x000D_
information about Australian maritime history to the public and maritime heritage stakeholders. Includes:_x000D_
• managing core gallery, traveling and temporary exhibitions by means such as production scheduling,_x000D_
budgeting, preparation of exhibition content lists, label texts, exhibition design and construction, liaison and receipt of loans from external sources of material for exhibition and/or design elements, agreements for terms of loan, arranging secure transportation of material, assessment, conservation/treatment and reporting on the condition of material for exhibition, preparation_x000D_
commissioning, development of audiovisual and interactive content and negotiating copyright arrangements_x000D_
• developing, receiving submissions, and approving concepts for exhibitions, major events, and commemorations, including those that take place exclusively online_x000D_
• securing grants and other funds, excluding sponsorships, and entering into agreements with external sources in relation to cultural programs_x000D_
• supporting exhibitions and major events by providing adult, school, family and infant education programs, visitor events and the members program_x000D_
• providing ongoing adult, school, family, infant and member education programs and visitor events that are not linked to specific exhibitions/events_x000D_
• promoting and assisting with the development of maritime heritage through involvement in assistance programs, such as the Maritime Museums of Australia Project Support Scheme (MMAPSS)_x000D_
• managing and facilitating access to information about surviving vessels of significance to Australia's maritime heritage, including details of historic boats, their designers, builders and owners, through programs such as the Australian Register of Historical Vessels_x000D_
• managing commemorative programs, such as the Welcome Wall_x000D_
• operating historical vessels and replicas, such as the HMB Endeavour_x000D_
• conducting and assisting with research into matters relating to Australian maritime history, including the scientific study of underwater cultural heritage and related land-based sites, and providing expert advice and assistance to designated Australian government and overseas agencies with site management, assessment, documentation, conservation and interpretation through programs such as the Maritime Archaeology Program_x000D_
• managing professional relations and providing submissions concerning the organisation’s core business, programs and role as a collecting and cultural institution.# ; dct:source rdas:2009-00106625 .</v>
      </c>
      <c r="N417" t="s">
        <v>69</v>
      </c>
      <c r="O417" t="str">
        <f t="shared" si="34"/>
        <v>:7919-program-management crs:isPerformedBy [ crs:hasAgent ca:7919 ] .</v>
      </c>
    </row>
    <row r="418" spans="1:15" x14ac:dyDescent="0.2">
      <c r="A418" t="s">
        <v>1104</v>
      </c>
      <c r="B418" t="s">
        <v>1105</v>
      </c>
      <c r="C418" t="s">
        <v>1105</v>
      </c>
      <c r="E418" t="s">
        <v>738</v>
      </c>
      <c r="F418" t="s">
        <v>1105</v>
      </c>
      <c r="G418" t="s">
        <v>1109</v>
      </c>
      <c r="H418" t="s">
        <v>1110</v>
      </c>
      <c r="I418" t="s">
        <v>69</v>
      </c>
      <c r="J418" t="str">
        <f t="shared" si="30"/>
        <v>rdas:2009-00106625</v>
      </c>
      <c r="K418" t="str">
        <f t="shared" si="31"/>
        <v>ca:7919</v>
      </c>
      <c r="L418" t="str">
        <f t="shared" si="32"/>
        <v>commerical-services</v>
      </c>
      <c r="M418" t="str">
        <f t="shared" si="33"/>
        <v>:7919-commerical-services a skos:Concept , crs:Function ; skos:inScheme rda: ; skos:prefLabel #Commerical Services# ; skos:definition #The core business of promoting the activities undertaken by the Museum, seeking and receiving sponsorship and donations and undertaking business activities for a commercial purpose. Includes:_x000D_
• promoting exhibitions, events and public programs_x000D_
• arranging sponsorship of events and activities conducted by the organisation_x000D_
• receiving public financial donations in support of core functions_x000D_
• development and retail sales of merchandise through the store_x000D_
• managing food and beverage services that are provided through the organisation’s café and kiosk_x000D_
outlets_x000D_
• venue hire and catering in relation to the use of the organisation’s premises for short-term purposes,_x000D_
such as weddings and parties_x000D_
• visitor ticketing_x000D_
• managing visitor services feedback_x000D_
• undertaking market research_x000D_
• providing statistical reports in relation to commercial activities, such as sales_x000D_
• undertaking and participating in activities with other organisations to encourage tourism and broad_x000D_
commercial improvements for the area_x000D_
• establishing and operating commercial business entities.# ; dct:source rdas:2009-00106625 .</v>
      </c>
      <c r="N418" t="s">
        <v>69</v>
      </c>
      <c r="O418" t="str">
        <f t="shared" si="34"/>
        <v>:7919-commerical-services crs:isPerformedBy [ crs:hasAgent ca:7919 ] .</v>
      </c>
    </row>
    <row r="419" spans="1:15" x14ac:dyDescent="0.2">
      <c r="A419" t="s">
        <v>1113</v>
      </c>
      <c r="B419" t="s">
        <v>88</v>
      </c>
      <c r="C419" t="s">
        <v>1114</v>
      </c>
      <c r="E419" t="s">
        <v>738</v>
      </c>
      <c r="F419" t="s">
        <v>1114</v>
      </c>
      <c r="G419" t="s">
        <v>1117</v>
      </c>
      <c r="H419" t="s">
        <v>1118</v>
      </c>
      <c r="I419" t="s">
        <v>69</v>
      </c>
      <c r="J419" t="str">
        <f t="shared" si="30"/>
        <v>rdas:2009-00120068</v>
      </c>
      <c r="K419" t="str">
        <f t="shared" si="31"/>
        <v>ca:0046</v>
      </c>
      <c r="L419" t="str">
        <f t="shared" si="32"/>
        <v>information-security</v>
      </c>
      <c r="M419" t="str">
        <f t="shared" si="33"/>
        <v>:0046-information-security a skos:Concept , crs:Function ; skos:inScheme rda: ; skos:prefLabel #Information Security# ; skos:definition #Information Security is the business of administering guidelines and standards for the protection of Australian Government Information Communication Technology (ICT) networks and information systems from unauthorised access and other potential threats.  It includes providing material, advice and other assistance to Commonwealth and State authorities on matters relating to the security and integrity of information that is processed, stored or communicated by electronic or similar means. It also includes conducting research into cryptology and monitoring compliance with government security policy and providing advice and assistance to Australian Government and organisations that form part of the National Information Infrastructure (NII). _x000D_
Tasks that support the business of Information Security include:_x000D_
* Policy, liaison, research, development, industry collaboration, communication security monitoring, testing and reporting; _x000D_
* Provision of guidelines and interpretation supporting government regulations and policies relating to Information Security; _x000D_
* Evaluation of Information Security products in accordance with internationally recognised standards;_x000D_
Oversight of licensed commercial evaluation services; _x000D_
* Certification, accreditation, reviews and audit of Information Security systems for compliance with Australian Government Information and Communication Technology Security Instructions (also known as ACSI);_x000D_
* Investigations and control of Information Security incidents;_x000D_
* Investigation and control of emissions from information technology networks and equipment;_x000D_
* Threat assessment and vulnerability analysis of information technology networks and equipment;_x000D_
* Advice and assistance to Commonwealth and State authorities concerning cryptography, communications technology and other Information Security products;_x000D_
* Plan, coordinate and approve the production, distribution and management of hard copy and electronic traditional key and modern keying material, and other cryptographic products;_x000D_
* Consulting Services to assist planning, implementation and operation of appropriate security policies, solutions and practices;_x000D_
* Registration and endorsement of information communication technology assessors;_x000D_
* Registration (licensing) of information communication technology facilities to perform evaluation services;_x000D_
* Controlled access for agencies to security materials, equipment, information systems;_x000D_
* Information Security training and awareness services; and_x000D_
* Promotion of and dialogue about Information Security through presentations, committees and other representatives._x000D_
_x000D_
For records relating to accreditation, certification and advice for ICT breach investigations, threat assessments, computer network vulnerability of ICT systems classified SECRET and below within Department of Defence, use Defence Security Records Authority (job no 2005/00170070)._x000D_
_x000D_
For all intelligence activities, use General Disposal Authority (GDA) 21._x000D_
# ; dct:source rdas:2009-00120068 .</v>
      </c>
      <c r="N419" t="s">
        <v>69</v>
      </c>
      <c r="O419" t="str">
        <f t="shared" si="34"/>
        <v>:0046-information-security crs:isPerformedBy [ crs:hasAgent ca:0046 ] .</v>
      </c>
    </row>
    <row r="420" spans="1:15" x14ac:dyDescent="0.2">
      <c r="A420" t="s">
        <v>1119</v>
      </c>
      <c r="B420" t="s">
        <v>1120</v>
      </c>
      <c r="C420" t="s">
        <v>1120</v>
      </c>
      <c r="E420" t="s">
        <v>738</v>
      </c>
      <c r="F420" t="s">
        <v>1120</v>
      </c>
      <c r="G420" t="s">
        <v>1133</v>
      </c>
      <c r="H420" t="s">
        <v>1134</v>
      </c>
      <c r="I420" t="s">
        <v>69</v>
      </c>
      <c r="J420" t="str">
        <f t="shared" si="30"/>
        <v>rdas:2009-00121658</v>
      </c>
      <c r="K420" t="str">
        <f t="shared" si="31"/>
        <v>ca:8155</v>
      </c>
      <c r="L420" t="str">
        <f t="shared" si="32"/>
        <v>tribunal-president-and-member-management</v>
      </c>
      <c r="M420" t="str">
        <f t="shared" si="33"/>
        <v>:8155-tribunal-president-and-member-management a skos:Concept , crs:Function ; skos:inScheme rda: ; skos:prefLabel #Tribunal President And Member Management# ; skos:definition #The processes associated with establishing and managing the administration and operations of the Tribunal, including the appointment of the President, the Registrar and Members of the Tribunal. Members of the Tribunal are appointed by the Governor General under native title legislation. The Governor General also appoints a President as head of the Tribunal.  _x000D_
_x000D_
The tasks associated with the management of individual Members of the Tribunal include: _x000D_
• establishment and composition of Tribunal membership, including  appointments, agreements, conditions and separations; and_x000D_
• administering remuneration and allowances, leave, disclosures of interest, training and professional development and travel and accommodation._x000D_
The Tribunal performs valuable roles in relation to native title claim mediation, indigenous land use agreement negotiations and future act mediations, hearings and processes, as well as providing information to parties involved in the native title process._x000D_
The tasks associated with the establishment, administration and operation of the Tribunal include: _x000D_
• development and implementation of policies, procedures and plans;_x000D_
• receiving or providing advice, liaising with and visiting other bodies, and delivering addresses and presentations;_x000D_
• meetings and provision of secretariat support; and_x000D_
• monitoring, auditing, reviewing and reporting on Tribunal administration and operations._x000D_
Excludes matters in respect to the Members’ activities in relation to specific native title claims or cases. # ; dct:source rdas:2009-00121658 .</v>
      </c>
      <c r="N420" t="s">
        <v>69</v>
      </c>
      <c r="O420" t="str">
        <f t="shared" si="34"/>
        <v>:8155-tribunal-president-and-member-management crs:isPerformedBy [ crs:hasAgent ca:8155 ] .</v>
      </c>
    </row>
    <row r="421" spans="1:15" x14ac:dyDescent="0.2">
      <c r="A421" t="s">
        <v>1119</v>
      </c>
      <c r="B421" t="s">
        <v>1120</v>
      </c>
      <c r="C421" t="s">
        <v>1120</v>
      </c>
      <c r="E421" t="s">
        <v>738</v>
      </c>
      <c r="F421" t="s">
        <v>1120</v>
      </c>
      <c r="G421" t="s">
        <v>1125</v>
      </c>
      <c r="H421" t="s">
        <v>1126</v>
      </c>
      <c r="I421" t="s">
        <v>69</v>
      </c>
      <c r="J421" t="str">
        <f t="shared" si="30"/>
        <v>rdas:2009-00121658</v>
      </c>
      <c r="K421" t="str">
        <f t="shared" si="31"/>
        <v>ca:8155</v>
      </c>
      <c r="L421" t="str">
        <f t="shared" si="32"/>
        <v>indigenous-land-use-agreement-ilua-application-management</v>
      </c>
      <c r="M421" t="str">
        <f t="shared" si="33"/>
        <v>:8155-indigenous-land-use-agreement-ilua-application-management a skos:Concept , crs:Function ; skos:inScheme rda: ; skos:prefLabel #Indigenous Land Use Agreement (Ilua) Application Management# ; skos:definition #The processes associated with providing support and assistance for developing indigenous land use agreements (ILUAs) and processing applications for the registration of such agreements in accordance with native title legislation.  _x000D_
_x000D_
ILUAs are agreements about the use and management of land and waters made between parties who hold, or claim to hold, native title in an area and other parties who have, or wish to gain, an interest in that area. If the parties agree, they may seek to register an agreement in accordance with native title legislation, at which point the terms of the ILUA become binding on all parties (if not already bound) and all the people who hold native title in relation to the agreement area, regardless of whether or not they are a party to the agreement.   _x000D_
_x000D_
An ILUA may be developed as part of the settlement of a native title determination application or it may be developed on a separate native title related issue or issues. ILUAs may be negotiated before or, if native title is found to exist after a determination of native title._x000D_
_x000D_
The tasks associated with ILUA application management include:_x000D_
• providing pre-lodgement information and assistance;_x000D_
• receiving and processing applications for mediation assistance from parties who wish to negotiate an ILUA;_x000D_
• providing technical information and assistance with agreement negotiations, including mediation services, facilitation and chairing of meetings, and project management services; _x000D_
• providing geospatial analysis, background research and mapping services;_x000D_
• providing legal services support;_x000D_
• reviewing agreements that have been lodged and testing them to ensure compliance with relevant native title legislation and eligibility for registration;_x000D_
• providing feedback on draft agreements and supporting documents prior to lodgement;_x000D_
• notifying interested parties/prescribed persons and the general public of the application to register the ILUA;_x000D_
• processing any objections or bars to the registration of the ILUA including holding a Tribunal inquiry into whether or not it would be fair and reasonable to register an alternative procedure agreement; and_x000D_
• deciding whether or not the ILUA should be registered (including registration minutes).# ; dct:source rdas:2009-00121658 .</v>
      </c>
      <c r="N421" t="s">
        <v>69</v>
      </c>
      <c r="O421" t="str">
        <f t="shared" si="34"/>
        <v>:8155-indigenous-land-use-agreement-ilua-application-management crs:isPerformedBy [ crs:hasAgent ca:8155 ] .</v>
      </c>
    </row>
    <row r="422" spans="1:15" x14ac:dyDescent="0.2">
      <c r="A422" t="s">
        <v>1119</v>
      </c>
      <c r="B422" t="s">
        <v>1120</v>
      </c>
      <c r="C422" t="s">
        <v>1120</v>
      </c>
      <c r="E422" t="s">
        <v>738</v>
      </c>
      <c r="F422" t="s">
        <v>1120</v>
      </c>
      <c r="G422" t="s">
        <v>1131</v>
      </c>
      <c r="H422" t="s">
        <v>1132</v>
      </c>
      <c r="I422" t="s">
        <v>69</v>
      </c>
      <c r="J422" t="str">
        <f t="shared" si="30"/>
        <v>rdas:2009-00121658</v>
      </c>
      <c r="K422" t="str">
        <f t="shared" si="31"/>
        <v>ca:8155</v>
      </c>
      <c r="L422" t="str">
        <f t="shared" si="32"/>
        <v>service-delivery-management</v>
      </c>
      <c r="M422" t="str">
        <f t="shared" si="33"/>
        <v>:8155-service-delivery-management a skos:Concept , crs:Function ; skos:inScheme rda: ; skos:prefLabel #Service Delivery Management# ; skos:definition #The processes associated with supporting and facilitating the effective and efficient conduct of the agency’s core business activities and responsibilities as outlined under native title legislation, including the provision of support for the management and processing of native title determination applications, future act applications and indigenous land use agreement (ILUA) applications._x000D_
_x000D_
The tasks associated with supporting service delivery management include:_x000D_
• receiving and providing general information on native title processes (where the request does not relate to a specific application case), liaising with other bodies, and undertaking media monitoring and environmental scanning;_x000D_
• marketing and promoting agency services, through seminars, workshops, conferences and the production of guidelines, brochures and other publications;_x000D_
• advertising notifications in accordance with native title legislation and managing the agency’s relationship with the media;_x000D_
• conducting training courses and workshops for parties to native title applications;_x000D_
• arranging and attending celebrations/ceremonies/events (e.g. celebrations of claim outcomes);_x000D_
• arranging travel and accommodation for agency staff;_x000D_
• establishing and managing committees to oversight service delivery management;_x000D_
• developing and implementing policies, procedures and plans and change management and risk management programs;_x000D_
• managing application case load flows and ensuring appropriate allocation of resources are allocated to support them (e.g. National Case Flow Management Scheme);_x000D_
• establishing and maintaining agreements to support service delivery, including joint-venture and inter-governmental agreements;_x000D_
• researching matters relating to native title (e.g. cultural and regional indigenous matters, practices in respect to native title in other jurisdictions), not specific to any one case;_x000D_
• providing historical, anthropological and linguistic research, and geospatial analysis undertaken in relation to specific application cases;_x000D_
• reporting to internal and external stakeholders, including the courts, the portfolio Department and the Minister; and_x000D_
• monitoring, evaluating, auditing and periodically reviewing service delivery programs and operations._x000D_
Excludes the processing of individual native title determination applications, future act applications and indigenous land use agreement (ILUA) applications, and the management of registers in accordance with native title legislation.# ; dct:source rdas:2009-00121658 .</v>
      </c>
      <c r="N422" t="s">
        <v>69</v>
      </c>
      <c r="O422" t="str">
        <f t="shared" si="34"/>
        <v>:8155-service-delivery-management crs:isPerformedBy [ crs:hasAgent ca:8155 ] .</v>
      </c>
    </row>
    <row r="423" spans="1:15" x14ac:dyDescent="0.2">
      <c r="A423" t="s">
        <v>1119</v>
      </c>
      <c r="B423" t="s">
        <v>1120</v>
      </c>
      <c r="C423" t="s">
        <v>1120</v>
      </c>
      <c r="E423" t="s">
        <v>738</v>
      </c>
      <c r="F423" t="s">
        <v>1120</v>
      </c>
      <c r="G423" t="s">
        <v>1129</v>
      </c>
      <c r="H423" t="s">
        <v>1130</v>
      </c>
      <c r="I423" t="s">
        <v>69</v>
      </c>
      <c r="J423" t="str">
        <f t="shared" si="30"/>
        <v>rdas:2009-00121658</v>
      </c>
      <c r="K423" t="str">
        <f t="shared" si="31"/>
        <v>ca:8155</v>
      </c>
      <c r="L423" t="str">
        <f t="shared" si="32"/>
        <v>register-management</v>
      </c>
      <c r="M423" t="str">
        <f t="shared" si="33"/>
        <v>:8155-register-management a skos:Concept , crs:Function ; skos:inScheme rda: ; skos:prefLabel #Register Management# ; skos:definition #The processes related to establishing, maintaining and updating statutory registers in accordance with native title legislation and other registers as required in respect to native title. Includes matters relating to the robustness and authenticity of the registers and ensuring registry entries endure over time._x000D_
_x000D_
The tasks associated with register management include: _x000D_
• establishing, maintaining and updating registers;_x000D_
• establishing and maintaining adequate security and quality control processes to ensure the accuracy, integrity and reliability of register content;_x000D_
• ensuring compliance with native title legislation;_x000D_
• providing access to registers for internal and external stakeholders and creating register extracts;_x000D_
• receiving and providing advice in relation to the administration and operation of registers and reporting to internal and external stakeholders;_x000D_
• establishing and managing internal committees relating to register management;_x000D_
• negotiating agreements and contracts relating to register management;_x000D_
• developing and implementing policies, procedures and plans for the administration and operation of registers;_x000D_
• maintaining statutory register content, such as registering agreements, consolidated records of updates and amendments to content; and_x000D_
• periodically auditing and reviewing the administration and operation of registers. # ; dct:source rdas:2009-00121658 .</v>
      </c>
      <c r="N423" t="s">
        <v>69</v>
      </c>
      <c r="O423" t="str">
        <f t="shared" si="34"/>
        <v>:8155-register-management crs:isPerformedBy [ crs:hasAgent ca:8155 ] .</v>
      </c>
    </row>
    <row r="424" spans="1:15" x14ac:dyDescent="0.2">
      <c r="A424" t="s">
        <v>1119</v>
      </c>
      <c r="B424" t="s">
        <v>1120</v>
      </c>
      <c r="C424" t="s">
        <v>1120</v>
      </c>
      <c r="E424" t="s">
        <v>738</v>
      </c>
      <c r="F424" t="s">
        <v>1120</v>
      </c>
      <c r="G424" t="s">
        <v>1123</v>
      </c>
      <c r="H424" t="s">
        <v>1124</v>
      </c>
      <c r="I424" t="s">
        <v>69</v>
      </c>
      <c r="J424" t="str">
        <f t="shared" si="30"/>
        <v>rdas:2009-00121658</v>
      </c>
      <c r="K424" t="str">
        <f t="shared" si="31"/>
        <v>ca:8155</v>
      </c>
      <c r="L424" t="str">
        <f t="shared" si="32"/>
        <v>future-act-application-management</v>
      </c>
      <c r="M424" t="str">
        <f t="shared" si="33"/>
        <v>:8155-future-act-application-management a skos:Concept , crs:Function ; skos:inScheme rda: ; skos:prefLabel #Future Act Application Management# ; skos:definition #The processing of future act application cases under native title legislation. Future acts are acts done in relation to land and/or waters that either validly affect native title rights and interests or are invalid because of native title._x000D_
The future act process managed by the Tribunal generally allows native title claimants and project proponents to negotiate an agreement in relation to the doing of certain future acts (mining and petroleum tenement grants and some compulsory acquisitions).  Future act applications may be resolved through mediation between the parties in those cases where the claimant has the right to negotiate under native title legislation. Where mediation is not successful, one or more of the parties may apply to have the matter arbitrated by the Tribunal. The Tribunal will determine whether the act should or should not be done and, if done, under what conditions._x000D_
_x000D_
The tasks associated with this function include;_x000D_
• receiving future act applications and allocating resources;_x000D_
• assessing requests and providing assistance in the preparation of applications (including assistance pre lodgement);_x000D_
• notifying negotiation parties when a future act application has been lodged;_x000D_
• undertaking preliminary assessments of applications and advising parties of the assessment outcome;_x000D_
• assessing whether a native title party has the right to negotiate;_x000D_
• providing geospatial analysis and research assistance to parties and internal stakeholders in respect to applications (including s 29 notices);_x000D_
• monitoring progress of applications;_x000D_
• providing mediation services to support future act negotiations (including conferences and hearings under s 31(1)(b), s 31 (3) and s 150);_x000D_
• providing legal services support; _x000D_
• conducting inquiries (arbitration) and making determinations, where parties cannot reach agreement (e.g. under s 35);_x000D_
• formally notifying parties, stakeholders and the general public of the outcome of the application process;_x000D_
• providing feedback to parties on the application process;_x000D_
• receiving and recording Agreements; (e.g. under s 31(1)(b) and s 41A); and_x000D_
• finalising applications by means other than reaching agreement or arbitration (i.e. invalid applications, lack of jurisdiction to deal with applications etc)._x000D_
_x000D_
Excludes future act negotiations handled at the State and Territory level and reviews of Tribunal determinations considered by the Federal Court.# ; dct:source rdas:2009-00121658 .</v>
      </c>
      <c r="N424" t="s">
        <v>69</v>
      </c>
      <c r="O424" t="str">
        <f t="shared" si="34"/>
        <v>:8155-future-act-application-management crs:isPerformedBy [ crs:hasAgent ca:8155 ] .</v>
      </c>
    </row>
    <row r="425" spans="1:15" x14ac:dyDescent="0.2">
      <c r="A425" t="s">
        <v>1119</v>
      </c>
      <c r="B425" t="s">
        <v>1120</v>
      </c>
      <c r="C425" t="s">
        <v>1120</v>
      </c>
      <c r="E425" t="s">
        <v>738</v>
      </c>
      <c r="F425" t="s">
        <v>1120</v>
      </c>
      <c r="G425" t="s">
        <v>1127</v>
      </c>
      <c r="H425" t="s">
        <v>1128</v>
      </c>
      <c r="I425" t="s">
        <v>69</v>
      </c>
      <c r="J425" t="str">
        <f t="shared" si="30"/>
        <v>rdas:2009-00121658</v>
      </c>
      <c r="K425" t="str">
        <f t="shared" si="31"/>
        <v>ca:8155</v>
      </c>
      <c r="L425" t="str">
        <f t="shared" si="32"/>
        <v>native-title-determination-application-management</v>
      </c>
      <c r="M425" t="str">
        <f t="shared" si="33"/>
        <v>:8155-native-title-determination-application-management a skos:Concept , crs:Function ; skos:inScheme rda: ; skos:prefLabel #Native Title Determination Application Management# ; skos:definition #The processing of Native Title Determination Applications (NTDA) in accordance with native title legislation._x000D_
_x000D_
Native title describes the rights and interests of Aboriginal and Torres Strait Islander people in land and waters, according to their traditional laws and customs, which are recognised under Australian law. A native title determination is a decision by a court or recognised State or Territory body that native title does or does not exist in an area of land or sea. Where the existence of native title is recognised the determination identifies the native title holders and describes their native title rights and interests.  _x000D_
_x000D_
There are four kinds of applications under native title legislation: a ‘claimant’ application made by Indigenous Australians seeking a determination recognising that native title exists; a ‘non claimant’ application, where a non Indigenous person seeks a determination that native title does not exist; an application to revise or revoke an existing determination; and, an application for compensation for loss or impairment of native title.  _x000D_
_x000D_
The tasks associated with NTDA management include: _x000D_
• receiving and assessing requests from interested parties for assistance in preparing applications, and if warranted providing such assistance; _x000D_
• receiving referrals of NTDAs for mediation i.e. case referrals from the courts, or other recognised State and Territory bodies and allocating resources to these mediations; _x000D_
• notifying interested parties and the general public of the NTDA and giving them an opportunity to be joined as a party to the proceedings;_x000D_
• considering new and amended applications for registration and advising parties and the Federal Court of the outcome; _x000D_
• providing geospatial analysis and historical, linguistic and anthropological research assistance to parties and internal stakeholders;_x000D_
• providing mediation services to support the resolution of NTDAs;_x000D_
• providing legal services support;_x000D_
• monitoring the progress of NTDA mediation and providing the Federal Court with periodic progress reports including making recommendations to the Court about actions that the Court should consider ordering;_x000D_
• referral of questions of fact or law to the courts;_x000D_
• conducting a review on the existence of native title rights and interests;_x000D_
• conducting an inquiry in relation to matters or issues relevant to the determination of native title; _x000D_
• formally notifying relevant people and organisations of the outcome of the registration process; _x000D_
• reporting to the Federal Court in relation to applications, including advising the court of those matters in which agreement cannot be reached; and _x000D_
• where outcomes are appealed, providing the necessary documents and assistance to the court of review.# ; dct:source rdas:2009-00121658 .</v>
      </c>
      <c r="N425" t="s">
        <v>69</v>
      </c>
      <c r="O425" t="str">
        <f t="shared" si="34"/>
        <v>:8155-native-title-determination-application-management crs:isPerformedBy [ crs:hasAgent ca:8155 ] .</v>
      </c>
    </row>
    <row r="426" spans="1:15" x14ac:dyDescent="0.2">
      <c r="A426" t="s">
        <v>1135</v>
      </c>
      <c r="B426" t="s">
        <v>1136</v>
      </c>
      <c r="C426" t="s">
        <v>1136</v>
      </c>
      <c r="E426" t="s">
        <v>738</v>
      </c>
      <c r="F426" t="s">
        <v>1136</v>
      </c>
      <c r="G426" t="s">
        <v>1142</v>
      </c>
      <c r="H426" t="s">
        <v>1143</v>
      </c>
      <c r="I426" t="s">
        <v>69</v>
      </c>
      <c r="J426" t="str">
        <f t="shared" si="30"/>
        <v>rdas:2009-00179026</v>
      </c>
      <c r="K426" t="str">
        <f t="shared" si="31"/>
        <v>ca:2922</v>
      </c>
      <c r="L426" t="str">
        <f t="shared" si="32"/>
        <v>content-management</v>
      </c>
      <c r="M426" t="str">
        <f t="shared" si="33"/>
        <v>:2922-content-management a skos:Concept , crs:Function ; skos:inScheme rda: ; skos:prefLabel #Content Management# ; skos:definition #The core business of acquiring, producing, storing and delivering content for television, radio and online services.  Includes: _x000D_
• Pre-production, production and post-production activities such as content proposals, production scheduling, arranging resources, obtaining any necessary approvals/permits, recording the content, evaluating and preparing content for broadcast.  _x000D_
• Marketing activities to promote content to the public._x000D_
• Bidding for broadcast and communication rights_x000D_
• Managing rights agreements_x000D_
• Attending and presenting at related conferences and similar events_x000D_
• Providing and receiving production advice_x000D_
• Commissioning productions_x000D_
• Participating in related committees_x000D_
• Complying with closed captioning requirements_x000D_
• Maintaining the organisation’s program inventory/library_x000D_
• Developing policies and procedures_x000D_
• Scheduling and presenting content to audiences.# ; dct:source rdas:2009-00179026 .</v>
      </c>
      <c r="N426" t="s">
        <v>69</v>
      </c>
      <c r="O426" t="str">
        <f t="shared" si="34"/>
        <v>:2922-content-management crs:isPerformedBy [ crs:hasAgent ca:2922 ] .</v>
      </c>
    </row>
    <row r="427" spans="1:15" x14ac:dyDescent="0.2">
      <c r="A427" t="s">
        <v>1135</v>
      </c>
      <c r="B427" t="s">
        <v>1136</v>
      </c>
      <c r="C427" t="s">
        <v>1136</v>
      </c>
      <c r="E427" t="s">
        <v>738</v>
      </c>
      <c r="F427" t="s">
        <v>1136</v>
      </c>
      <c r="G427" t="s">
        <v>1144</v>
      </c>
      <c r="H427" t="s">
        <v>1145</v>
      </c>
      <c r="I427" t="s">
        <v>69</v>
      </c>
      <c r="J427" t="str">
        <f t="shared" si="30"/>
        <v>rdas:2009-00179026</v>
      </c>
      <c r="K427" t="str">
        <f t="shared" si="31"/>
        <v>ca:2922</v>
      </c>
      <c r="L427" t="str">
        <f t="shared" si="32"/>
        <v>media-training</v>
      </c>
      <c r="M427" t="str">
        <f t="shared" si="33"/>
        <v>:2922-media-training a skos:Concept , crs:Function ; skos:inScheme rda: ; skos:prefLabel #Media Training# ; skos:definition #The core business of developing and delivering accredited training to the organisation's staff and non-accredited training to external clients. Includes: _x000D_
• Accreditation of the organisation (as a registered training organisation)_x000D_
• Planning and building training programs_x000D_
• Providing the training_x000D_
• Assessing trainees_x000D_
• Awarding of certificates and statements of attainment in relation to the training._x000D_
• Handling trainee grievances and appeals_x000D_
• Promoting the training_x000D_
• Developing and promulgating associated policies and procedures.# ; dct:source rdas:2009-00179026 .</v>
      </c>
      <c r="N427" t="s">
        <v>69</v>
      </c>
      <c r="O427" t="str">
        <f t="shared" si="34"/>
        <v>:2922-media-training crs:isPerformedBy [ crs:hasAgent ca:2922 ] .</v>
      </c>
    </row>
    <row r="428" spans="1:15" x14ac:dyDescent="0.2">
      <c r="A428" t="s">
        <v>1135</v>
      </c>
      <c r="B428" t="s">
        <v>1136</v>
      </c>
      <c r="C428" t="s">
        <v>1136</v>
      </c>
      <c r="E428" t="s">
        <v>738</v>
      </c>
      <c r="F428" t="s">
        <v>1136</v>
      </c>
      <c r="G428" t="s">
        <v>693</v>
      </c>
      <c r="H428" t="s">
        <v>1139</v>
      </c>
      <c r="I428" t="s">
        <v>69</v>
      </c>
      <c r="J428" t="str">
        <f t="shared" si="30"/>
        <v>rdas:2009-00179026</v>
      </c>
      <c r="K428" t="str">
        <f t="shared" si="31"/>
        <v>ca:2922</v>
      </c>
      <c r="L428" t="str">
        <f t="shared" si="32"/>
        <v>commercial-activities</v>
      </c>
      <c r="M428" t="str">
        <f t="shared" si="33"/>
        <v>:2922-commercial-activities a skos:Concept , crs:Function ; skos:inScheme rda: ; skos:prefLabel #Commercial Activities# ; skos:definition #The core business of developing and undertaking business activities on a commercial basis by the organisation. It includes content, airtime and merchandise sales, and the provision of language, pay television and production services.  Also includes:_x000D_
• Managing requests and delivery of commercial goods and services_x000D_
• Establishing agreements for the sale of products by the organisation_x000D_
• The auditing of commercial activities_x000D_
• Attending and hosting commercial functions and events_x000D_
• Managing business ventures and independent commissioning companies_x000D_
• Marketing commercial goods and services_x000D_
• Establishing commercial policies and procedures, and determining prices for goods and services_x000D_
• Reporting on commercial activities# ; dct:source rdas:2009-00179026 .</v>
      </c>
      <c r="N428" t="s">
        <v>69</v>
      </c>
      <c r="O428" t="str">
        <f t="shared" si="34"/>
        <v>:2922-commercial-activities crs:isPerformedBy [ crs:hasAgent ca:2922 ] .</v>
      </c>
    </row>
    <row r="429" spans="1:15" x14ac:dyDescent="0.2">
      <c r="A429" t="s">
        <v>1135</v>
      </c>
      <c r="B429" t="s">
        <v>1136</v>
      </c>
      <c r="C429" t="s">
        <v>1136</v>
      </c>
      <c r="E429" t="s">
        <v>738</v>
      </c>
      <c r="F429" t="s">
        <v>1136</v>
      </c>
      <c r="G429" t="s">
        <v>1140</v>
      </c>
      <c r="H429" t="s">
        <v>1141</v>
      </c>
      <c r="I429" t="s">
        <v>69</v>
      </c>
      <c r="J429" t="str">
        <f t="shared" si="30"/>
        <v>rdas:2009-00179026</v>
      </c>
      <c r="K429" t="str">
        <f t="shared" si="31"/>
        <v>ca:2922</v>
      </c>
      <c r="L429" t="str">
        <f t="shared" si="32"/>
        <v>community-and-audience-relations</v>
      </c>
      <c r="M429" t="str">
        <f t="shared" si="33"/>
        <v>:2922-community-and-audience-relations a skos:Concept , crs:Function ; skos:inScheme rda: ; skos:prefLabel #Community And Audience Relations# ; skos:definition #The core business of managing the organisation's relationship with the broader multicultural community and its audiences.  Includes consultation with various multicultural groups, support for community advisory committees, the management of audience reaction to the organisation's broadcasting services, consultation with audience and potential audience members, and audience research.  Also includes receiving community awards, conducting audience competitions, developing the organisation's corporate brand, and participating in public events.# ; dct:source rdas:2009-00179026 .</v>
      </c>
      <c r="N429" t="s">
        <v>69</v>
      </c>
      <c r="O429" t="str">
        <f t="shared" si="34"/>
        <v>:2922-community-and-audience-relations crs:isPerformedBy [ crs:hasAgent ca:2922 ] .</v>
      </c>
    </row>
    <row r="430" spans="1:15" x14ac:dyDescent="0.2">
      <c r="A430" t="s">
        <v>1135</v>
      </c>
      <c r="B430" t="s">
        <v>1136</v>
      </c>
      <c r="C430" t="s">
        <v>1136</v>
      </c>
      <c r="E430" t="s">
        <v>738</v>
      </c>
      <c r="F430" t="s">
        <v>1136</v>
      </c>
      <c r="G430" t="s">
        <v>1146</v>
      </c>
      <c r="H430" t="s">
        <v>1147</v>
      </c>
      <c r="I430" t="s">
        <v>69</v>
      </c>
      <c r="J430" t="str">
        <f t="shared" si="30"/>
        <v>rdas:2009-00179026</v>
      </c>
      <c r="K430" t="str">
        <f t="shared" si="31"/>
        <v>ca:2922</v>
      </c>
      <c r="L430" t="str">
        <f t="shared" si="32"/>
        <v>transmission-and-distribution-infrastructure</v>
      </c>
      <c r="M430" t="str">
        <f t="shared" si="33"/>
        <v>:2922-transmission-and-distribution-infrastructure a skos:Concept , crs:Function ; skos:inScheme rda: ; skos:prefLabel #Transmission And Distribution Infrastructure# ; skos:definition #The core business of planning, developing and managing network infrastructure to enable the transmission and distribution of the organisation's content. Includes: _x000D_
• Managing relationships with external providers of infrastructure_x000D_
• Monitoring network performance_x000D_
• Reporting and rectifying network faults_x000D_
• Planning and developing transmission sites and new broadcast technologies_x000D_
• Acquiring and maintaining broadcast site licences, and _x000D_
• Assisting local communities to establish transmitters.# ; dct:source rdas:2009-00179026 .</v>
      </c>
      <c r="N430" t="s">
        <v>69</v>
      </c>
      <c r="O430" t="str">
        <f t="shared" si="34"/>
        <v>:2922-transmission-and-distribution-infrastructure crs:isPerformedBy [ crs:hasAgent ca:2922 ] .</v>
      </c>
    </row>
    <row r="431" spans="1:15" x14ac:dyDescent="0.2">
      <c r="A431" t="s">
        <v>1148</v>
      </c>
      <c r="B431" t="s">
        <v>1149</v>
      </c>
      <c r="C431" t="s">
        <v>396</v>
      </c>
      <c r="E431" t="s">
        <v>1151</v>
      </c>
      <c r="F431" t="s">
        <v>396</v>
      </c>
      <c r="G431" t="s">
        <v>400</v>
      </c>
      <c r="H431" t="s">
        <v>401</v>
      </c>
      <c r="I431" t="s">
        <v>69</v>
      </c>
      <c r="J431" t="str">
        <f t="shared" si="30"/>
        <v>rdas:2009-00179260</v>
      </c>
      <c r="K431" t="str">
        <f t="shared" si="31"/>
        <v>ca:9185</v>
      </c>
      <c r="L431" t="str">
        <f t="shared" si="32"/>
        <v>employment-services</v>
      </c>
      <c r="M431" t="str">
        <f t="shared" si="33"/>
        <v>:9185-employment-services a skos:Concept , crs:Function ; skos:inScheme rda: ; skos:prefLabel #Employment Services# ; skos:definition #The function of implementing labour market programs. Includes managing and coordinating the delivery of employment services and assistance to job seekers; administering the provision of grants and programs to assist targeted groups in the community, such as Indigenous Australians and disadvantaged job seekers; and liaising with local communities. # ; dct:source rdas:2009-00179260 .</v>
      </c>
      <c r="N431" t="s">
        <v>69</v>
      </c>
      <c r="O431" t="str">
        <f t="shared" si="34"/>
        <v>:9185-employment-services crs:isPerformedBy [ crs:hasAgent ca:9185 ] .</v>
      </c>
    </row>
    <row r="432" spans="1:15" x14ac:dyDescent="0.2">
      <c r="A432" t="s">
        <v>1153</v>
      </c>
      <c r="B432" t="s">
        <v>1154</v>
      </c>
      <c r="C432" t="s">
        <v>1086</v>
      </c>
      <c r="D432" t="s">
        <v>1156</v>
      </c>
      <c r="E432" t="s">
        <v>1157</v>
      </c>
      <c r="F432" t="s">
        <v>1154</v>
      </c>
      <c r="G432" t="s">
        <v>1165</v>
      </c>
      <c r="H432" t="s">
        <v>1166</v>
      </c>
      <c r="I432" t="s">
        <v>69</v>
      </c>
      <c r="J432" t="str">
        <f t="shared" si="30"/>
        <v>rdas:2009-00181784</v>
      </c>
      <c r="K432" t="str">
        <f t="shared" si="31"/>
        <v>ca:9138</v>
      </c>
      <c r="L432" t="str">
        <f t="shared" si="32"/>
        <v>medical-indemnity</v>
      </c>
      <c r="M432" t="str">
        <f t="shared" si="33"/>
        <v>:9138-medical-indemnity a skos:Concept , crs:Function ; skos:inScheme rda: ; skos:prefLabel #Medical Indemnity# ; skos:definition #The core business of administering medical indemnity insurance to reduce the impact of large claims against medical practitioners. The aim is to make medical indemnity insurance more affordable for medical practitioners._x000D_
Also includes:_x000D_
• Handling enquiries in relation to medical indemnity_x000D_
• Development of procedures and service delivery guidelines and business rules_x000D_
• Invoicing and receipt of payments for medical indemnity cover from medical practitioners and United Medical Protection (UMP)_x000D_
• Determination of eligibility for a scheme under the medical indemnity legislation, notification of eligibility or otherwise _x000D_
• Enrolment and registration of eligible applicants for payments and subsidies relating to medical indemnity schemes  _x000D_
• Receipt of claims for payment or subsidy from claimants for approved schemes _x000D_
• Investigating overpayment and fraud including receipt of information, monitoring of non-compliant claims, investigation activities such as data and document checks, compliance audits and other methods of establishing that offences have been committed under the relevant legislation; also includes referral for prosecution, where appropriate_x000D_
• Recovery of overpayment based on information establishing amount of overpayment and calculation of repayment amount and method of repayment_x000D_
• Preparation of reports for management purposes such as auditing and monitoring and other service performance reporting.  # ; dct:source rdas:2009-00181784 .</v>
      </c>
      <c r="N432" t="s">
        <v>69</v>
      </c>
      <c r="O432" t="str">
        <f t="shared" si="34"/>
        <v>:9138-medical-indemnity crs:isPerformedBy [ crs:hasAgent ca:9138 ] .</v>
      </c>
    </row>
    <row r="433" spans="1:15" x14ac:dyDescent="0.2">
      <c r="A433" t="s">
        <v>1153</v>
      </c>
      <c r="B433" t="s">
        <v>1154</v>
      </c>
      <c r="C433" t="s">
        <v>1086</v>
      </c>
      <c r="D433" t="s">
        <v>1156</v>
      </c>
      <c r="E433" t="s">
        <v>1157</v>
      </c>
      <c r="F433" t="s">
        <v>1154</v>
      </c>
      <c r="G433" t="s">
        <v>1163</v>
      </c>
      <c r="H433" t="s">
        <v>1164</v>
      </c>
      <c r="I433" t="s">
        <v>69</v>
      </c>
      <c r="J433" t="str">
        <f t="shared" si="30"/>
        <v>rdas:2009-00181784</v>
      </c>
      <c r="K433" t="str">
        <f t="shared" si="31"/>
        <v>ca:9138</v>
      </c>
      <c r="L433" t="str">
        <f t="shared" si="32"/>
        <v>health-and-medical-register-services</v>
      </c>
      <c r="M433" t="str">
        <f t="shared" si="33"/>
        <v>:9138-health-and-medical-register-services a skos:Concept , crs:Function ; skos:inScheme rda: ; skos:prefLabel #Health And Medical Register Services# ; skos:definition #The core business of establishing, updating and maintaining national registers relating to health and medical matters such as childhood immunisation, organ donation and bowel cancer screening.  _x000D_
This core business provides de-personalised data from the health and medical registers to organisations and agencies for research purposes. _x000D_
Includes:_x000D_
• Supporting administration in relation to the health and medical registers_x000D_
• Receipt and acknowledgement of requests for registration _x000D_
• Creation, updating and monitoring of registers_x000D_
• Provision of reports and data from registers for government policy development, eligibility for payments to providers, epidemiological studies and personal information for registrants, their families and carers.# ; dct:source rdas:2009-00181784 .</v>
      </c>
      <c r="N433" t="s">
        <v>69</v>
      </c>
      <c r="O433" t="str">
        <f t="shared" si="34"/>
        <v>:9138-health-and-medical-register-services crs:isPerformedBy [ crs:hasAgent ca:9138 ] .</v>
      </c>
    </row>
    <row r="434" spans="1:15" x14ac:dyDescent="0.2">
      <c r="A434" t="s">
        <v>1153</v>
      </c>
      <c r="B434" t="s">
        <v>1154</v>
      </c>
      <c r="C434" t="s">
        <v>1086</v>
      </c>
      <c r="D434" t="s">
        <v>1156</v>
      </c>
      <c r="E434" t="s">
        <v>1157</v>
      </c>
      <c r="F434" t="s">
        <v>1154</v>
      </c>
      <c r="G434" t="s">
        <v>1161</v>
      </c>
      <c r="H434" t="s">
        <v>1162</v>
      </c>
      <c r="I434" t="s">
        <v>69</v>
      </c>
      <c r="J434" t="str">
        <f t="shared" si="30"/>
        <v>rdas:2009-00181784</v>
      </c>
      <c r="K434" t="str">
        <f t="shared" si="31"/>
        <v>ca:9138</v>
      </c>
      <c r="L434" t="str">
        <f t="shared" si="32"/>
        <v>health-and-medical-payments-services</v>
      </c>
      <c r="M434" t="str">
        <f t="shared" si="33"/>
        <v>:9138-health-and-medical-payments-services a skos:Concept , crs:Function ; skos:inScheme rda: ; skos:prefLabel #Health And Medical Payments Services# ; skos:definition #The core business of making payments to eligible claimants in the form of government approved health and medical related benefits, incentives, reimbursements and rebates. Includes:_x000D_
• Supporting administration for health and medical payment services _x000D_
• Determination of eligibility under the relevant legislation or through an agreement with another agency; eligible enrolees include Australian residents, medical practitioners, pharmacists, hospitals, mental health providers, aged care providers, pharmaceutical associations, medical practices, medical graduates and pathology laboratories; notification of eligibility or otherwise_x000D_
• Enrolment and registration of eligible applicants for payments for a range of schemes such as Medicare, pharmaceutical benefits, hearing services, pathology, private health insurance rebate, rural retention program and immunisation incentive payments for general practitioners and reimbursements of fees for medical students_x000D_
• Receipt of claims for payment from claimants for approved schemes and services _x000D_
• Processing of claims for payment including assessment of eligibility for the claim according to the business rules of the relevant scheme and including compensation recovery; notification of payment or non-payment to claimant where appropriate_x000D_
• Making the appropriate payment to the claimant_x000D_
• Investigating overpayment and fraud including receipt of information, monitoring of excessive and non-compliant claims, investigation activities such as document checks, compliance audits and other methods of establishing overpayment or non-compliance; also includes referral for prosecution_x000D_
• Practitioner review including requests to review a practitioner, the review process including notification of the outcomes from a professional services review, action following from a review such as the revocation or suspension of approval to supply under the Pharmaceutical Benefits Scheme or suspension of access to Medicare_x000D_
• Recovery of overpayment based on information establishing amount of overpayment and calculation of repayment amount and method of repayment_x000D_
• Preparation of reports for management purposes such as auditing, monitoring and investigations for fraud and overpayment and other service performance reporting_x000D_
• Education of providers and potential providers in how to participate in the health and medical payment schemes_x000D_
• Responding to appeals relating to ineligibility for registration or payment_x000D_
• Provision of reports and data from health and medical payments databases for government policy development, epidemiological studies and personal information for individual clients, their families and carers.# ; dct:source rdas:2009-00181784 .</v>
      </c>
      <c r="N434" t="s">
        <v>69</v>
      </c>
      <c r="O434" t="str">
        <f t="shared" si="34"/>
        <v>:9138-health-and-medical-payments-services crs:isPerformedBy [ crs:hasAgent ca:9138 ] .</v>
      </c>
    </row>
    <row r="435" spans="1:15" x14ac:dyDescent="0.2">
      <c r="A435" t="s">
        <v>1153</v>
      </c>
      <c r="B435" t="s">
        <v>1154</v>
      </c>
      <c r="C435" t="s">
        <v>1086</v>
      </c>
      <c r="D435" t="s">
        <v>1156</v>
      </c>
      <c r="E435" t="s">
        <v>1157</v>
      </c>
      <c r="F435" t="s">
        <v>1154</v>
      </c>
      <c r="G435" t="s">
        <v>1159</v>
      </c>
      <c r="H435" t="s">
        <v>1160</v>
      </c>
      <c r="I435" t="s">
        <v>69</v>
      </c>
      <c r="J435" t="str">
        <f t="shared" si="30"/>
        <v>rdas:2009-00181784</v>
      </c>
      <c r="K435" t="str">
        <f t="shared" si="31"/>
        <v>ca:9138</v>
      </c>
      <c r="L435" t="str">
        <f t="shared" si="32"/>
        <v>business-development-and-service-delivery</v>
      </c>
      <c r="M435" t="str">
        <f t="shared" si="33"/>
        <v>:9138-business-development-and-service-delivery a skos:Concept , crs:Function ; skos:inScheme rda: ; skos:prefLabel #Business Development And Service Delivery# ; skos:definition #The core business of providing agreed services such as family assistance and aged care payments and health screening programs, on behalf of government agencies or commercial enterprises for an agreed fee, and research and development of new business opportunities on behalf of the Commonwealth Government. Also includes Medicare Australia’s involvement in government policy, program development and business activities such as international consultancies, where Medicare Australia successfully tenders for, or is asked to provide services._x000D_
_x000D_
These opportunities may leverage Medicare Australia’s current capability such as the use of Medicare Australia’s_x000D_
network of branch offices for depositing forms for other government programs or build on this capability for the future where the agency acts as a test-bed for government initiatives in particular areas such as e-commerce including e-signatures, public key infrastructure (PKI) and a unique health identifier (UHI). It may also involve service delivery improvements such as online claiming. Also includes consulting for other countries in Medicare Australia’s areas of expertise._x000D_
_x000D_
 Includes:_x000D_
• Identification of the business opportunity either by Medicare Australia or a potential business partner_x000D_
• Research and development of the capability required to support the business opportunity including testing_x000D_
• Provision of advice in relation to government policy, programs and initiatives that impact on Medicare Australia’s business  _x000D_
• Documentation of the capability including business case development, commercialisation and production/implementation plans and registration of any intellectual property_x000D_
• Stakeholder engagement and liaison with business partners and potential business partners on implementation of the program, policy inititative, business or service capability_x000D_
• Reporting to government on the potential for use and business benefit across government_x000D_
• Competing to deliver a new piece of business or consulting service such as international consultancies_x000D_
• Negotiation of the service to be provided including the nature of the service, agreed performance criteria, service delivery mechanisms, reporting and fees payable for the service_x000D_
• Reporting on the service for management purposes such as auditing, monitoring of performance and to customer agencies or businesses on services delivered _x000D_
• Education of stakeholders such as potential business partners, agency management and staff about the application of the business or service capability. # ; dct:source rdas:2009-00181784 .</v>
      </c>
      <c r="N435" t="s">
        <v>69</v>
      </c>
      <c r="O435" t="str">
        <f t="shared" si="34"/>
        <v>:9138-business-development-and-service-delivery crs:isPerformedBy [ crs:hasAgent ca:9138 ] .</v>
      </c>
    </row>
    <row r="436" spans="1:15" x14ac:dyDescent="0.2">
      <c r="A436" t="s">
        <v>1167</v>
      </c>
      <c r="B436" t="s">
        <v>1168</v>
      </c>
      <c r="C436" t="s">
        <v>1170</v>
      </c>
      <c r="E436" t="s">
        <v>738</v>
      </c>
      <c r="F436" t="s">
        <v>1170</v>
      </c>
      <c r="G436" t="s">
        <v>1173</v>
      </c>
      <c r="H436" t="s">
        <v>1174</v>
      </c>
      <c r="I436" t="s">
        <v>69</v>
      </c>
      <c r="J436" t="str">
        <f t="shared" si="30"/>
        <v>rdas:2009-00436141</v>
      </c>
      <c r="K436" t="str">
        <f t="shared" si="31"/>
        <v>ca:9294</v>
      </c>
      <c r="L436" t="str">
        <f t="shared" si="32"/>
        <v>wage-setting-management</v>
      </c>
      <c r="M436" t="str">
        <f t="shared" si="33"/>
        <v>:9294-wage-setting-management a skos:Concept , crs:Function ; skos:inScheme rda: ; skos:prefLabel #Wage-Setting Management# ; skos:definition #The wage setting management core business involves the setting of federal minimum wages and classification wages._x000D_
This core business involves a process of wage reviews and wage setting decisions based on information gathered through research, consultation and submission processes.  This includes:_x000D_
• Issuing wage determinations_x000D_
• Conducting and commissioning research_x000D_
• Producing reports_x000D_
• Promoting the core business of the agency to stakeholders and managing enquiries_x000D_
• Consulting with key stakeholders Australia-wide_x000D_
• Establishing and participating in committees and organising meetings_x000D_
• Seeking written public submissions._x000D_
To support this process, the agency develops internal policies and charters to govern the administration and operation of this core business.# ; dct:source rdas:2009-00436141 .</v>
      </c>
      <c r="N436" t="s">
        <v>69</v>
      </c>
      <c r="O436" t="str">
        <f t="shared" si="34"/>
        <v>:9294-wage-setting-management crs:isPerformedBy [ crs:hasAgent ca:9294 ] .</v>
      </c>
    </row>
    <row r="437" spans="1:15" x14ac:dyDescent="0.2">
      <c r="A437" t="s">
        <v>1175</v>
      </c>
      <c r="B437" t="s">
        <v>1176</v>
      </c>
      <c r="C437" t="s">
        <v>1176</v>
      </c>
      <c r="E437" t="s">
        <v>1178</v>
      </c>
      <c r="F437" t="s">
        <v>1176</v>
      </c>
      <c r="G437" t="s">
        <v>1182</v>
      </c>
      <c r="H437" t="s">
        <v>1183</v>
      </c>
      <c r="I437" t="s">
        <v>69</v>
      </c>
      <c r="J437" t="str">
        <f t="shared" si="30"/>
        <v>rdas:2009-00439008</v>
      </c>
      <c r="K437" t="str">
        <f t="shared" si="31"/>
        <v>ca:0280</v>
      </c>
      <c r="L437" t="str">
        <f t="shared" si="32"/>
        <v>statutory-appointments-air</v>
      </c>
      <c r="M437" t="str">
        <f t="shared" si="33"/>
        <v>:0280-statutory-appointments-air a skos:Concept , crs:Function ; skos:inScheme rda: ; skos:prefLabel #Statutory Appointments (Air)# ; skos:definition #The core business of managing statutory positions within the organisation. Statutory appointments include those to the industrial registrar and deputy registrar positions. Includes matters concerning:_x000D_
•	appointments and remuneration, together with the appointment history of each individual member;_x000D_
•	internal policies and procedures;_x000D_
•	travel arrangements.# ; dct:source rdas:2009-00439008 .</v>
      </c>
      <c r="N437" t="s">
        <v>69</v>
      </c>
      <c r="O437" t="str">
        <f t="shared" si="34"/>
        <v>:0280-statutory-appointments-air crs:isPerformedBy [ crs:hasAgent ca:0280 ] .</v>
      </c>
    </row>
    <row r="438" spans="1:15" x14ac:dyDescent="0.2">
      <c r="A438" t="s">
        <v>1175</v>
      </c>
      <c r="B438" t="s">
        <v>1176</v>
      </c>
      <c r="C438" t="s">
        <v>1176</v>
      </c>
      <c r="E438" t="s">
        <v>1178</v>
      </c>
      <c r="F438" t="s">
        <v>1176</v>
      </c>
      <c r="G438" t="s">
        <v>1180</v>
      </c>
      <c r="H438" t="s">
        <v>1181</v>
      </c>
      <c r="I438" t="s">
        <v>69</v>
      </c>
      <c r="J438" t="str">
        <f t="shared" si="30"/>
        <v>rdas:2009-00439008</v>
      </c>
      <c r="K438" t="str">
        <f t="shared" si="31"/>
        <v>ca:0280</v>
      </c>
      <c r="L438" t="str">
        <f t="shared" si="32"/>
        <v>registered-organisations</v>
      </c>
      <c r="M438" t="str">
        <f t="shared" si="33"/>
        <v>:0280-registered-organisations a skos:Concept , crs:Function ; skos:inScheme rda: ; skos:prefLabel #Registered Organisations# ; skos:definition #The core business of managing the registration and accountability of eligible unions and employer associations.  Includes:_x000D_
• applications for registration;_x000D_
• elections;_x000D_
• annual returns and financial statements;_x000D_
• right of entry permits;_x000D_
• rules of the registered organisation, including alterations;_x000D_
• details of loans, grants and donations given by the registered organisation;_x000D_
• transitional registration;_x000D_
• providing advice to and liaising with registered organisations in association with their registration.# ; dct:source rdas:2009-00439008 .</v>
      </c>
      <c r="N438" t="s">
        <v>69</v>
      </c>
      <c r="O438" t="str">
        <f t="shared" si="34"/>
        <v>:0280-registered-organisations crs:isPerformedBy [ crs:hasAgent ca:0280 ] .</v>
      </c>
    </row>
    <row r="439" spans="1:15" x14ac:dyDescent="0.2">
      <c r="A439" t="s">
        <v>1184</v>
      </c>
      <c r="B439" t="s">
        <v>1176</v>
      </c>
      <c r="C439" t="s">
        <v>1176</v>
      </c>
      <c r="E439" t="s">
        <v>1178</v>
      </c>
      <c r="F439" t="s">
        <v>1176</v>
      </c>
      <c r="G439" t="s">
        <v>1188</v>
      </c>
      <c r="H439" t="s">
        <v>1189</v>
      </c>
      <c r="I439" t="s">
        <v>69</v>
      </c>
      <c r="J439" t="str">
        <f t="shared" si="30"/>
        <v>rdas:2009-00439481</v>
      </c>
      <c r="K439" t="str">
        <f t="shared" si="31"/>
        <v>ca:0280</v>
      </c>
      <c r="L439" t="str">
        <f t="shared" si="32"/>
        <v>industrial-relations-cases</v>
      </c>
      <c r="M439" t="str">
        <f t="shared" si="33"/>
        <v>:0280-industrial-relations-cases a skos:Concept , crs:Function ; skos:inScheme rda: ; skos:prefLabel #Industrial Relations Cases# ; skos:definition #The core business of dealing with national employment issues.  It includes: _x000D_
• assisting employers and employees to resolve industrial disputes    _x000D_
• handling termination of employment claims;_x000D_
• making, rationalising and simplifying awards;_x000D_
• handling applications for industrial action;_x000D_
• liaising with and advising external and internal stakeholders in relation to specific cases; and_x000D_
• responding to enquiries in relation to industrial matters.# ; dct:source rdas:2009-00439481 .</v>
      </c>
      <c r="N439" t="s">
        <v>69</v>
      </c>
      <c r="O439" t="str">
        <f t="shared" si="34"/>
        <v>:0280-industrial-relations-cases crs:isPerformedBy [ crs:hasAgent ca:0280 ] .</v>
      </c>
    </row>
    <row r="440" spans="1:15" x14ac:dyDescent="0.2">
      <c r="A440" t="s">
        <v>1184</v>
      </c>
      <c r="B440" t="s">
        <v>1176</v>
      </c>
      <c r="C440" t="s">
        <v>1176</v>
      </c>
      <c r="E440" t="s">
        <v>1178</v>
      </c>
      <c r="F440" t="s">
        <v>1176</v>
      </c>
      <c r="G440" t="s">
        <v>1185</v>
      </c>
      <c r="H440" t="s">
        <v>1186</v>
      </c>
      <c r="I440" t="s">
        <v>69</v>
      </c>
      <c r="J440" t="str">
        <f t="shared" si="30"/>
        <v>rdas:2009-00439481</v>
      </c>
      <c r="K440" t="str">
        <f t="shared" si="31"/>
        <v>ca:0280</v>
      </c>
      <c r="L440" t="str">
        <f t="shared" si="32"/>
        <v>archives-collection</v>
      </c>
      <c r="M440" t="str">
        <f t="shared" si="33"/>
        <v>:0280-archives-collection a skos:Concept , crs:Function ; skos:inScheme rda: ; skos:prefLabel #Archives Collection# ; skos:definition #The core business of developing and maintaining the organisation's collection of judicial archival material.  Includes:_x000D_
• the creation, development and maintenance of the agency archive;_x000D_
• developing and reviewing policies governing the archive including issues of funding, access, security and organisation;_x000D_
• ensuring materials important to the history of the agencies and their antecedent bodies are preserved, restored and catalogued so they do not degrade over time and may be accessed for study and public information purposes;_x000D_
• promoting an interest in the history of agencies and their antecedent bodies among individuals internally and externally;_x000D_
• providing access to and use of the collection;_x000D_
• establishment and meetings of the archives committee;_x000D_
• managing donations to the collection;_x000D_
• holding exhibitions, including travelling exhibitions;_x000D_
• arranging and recording oral histories related to the collection.# ; dct:source rdas:2009-00439481 .</v>
      </c>
      <c r="N440" t="s">
        <v>69</v>
      </c>
      <c r="O440" t="str">
        <f t="shared" si="34"/>
        <v>:0280-archives-collection crs:isPerformedBy [ crs:hasAgent ca:0280 ] .</v>
      </c>
    </row>
    <row r="441" spans="1:15" x14ac:dyDescent="0.2">
      <c r="A441" t="s">
        <v>1184</v>
      </c>
      <c r="B441" t="s">
        <v>1176</v>
      </c>
      <c r="C441" t="s">
        <v>1176</v>
      </c>
      <c r="E441" t="s">
        <v>1190</v>
      </c>
      <c r="F441" t="s">
        <v>1176</v>
      </c>
      <c r="G441" t="s">
        <v>840</v>
      </c>
      <c r="H441" t="s">
        <v>1191</v>
      </c>
      <c r="I441" t="s">
        <v>69</v>
      </c>
      <c r="J441" t="str">
        <f t="shared" si="30"/>
        <v>rdas:2009-00439481</v>
      </c>
      <c r="K441" t="str">
        <f t="shared" si="31"/>
        <v>ca:0280</v>
      </c>
      <c r="L441" t="str">
        <f t="shared" si="32"/>
        <v>statutory-appointments</v>
      </c>
      <c r="M441" t="str">
        <f t="shared" si="33"/>
        <v>:0280-statutory-appointments a skos:Concept , crs:Function ; skos:inScheme rda: ; skos:prefLabel #Statutory Appointments# ; skos:definition #The core business of managing statutory positions within the organisation and associated operational matters. Statutory appointments include those to judicial body positions. Includes matters concerning:_x000D_
• appointments and remuneration, together with the appointment history of each individual member;_x000D_
• internal policies and procedures;_x000D_
• travel arrangements;_x000D_
• notebooks and diaries created by appointees.# ; dct:source rdas:2009-00439481 .</v>
      </c>
      <c r="N441" t="s">
        <v>69</v>
      </c>
      <c r="O441" t="str">
        <f t="shared" si="34"/>
        <v>:0280-statutory-appointments crs:isPerformedBy [ crs:hasAgent ca:0280 ] .</v>
      </c>
    </row>
    <row r="442" spans="1:15" x14ac:dyDescent="0.2">
      <c r="A442" t="s">
        <v>1184</v>
      </c>
      <c r="B442" t="s">
        <v>1176</v>
      </c>
      <c r="C442" t="s">
        <v>1176</v>
      </c>
      <c r="E442" t="s">
        <v>1178</v>
      </c>
      <c r="F442" t="s">
        <v>1176</v>
      </c>
      <c r="G442" t="s">
        <v>924</v>
      </c>
      <c r="H442" t="s">
        <v>1187</v>
      </c>
      <c r="I442" t="s">
        <v>69</v>
      </c>
      <c r="J442" t="str">
        <f t="shared" si="30"/>
        <v>rdas:2009-00439481</v>
      </c>
      <c r="K442" t="str">
        <f t="shared" si="31"/>
        <v>ca:0280</v>
      </c>
      <c r="L442" t="str">
        <f t="shared" si="32"/>
        <v>external-relations</v>
      </c>
      <c r="M442" t="str">
        <f t="shared" si="33"/>
        <v>:0280-external-relations a skos:Concept , crs:Function ; skos:inScheme rda: ; skos:prefLabel #External Relations# ; skos:definition #The core business of managing the agency's relationship with external stakeholders in association with broad industrial and employment matters. It includes: _x000D_
• representation on and participation in industrial bodies and groups, such as the International Labour Organisation;_x000D_
• participation in functions and events;_x000D_
• presentations at national and international conferences;_x000D_
• advice that is not related to a specific industrial case or registered organisations;_x000D_
• meetings and other liaison with stakeholders, including industry consultative committees and heads of tribunal meetings;_x000D_
• visits to and from external stakeholders, including international delegations.# ; dct:source rdas:2009-00439481 .</v>
      </c>
      <c r="N442" t="s">
        <v>69</v>
      </c>
      <c r="O442" t="str">
        <f t="shared" si="34"/>
        <v>:0280-external-relations crs:isPerformedBy [ crs:hasAgent ca:0280 ] .</v>
      </c>
    </row>
    <row r="443" spans="1:15" x14ac:dyDescent="0.2">
      <c r="A443" t="s">
        <v>1192</v>
      </c>
      <c r="B443" t="s">
        <v>13</v>
      </c>
      <c r="C443" t="s">
        <v>13</v>
      </c>
      <c r="E443" t="s">
        <v>1193</v>
      </c>
      <c r="F443" t="s">
        <v>13</v>
      </c>
      <c r="G443" t="s">
        <v>37</v>
      </c>
      <c r="H443" t="s">
        <v>1207</v>
      </c>
      <c r="I443" t="s">
        <v>69</v>
      </c>
      <c r="J443" t="str">
        <f t="shared" si="30"/>
        <v>rdas:2009-00450477</v>
      </c>
      <c r="K443" t="str">
        <f t="shared" si="31"/>
        <v>ca:0001</v>
      </c>
      <c r="L443" t="str">
        <f t="shared" si="32"/>
        <v>government-relations</v>
      </c>
      <c r="M443" t="str">
        <f t="shared" si="33"/>
        <v>:0001-government-relations a skos:Concept , crs:Function ; skos:inScheme rda: ; skos:prefLabel #Government Relations# ; skos:definition #The function of administering the formal relationship between the organisation and those processes of government not covered by other general administrative or agency core businesses.  Includes the organisation’s relationship with Ministers and Members of Parliament and the political processes of Government; liaison with bodies carrying out investigations and participating in formal inquiries and investigations such as Royal Commissions, and inquiries by Parliamentary Committees and the Ombudsman; and relationship with Local, State or overseas governments._x000D_
_x000D_
Function note:  This function should only be used if the agency’s Records Authority does not include relevant classes, or if activities are not covered in another AFDA Express function eg Financial Management should be used to cover interaction between the agency and the Department of Finance and Deregulation and Compensation and OH&amp;S should be used for interactions between the agency and Comcare.  Communications between the public (individuals and groups) relating to the responsibilities and actions of the agency, received by the Minister (‘Ministerials’), are covered by the Government Relations function.  _x000D_
_x000D_
The function includes government relations activities such as:_x000D_
_x000D_
•	preparing addresses and presentations; _x000D_
•	providing advice;_x000D_
•	agency liaison;_x000D_
•	managing agreements and joint ventures;_x000D_
•	managing committees and meetings;_x000D_
•	fulfilling compliance requirements;_x000D_
•	managing customer services;_x000D_
•	contributing to inquiries;_x000D_
•	preparing legislation for presentation in Parliament;_x000D_
•	managing media relations;_x000D_
•	developing policies and procedures;_x000D_
•	researching, reporting and reviewing;_x000D_
•	responding to representations from Members of Parliament and the public (‘Ministerials’);_x000D_
•	managing staff representatives on government bodies;_x000D_
•	managing security requirements for government representatives;_x000D_
•	making submissions; and_x000D_
•	arranging visits._x000D_
_x000D_
# ; dct:source rdas:2009-00450477 .</v>
      </c>
      <c r="N443" t="s">
        <v>69</v>
      </c>
      <c r="O443" t="str">
        <f t="shared" si="34"/>
        <v>:0001-government-relations crs:isPerformedBy [ crs:hasAgent ca:0001 ] .</v>
      </c>
    </row>
    <row r="444" spans="1:15" x14ac:dyDescent="0.2">
      <c r="A444" t="s">
        <v>1192</v>
      </c>
      <c r="B444" t="s">
        <v>13</v>
      </c>
      <c r="C444" t="s">
        <v>13</v>
      </c>
      <c r="E444" t="s">
        <v>1193</v>
      </c>
      <c r="F444" t="s">
        <v>13</v>
      </c>
      <c r="G444" t="s">
        <v>57</v>
      </c>
      <c r="H444" t="s">
        <v>1227</v>
      </c>
      <c r="I444" t="s">
        <v>69</v>
      </c>
      <c r="J444" t="str">
        <f t="shared" si="30"/>
        <v>rdas:2009-00450477</v>
      </c>
      <c r="K444" t="str">
        <f t="shared" si="31"/>
        <v>ca:0001</v>
      </c>
      <c r="L444" t="str">
        <f t="shared" si="32"/>
        <v>strategic-management</v>
      </c>
      <c r="M444" t="str">
        <f t="shared" si="33"/>
        <v>:0001-strategic-management a skos:Concept , crs:Function ; skos:inScheme rda: ; skos:prefLabel #Strategic Management# ; skos:definition #The function of applying broad systematic management planning for the organisation.  Includes the activities involved with the development, monitoring and reviewing of business plans, strategic plans, corporate plans, and other long-term organisational strategies.  Also includes the development of the corporate mission, objectives, continuous improvement processes, quality assurance and certification, and the formulation and amendment of legislation which provides the legislative basis for the organisation._x000D_
_x000D_
Function note:  Strategic Management aims at aligning policies, plans and strategic priorities across the agency to achieve goals and objectives.  Activities undertaken to provide overall direction for the agency usually involve senior agency officers and the executive team.  Strategic Management decisions impact on resource allocations through the Financial Management function, and the administrative structure of the organisation through the Establishment function.  _x000D_
_x000D_
This function includes such strategic management activities as:_x000D_
_x000D_
•	providing advice;_x000D_
•	negotiating, establishing, maintaining and reviewing agreements;_x000D_
•	auditing;_x000D_
•	fulfilling compliance requirements; _x000D_
•	developing agency-wide strategies and processes to deliver customer services, to prevent fraud; and applying for grants; _x000D_
•	identifying and investigating fraud allegations;_x000D_
•	developing proposals for new and amended legislation;_x000D_
•	managing meetings, internal management conferences and participation in external or inter-agency committees;_x000D_
•	reporting, evaluating and reviewing strategic performance, programs and services; _x000D_
•	developing national and unit level work plans aimed at achieving agency objectives;_x000D_
•	developing plans to support specific ongoing cross agency administrative and operational activities (eg fraud control plan, business continuity plans, risk management plans);_x000D_
•	developing and implementing government-wide and agency specific policies, procedures and instructions and commenting on government-wide strategic management policies;_x000D_
•	developing formal and periodic reports; _x000D_
•	undertaking research and responding to surveys of other agencies;_x000D_
•	managing risks across the agency; and_x000D_
•	implementing industry standards._x000D_
# ; dct:source rdas:2009-00450477 .</v>
      </c>
      <c r="N444" t="s">
        <v>69</v>
      </c>
      <c r="O444" t="str">
        <f t="shared" si="34"/>
        <v>:0001-strategic-management crs:isPerformedBy [ crs:hasAgent ca:0001 ] .</v>
      </c>
    </row>
    <row r="445" spans="1:15" x14ac:dyDescent="0.2">
      <c r="A445" t="s">
        <v>1192</v>
      </c>
      <c r="B445" t="s">
        <v>13</v>
      </c>
      <c r="C445" t="s">
        <v>13</v>
      </c>
      <c r="E445" t="s">
        <v>1193</v>
      </c>
      <c r="F445" t="s">
        <v>13</v>
      </c>
      <c r="G445" t="s">
        <v>2662</v>
      </c>
      <c r="H445" t="s">
        <v>1229</v>
      </c>
      <c r="I445" t="s">
        <v>69</v>
      </c>
      <c r="J445" t="str">
        <f t="shared" si="30"/>
        <v>rdas:2009-00450477</v>
      </c>
      <c r="K445" t="str">
        <f t="shared" si="31"/>
        <v>ca:0001</v>
      </c>
      <c r="L445" t="str">
        <f t="shared" si="32"/>
        <v>technology-telecommunications</v>
      </c>
      <c r="M445" t="str">
        <f t="shared" si="33"/>
        <v>:0001-technology-telecommunications a skos:Concept , crs:Function ; skos:inScheme rda: ; skos:prefLabel #Technology &amp; Telecommunications # ; skos:definition #The function of developing and acquiring, testing and implementing applications, systems and databases to support the business needs of the organisation, to capture, store, retrieve, transfer, communicate and disseminate information through automated systems.  Includes the evaluation of software and hardware, licensing and disposal of systems.  Also includes communication network systems such as video conferencing, voice mail and electronic mail and the technical aspects of the internet, intranet and Web Sites._x000D_
_x000D_
Function note:  Technology  &amp; Telecommunications is one of the AFDA Express functions that relates to managing agency assets.  The other asset management functions are – Equipment &amp; Stores, Fleet Management, and Property Management.  The function relates to the management of an agency’s computer hardware and software and telecommunications equipment eg phones, faxes, mobiles etc.  The acquisition of technology and telecommunication products and services through leasing, tendering and contracting arrangements is covered by the Procurement function.  Training staff in how to use technology and telecommunication equipment is covered by Staff Development. _x000D_
_x000D_
This function includes such technology and telecommunication development activities as:_x000D_
•	analysing and developing business or technical models or prototype;_x000D_
•	supporting work of certifying authorities;_x000D_
•	evaluating ‘commercial-off-the-shelf’ products;_x000D_
•	researching;_x000D_
•	configuring corporate software;_x000D_
•	developing and modifying specific agency applications;_x000D_
•	post implementation reviews;_x000D_
•	testing applications; and _x000D_
•	rolling out and installing new systems, including migrating records between systems._x000D_
_x000D_
and such ongoing technical management activities as:_x000D_
•	allocating equipment, services and facilities; _x000D_
•	managing databases;_x000D_
•	managing the implementation of security and privacy arrangements and investigating security breaches;_x000D_
•	relocating and maintaining systems and equipment and carrying out routine inspections; _x000D_
•	transferring or integrating systems following an administrative change;_x000D_
•	supporting users (eg help desk operations; and_x000D_
•	maintaining data dictionaries._x000D_
_x000D_
The function is supported by regular, routine administrative tasks such as:_x000D_
•	providing advice;_x000D_
•	establishing and managing agreements;_x000D_
•	managing internal and external audits;_x000D_
•	managing committees and meetings;_x000D_
•	fulfilling compliance requirements;_x000D_
•	developing customer service standards;_x000D_
•	delegating powers and authorising actions; _x000D_
•	evaluating services (eg contracting-out activities); _x000D_
•	managing an agency’s technological and telecommunications intellectual property;_x000D_
•	planning, developing policies and procedures;_x000D_
•	project management and managing risks; and_x000D_
•	reporting and reviewing.  _x000D_
_x000D_
# ; dct:source rdas:2009-00450477 .</v>
      </c>
      <c r="N445" t="s">
        <v>69</v>
      </c>
      <c r="O445" t="str">
        <f t="shared" si="34"/>
        <v>:0001-technology-telecommunications crs:isPerformedBy [ crs:hasAgent ca:0001 ] .</v>
      </c>
    </row>
    <row r="446" spans="1:15" x14ac:dyDescent="0.2">
      <c r="A446" t="s">
        <v>1192</v>
      </c>
      <c r="B446" t="s">
        <v>13</v>
      </c>
      <c r="C446" t="s">
        <v>13</v>
      </c>
      <c r="E446" t="s">
        <v>1193</v>
      </c>
      <c r="F446" t="s">
        <v>13</v>
      </c>
      <c r="G446" t="s">
        <v>55</v>
      </c>
      <c r="H446" t="s">
        <v>1225</v>
      </c>
      <c r="I446" t="s">
        <v>69</v>
      </c>
      <c r="J446" t="str">
        <f t="shared" si="30"/>
        <v>rdas:2009-00450477</v>
      </c>
      <c r="K446" t="str">
        <f t="shared" si="31"/>
        <v>ca:0001</v>
      </c>
      <c r="L446" t="str">
        <f t="shared" si="32"/>
        <v>staff-development</v>
      </c>
      <c r="M446" t="str">
        <f t="shared" si="33"/>
        <v>:0001-staff-development a skos:Concept , crs:Function ; skos:inScheme rda: ; skos:prefLabel #Staff Development# ; skos:definition #The function of encouraging staff to develop their skills and abilities (through activities, programs and events) to maximize their potential and increase their productivity.  Includes identifying and implementing all aspects of training needs and programs (internal and external) available to staff._x000D_
_x000D_
Function notes:  Staff Development is one of the of AFDA Express suite of functions covering the management of an agency’s human resources.  Others are – Compensation, Establishment, Industrial Relations, Occupational Health &amp; Safety (OH&amp;S) and Personnel.  Staff Development relates to acquiring and updating skills and knowledge for both career and personal advancement.  It is closely related to Personnel which covers the management of staff from recruitment to separation from the APS and establishing employment conditions.  It is also linked to the Establishment function which is concerned with setting up the structure of the agency, including the identification of positions, classifications and duties._x000D_
_x000D_
The function includes such staff development related activities as:_x000D_
_x000D_
•	developing addresses and presentations;_x000D_
•	conference management; and_x000D_
•	training._x000D_
_x000D_
The performance of the function is supported by routine administrative tasks such as:_x000D_
_x000D_
•	providing advice;_x000D_
•	allocating allowances; _x000D_
•	making arrangements; _x000D_
•	auditing;_x000D_
•	managing committees and meetings;_x000D_
•	fulfilling compliance requirements;_x000D_
•	delegating powers and authorising actions;_x000D_
•	evaluating, reviewing and reporting on the management of the function; _x000D_
•	planning; and_x000D_
•	developing policies and procedures._x000D_
_x000D_
# ; dct:source rdas:2009-00450477 .</v>
      </c>
      <c r="N446" t="s">
        <v>69</v>
      </c>
      <c r="O446" t="str">
        <f t="shared" si="34"/>
        <v>:0001-staff-development crs:isPerformedBy [ crs:hasAgent ca:0001 ] .</v>
      </c>
    </row>
    <row r="447" spans="1:15" x14ac:dyDescent="0.2">
      <c r="A447" t="s">
        <v>1192</v>
      </c>
      <c r="B447" t="s">
        <v>13</v>
      </c>
      <c r="C447" t="s">
        <v>13</v>
      </c>
      <c r="E447" t="s">
        <v>1193</v>
      </c>
      <c r="F447" t="s">
        <v>13</v>
      </c>
      <c r="G447" t="s">
        <v>29</v>
      </c>
      <c r="H447" t="s">
        <v>1201</v>
      </c>
      <c r="I447" t="s">
        <v>69</v>
      </c>
      <c r="J447" t="str">
        <f t="shared" si="30"/>
        <v>rdas:2009-00450477</v>
      </c>
      <c r="K447" t="str">
        <f t="shared" si="31"/>
        <v>ca:0001</v>
      </c>
      <c r="L447" t="str">
        <f t="shared" si="32"/>
        <v>establishment</v>
      </c>
      <c r="M447" t="str">
        <f t="shared" si="33"/>
        <v>:0001-establishment a skos:Concept , crs:Function ; skos:inScheme rda: ; skos:prefLabel #Establishment# ; skos:definition #The function of establishing and changing the organisational structure.  Including moving employees from one agency to another and reducing and increasing an agency’s staffing levels.  Also includes internal reorganisations to meet agency goals._x000D_
_x000D_
Function note:  Establishment is one of the AFDA Express suite of functions covering the management of an agency’s human resources.  Others are – Compensation, Industrial Relations, Occupational Health &amp; Safety (OH&amp;S), Personnel, and Staff Development. Establishment relates to managing the overall administrative structure of an agency to ensure it meets its assigned role within government.  It is closely related to Personnel.  Under the Establishment function the structure of the agency is developed, including the nomination, classification and allocation of duties and under Personnel staff are recruited to fill those positions._x000D_
_x000D_
Before using this Authority, agencies that employ staff under legislation other than the Public Service Act 1999 should check their own enabling legislation and other regulatory directives for major variations from this Act.  In cases where the variations differ greatly the AFDA and consequently AFDA Express is not applicable and should not be used.  In such circumstances relevant classes must be included under the agency’s own Records Authority._x000D_
_x000D_
The function includes such Establishment related activities as:_x000D_
_x000D_
•	restructuring;_x000D_
•	setting work level standards; and_x000D_
•	creating and abolishing positions (managing variations)._x000D_
_x000D_
The performance of the function is supported by routine administrative tasks such as:_x000D_
_x000D_
•	providing and receiving advice;_x000D_
•	managing committees and meetings;_x000D_
•	delegating powers and authorising actions;_x000D_
•	planning;_x000D_
•	developing policies and procedures;_x000D_
•	evaluating and reviewing; and _x000D_
•	reporting._x000D_
# ; dct:source rdas:2009-00450477 .</v>
      </c>
      <c r="N447" t="s">
        <v>69</v>
      </c>
      <c r="O447" t="str">
        <f t="shared" si="34"/>
        <v>:0001-establishment crs:isPerformedBy [ crs:hasAgent ca:0001 ] .</v>
      </c>
    </row>
    <row r="448" spans="1:15" x14ac:dyDescent="0.2">
      <c r="A448" t="s">
        <v>1192</v>
      </c>
      <c r="B448" t="s">
        <v>13</v>
      </c>
      <c r="C448" t="s">
        <v>13</v>
      </c>
      <c r="E448" t="s">
        <v>1193</v>
      </c>
      <c r="F448" t="s">
        <v>13</v>
      </c>
      <c r="G448" t="s">
        <v>39</v>
      </c>
      <c r="H448" t="s">
        <v>1209</v>
      </c>
      <c r="I448" t="s">
        <v>69</v>
      </c>
      <c r="J448" t="str">
        <f t="shared" si="30"/>
        <v>rdas:2009-00450477</v>
      </c>
      <c r="K448" t="str">
        <f t="shared" si="31"/>
        <v>ca:0001</v>
      </c>
      <c r="L448" t="str">
        <f t="shared" si="32"/>
        <v>industrial-relations</v>
      </c>
      <c r="M448" t="str">
        <f t="shared" si="33"/>
        <v>:0001-industrial-relations a skos:Concept , crs:Function ; skos:inScheme rda: ; skos:prefLabel #Industrial Relations# ; skos:definition #The function of establishing formal relations with the organisation’s employees and their representatives to achieve a harmonious workplace.  Includes negotiations conducted to obtain determinations, agreements or awards, industrial disputes settled within the organisation or by an external arbitrator and reports of the state of industrial relations within an organisation._x000D_
_x000D_
Function note:  Industrial Relations is one of the of AFDA Express suite of functions covering the management of an agency’s human resources.  Others functions are – Compensation, Establishment, Occupational Health &amp; Safety (OH&amp;S), Personnel and Staff Development.  Industrial Relations establishes and manages the overall relationships between management and agency staff.  It is closely linked to the Personnel function which covers the engagement of individual staff members and their conditions of employment._x000D_
_x000D_
This function includes such industrial relations related activities as:_x000D_
_x000D_
•	negotiating, establishing and maintaining awards and agreements; _x000D_
•	managing appeals to central arbitration or determining body;_x000D_
•	handling disputes;_x000D_
•	undertaking enterprise bargaining negotiations;_x000D_
•	handling grievances;_x000D_
•	managing industrial action; _x000D_
•	handling infringements; and_x000D_
•	undertaking inspections._x000D_
_x000D_
The performance of the function is supported by routine administrative tasks such as:_x000D_
_x000D_
•	providing and receiving advice; _x000D_
•	organising allowances;_x000D_
•	managing committees and meetings;_x000D_
•	fulfilling compliance requirements;_x000D_
•	managing insurance and claims;_x000D_
•	planning; _x000D_
•	developing policies and procedures;_x000D_
•	reporting and research; and_x000D_
•	managing risk._x000D_
_x000D_
# ; dct:source rdas:2009-00450477 .</v>
      </c>
      <c r="N448" t="s">
        <v>69</v>
      </c>
      <c r="O448" t="str">
        <f t="shared" si="34"/>
        <v>:0001-industrial-relations crs:isPerformedBy [ crs:hasAgent ca:0001 ] .</v>
      </c>
    </row>
    <row r="449" spans="1:15" x14ac:dyDescent="0.2">
      <c r="A449" t="s">
        <v>1192</v>
      </c>
      <c r="B449" t="s">
        <v>13</v>
      </c>
      <c r="C449" t="s">
        <v>13</v>
      </c>
      <c r="E449" t="s">
        <v>1193</v>
      </c>
      <c r="F449" t="s">
        <v>13</v>
      </c>
      <c r="G449" t="s">
        <v>23</v>
      </c>
      <c r="H449" t="s">
        <v>1195</v>
      </c>
      <c r="I449" t="s">
        <v>69</v>
      </c>
      <c r="J449" t="str">
        <f t="shared" si="30"/>
        <v>rdas:2009-00450477</v>
      </c>
      <c r="K449" t="str">
        <f t="shared" si="31"/>
        <v>ca:0001</v>
      </c>
      <c r="L449" t="str">
        <f t="shared" si="32"/>
        <v>community-relations</v>
      </c>
      <c r="M449" t="str">
        <f t="shared" si="33"/>
        <v>:0001-community-relations a skos:Concept , crs:Function ; skos:inScheme rda: ; skos:prefLabel #Community Relations# ; skos:definition #The function of establishing rapport with the community and raising and maintaining the organisation’s broad public profile.  Includes marketing, advertising, media liaison, exhibitions, celebrations, ceremonies, speeches, official representation at functions and participation in community activities.  Also includes relations with professional bodies and industry, the management of customer services, handling reactions to those services, customer consultations and feedback._x000D_
_x000D_
Function note: Where an agency has specific or unique relationships with the public Community Relations should not be used, rather these core business activities should be covered in the agency’s own Records Authority. For example exhibitions developed by the Australian War Memorial are central to its operations and would not be covered under Community Relations. Where an agency participates in a joint activity with another government agency, aimed at interacting with the community, and where the activity is not central to its operations, Community Relations should be used, rather than Government Relations. _x000D_
_x000D_
This function includes such community relations activities as:_x000D_
_x000D_
•	preparing and presenting addresses_x000D_
•	arranging and managing agency events and attending external events including celebrations, ceremonies, conferences, exhibitions, social functions and visits_x000D_
•	managing customer services, public reactions and media relations_x000D_
•	receiving and making donations and seeking grant funding_x000D_
•	receiving and responding to enquiries and suggestions_x000D_
•	receiving and responding to greetings_x000D_
•	managing joint venture arrangements_x000D_
•	marketing activities_x000D_
•	representing the agency on community organisations and liaising_x000D_
•	managing security arrangements_x000D_
•	making submissions; and_x000D_
•	arranging visits._x000D_
_x000D_
The performance of the function is supported by routine administrative tasks such as:_x000D_
_x000D_
• making arrangements _x000D_
• managing committees and meetings_x000D_
• evaluating and reviewing_x000D_
• planning_x000D_
• researching and reporting; and_x000D_
• developing policies and procedures.# ; dct:source rdas:2009-00450477 .</v>
      </c>
      <c r="N449" t="s">
        <v>69</v>
      </c>
      <c r="O449" t="str">
        <f t="shared" si="34"/>
        <v>:0001-community-relations crs:isPerformedBy [ crs:hasAgent ca:0001 ] .</v>
      </c>
    </row>
    <row r="450" spans="1:15" x14ac:dyDescent="0.2">
      <c r="A450" t="s">
        <v>1192</v>
      </c>
      <c r="B450" t="s">
        <v>13</v>
      </c>
      <c r="C450" t="s">
        <v>13</v>
      </c>
      <c r="E450" t="s">
        <v>1193</v>
      </c>
      <c r="F450" t="s">
        <v>13</v>
      </c>
      <c r="G450" t="s">
        <v>53</v>
      </c>
      <c r="H450" t="s">
        <v>1223</v>
      </c>
      <c r="I450" t="s">
        <v>69</v>
      </c>
      <c r="J450" t="str">
        <f t="shared" si="30"/>
        <v>rdas:2009-00450477</v>
      </c>
      <c r="K450" t="str">
        <f t="shared" si="31"/>
        <v>ca:0001</v>
      </c>
      <c r="L450" t="str">
        <f t="shared" si="32"/>
        <v>publication</v>
      </c>
      <c r="M450" t="str">
        <f t="shared" si="33"/>
        <v>:0001-publication a skos:Concept , crs:Function ; skos:inScheme rda: ; skos:prefLabel #Publication# ; skos:definition #The function of having works, irrespective of format, issued for sale or distribution internally or to the public.  Includes drafting, manual or electronic production (design, layout, typesetting, printing etc), marketing and supply of publications by the organisation.  Includes external publications (such as technical papers, issues papers, articles for professional journals and reports) and leaflets which aim to promote the services and public image of the organisation, and internal publications (such as newsletters, circulars, procedure manuals etc), which are not produced for public relations reasons.  Also includes multi media publications, CD-ROM and online information services._x000D_
_x000D_
Function note:  Publication is one of the functions relating to the management of an agency’s information and knowledge resources.  The other is Information Management.  Publication relates to published works created by the agency and Information Management covers the collection, dissemination, use and control of information sources required by the agency to carry out its business activities.  The Publication function supports all administrative functions and core businesses in the production and distribution of publications to support the goals and objectives of the agency.  _x000D_
_x000D_
This function includes such publication related activities as:_x000D_
_x000D_
•	negotiating, establishing, maintaining and reviewing agreements and joint ventures;_x000D_
•	managing corporate style;_x000D_
•	disposing of publications;_x000D_
•	distributing publications;_x000D_
•	drafting; _x000D_
•	managing intellectual property;_x000D_
•	marketing;_x000D_
•	managing publication production (covers paper, electronic and films and video); and_x000D_
•	stocktaking._x000D_
_x000D_
The performance of the function is supported by routine administrative tasks such as:_x000D_
_x000D_
•	providing advice and responding to enquiries;_x000D_
•	managing routine arrangements for the use of properties;_x000D_
•	managing internal and external audits; _x000D_
•	managing committees and meetings;_x000D_
•	fulfilling compliance requirements;_x000D_
•	delegating powers and authorising actions;_x000D_
•	planning;_x000D_
•	developing policies and procedures; _x000D_
•	managing property insurance and claims;_x000D_
•	research and reporting;_x000D_
•	reviewing and evaluating; and  _x000D_
•	managing risks._x000D_
_x000D_
# ; dct:source rdas:2009-00450477 .</v>
      </c>
      <c r="N450" t="s">
        <v>69</v>
      </c>
      <c r="O450" t="str">
        <f t="shared" si="34"/>
        <v>:0001-publication crs:isPerformedBy [ crs:hasAgent ca:0001 ] .</v>
      </c>
    </row>
    <row r="451" spans="1:15" x14ac:dyDescent="0.2">
      <c r="A451" t="s">
        <v>1192</v>
      </c>
      <c r="B451" t="s">
        <v>13</v>
      </c>
      <c r="C451" t="s">
        <v>13</v>
      </c>
      <c r="E451" t="s">
        <v>1193</v>
      </c>
      <c r="F451" t="s">
        <v>13</v>
      </c>
      <c r="G451" t="s">
        <v>2663</v>
      </c>
      <c r="H451" t="s">
        <v>1215</v>
      </c>
      <c r="I451" t="s">
        <v>69</v>
      </c>
      <c r="J451" t="str">
        <f t="shared" ref="J451:J514" si="35">CONCATENATE("rdas:",SUBSTITUTE(A451,"/","-"))</f>
        <v>rdas:2009-00450477</v>
      </c>
      <c r="K451" t="str">
        <f t="shared" ref="K451:K514" si="36">CONCATENATE("ca:",TEXT(RIGHT(B451, LEN(B451)-3), "0000"))</f>
        <v>ca:0001</v>
      </c>
      <c r="L451" t="str">
        <f t="shared" ref="L451:L514" si="37">SUBSTITUTE(SUBSTITUTE(SUBSTITUTE(SUBSTITUTE(SUBSTITUTE(LOWER(TRIM(G451)), " ", "-"),"-&amp;",""),"(",""),")",""),",","")</f>
        <v>occupational-health-safety-oh-s</v>
      </c>
      <c r="M451" t="str">
        <f t="shared" ref="M451:M514" si="38">CONCATENATE(":",TEXT(RIGHT(B451, LEN(B451)-3), "0000"), "-",L451, " a skos:Concept , crs:Function ; skos:inScheme rda: ; skos:prefLabel #",PROPER(G451),"# ; skos:definition #",H451,"# ; dct:source ",J451, " .")</f>
        <v>:0001-occupational-health-safety-oh-s a skos:Concept , crs:Function ; skos:inScheme rda: ; skos:prefLabel #Occupational Health &amp; Safety (Oh &amp; S)# ; skos:definition #The function of implementing and coordinating occupational health and safety and associated legislation throughout the organisation.  Includes safety, occupational hygiene, ergonomic, occupational medicine and first aid measures together with policy, procedural and monitoring matters associated with the organisation's preventive and curative OH&amp;S program.  Includes the establishment of committees to investigate and advise on health and safety issues in the workplace._x000D_
_x000D_
Function note:  Occupational Health &amp; Safety is one of the of AFDA Express suite of functions covering the management of an agency’s human resources.  Others are – Compensation, Establishment, Industrial Relations, Personnel, and Staff Development.  The OH&amp;S function aims at establishing and implementing preventative health and safety measures. The two functions most closely linked to OH&amp;S are Compensation, which covers the provision of compensation to those who have sustained injuries and Personnel, which manages the engagement of individual staff members and their conditions of employment with the APS.  Staff Development should be used for OH&amp;S training, including the handling of hazardous substances.  _x000D_
_x000D_
The function includes such OH&amp;S related activities as:_x000D_
_x000D_
•	accident management; _x000D_
•	providing advice;_x000D_
•	managing agreements;_x000D_
•	managing appeals to the Australian Industrial Relations Commission;_x000D_
•	auditing, inspecting and reviewing; _x000D_
•	managing committees and meetings; _x000D_
•	fulfilling compliance requirements;_x000D_
•	delegating powers and authorising actions; _x000D_
•	health surveillance, promotion, provision of first aid treatment and preventive measures;_x000D_
•	inquiry management;_x000D_
•	planning; _x000D_
•	developing policies and procedures; _x000D_
•	reporting and researching;  _x000D_
•	nominating and electing OH&amp;S representatives;_x000D_
•	managing risks; and_x000D_
•	implementing standards._x000D_
_x000D_
# ; dct:source rdas:2009-00450477 .</v>
      </c>
      <c r="N451" t="s">
        <v>69</v>
      </c>
      <c r="O451" t="str">
        <f t="shared" ref="O451:O514" si="39">CONCATENATE(":",TEXT(RIGHT(B451, LEN(B451)-3), "0000"), "-",L451,, " crs:isPerformedBy [ crs:hasAgent ",K451," ] .")</f>
        <v>:0001-occupational-health-safety-oh-s crs:isPerformedBy [ crs:hasAgent ca:0001 ] .</v>
      </c>
    </row>
    <row r="452" spans="1:15" x14ac:dyDescent="0.2">
      <c r="A452" t="s">
        <v>1192</v>
      </c>
      <c r="B452" t="s">
        <v>13</v>
      </c>
      <c r="C452" t="s">
        <v>13</v>
      </c>
      <c r="E452" t="s">
        <v>1193</v>
      </c>
      <c r="F452" t="s">
        <v>13</v>
      </c>
      <c r="G452" t="s">
        <v>1216</v>
      </c>
      <c r="H452" t="s">
        <v>1217</v>
      </c>
      <c r="I452" t="s">
        <v>69</v>
      </c>
      <c r="J452" t="str">
        <f t="shared" si="35"/>
        <v>rdas:2009-00450477</v>
      </c>
      <c r="K452" t="str">
        <f t="shared" si="36"/>
        <v>ca:0001</v>
      </c>
      <c r="L452" t="str">
        <f t="shared" si="37"/>
        <v>personnel</v>
      </c>
      <c r="M452" t="str">
        <f t="shared" si="38"/>
        <v>:0001-personnel a skos:Concept , crs:Function ; skos:inScheme rda: ; skos:prefLabel #Personnel  # ; skos:definition #The function of managing all employees in the organisation employed under the Public Service Act 1999 and previous legislation and volunteer workers.  Includes review of actions, overtime, salaries, superannuation and working hours for individuals._x000D_
_x000D_
Function note:  Personnel is one of the of AFDA Express suite of functions covering the management of an agency’s human resources.  Others functions are – Compensation, Establishment, Industrial Relations, Occupational Health &amp; Safety (OH&amp;S), and Staff Development.  The Personnel function covers the engagement of individual staff members and their conditions of employment, including appraising performance and resolving disputes.  Compensation supports employees who have sustained injuries while at work; Establishment covers setting up and changing the organisational structure; OH&amp;S relates to implementing and coordinating preventative health and safety measures in the workplace; Industrial Relations establishes and manages the overall relationship between management and agency employees and Staff Development supports the development of staff skills and abilities. _x000D_
_x000D_
Before using this Authority, agencies who employ staff under legislation other than the Public Service Act 1999, should check their own enabling legislation and other regulatory directives for major variations from the Public Service Act in scope and conditions of employment.  In cases where the variations differ greatly AFDA and consequentially AFDA Express is not applicable and should not be used.  In such circumstances relevant classes must be included under the agency’s own Records Authority._x000D_
_x000D_
This function includes such personnel related activities as:_x000D_
_x000D_
•	negotiating and establishing employment agreements (eg AWAs);_x000D_
•	managing allowances;_x000D_
•	managing conditions of employment for individual workers;_x000D_
•	counselling;_x000D_
•	handling grievances, disciplinary action and appeals; _x000D_
•	handling infringements; _x000D_
•	managing insurance and claims;_x000D_
•	administering leave;_x000D_
•	moving personnel;_x000D_
•	supporting performance management frameworks;_x000D_
•	managing recruitment and separation from the APS; _x000D_
•	administering rehabilitation not related to a compensation case;_x000D_
•	arranging staff representations;_x000D_
•	administering salaries;_x000D_
•	overseeing personnel security requirements;_x000D_
•	supporting social clubs; and_x000D_
•	seeking and using staff suggestions._x000D_
_x000D_
The performance of the function is supported by routine administrative tasks such as:_x000D_
_x000D_
•	providing and receiving advice;_x000D_
•	managing committees and meetings;_x000D_
•	fulfilling compliance requirements;_x000D_
•	delegating powers and authorising actions;_x000D_
•	planning; _x000D_
•	developing policies and procedures;_x000D_
•	reporting; and_x000D_
•	reviewing and evaluating.  _x000D_
_x000D_
# ; dct:source rdas:2009-00450477 .</v>
      </c>
      <c r="N452" t="s">
        <v>69</v>
      </c>
      <c r="O452" t="str">
        <f t="shared" si="39"/>
        <v>:0001-personnel crs:isPerformedBy [ crs:hasAgent ca:0001 ] .</v>
      </c>
    </row>
    <row r="453" spans="1:15" x14ac:dyDescent="0.2">
      <c r="A453" t="s">
        <v>1192</v>
      </c>
      <c r="B453" t="s">
        <v>13</v>
      </c>
      <c r="C453" t="s">
        <v>13</v>
      </c>
      <c r="E453" t="s">
        <v>1193</v>
      </c>
      <c r="F453" t="s">
        <v>13</v>
      </c>
      <c r="G453" t="s">
        <v>1220</v>
      </c>
      <c r="H453" t="s">
        <v>1221</v>
      </c>
      <c r="I453" t="s">
        <v>69</v>
      </c>
      <c r="J453" t="str">
        <f t="shared" si="35"/>
        <v>rdas:2009-00450477</v>
      </c>
      <c r="K453" t="str">
        <f t="shared" si="36"/>
        <v>ca:0001</v>
      </c>
      <c r="L453" t="str">
        <f t="shared" si="37"/>
        <v>property-management</v>
      </c>
      <c r="M453" t="str">
        <f t="shared" si="38"/>
        <v>:0001-property-management a skos:Concept , crs:Function ; skos:inScheme rda: ; skos:prefLabel #Property Management  # ; skos:definition #The function of managing land and working, storage or living spaces within premises, and of acquiring, constructing, fitting-out, managing, maintaining, protecting and disposing of premises.  Includes the removal of pollutants and waste.  This function also covers properties owned by the Commonwealth or Commonwealth institutions which have national significance including natural, historic and indigenous significance and are listed in the Register of the National Estate, by the World Heritage Commission, classified by the National Trusts or on State heritage listings._x000D_
_x000D_
Function Note: Property Management is one of the AFDA Express functions that relates to managing agency assets.  The other asset management functions are – Equipment &amp; Stores, Fleet Management and Technology &amp; Telecommunications.  The Property Management function covers the acquisition, maintenance, use and disposal of land and buildings.   _x000D_
_x000D_
Care should be taken when using this function for records covering the management of specialised premises, i.e. purpose-built, specialised premises supporting core functions, or with unique design features eg army barracks, immigration detention centres, Lucas Heights Nuclear Reactor Building or Mt Stromlo Observatory.  While this function should provide classes that cover most property management matters relating to specialised premises, there may be unique requirements that will necessitate specific classes for specialised premises within an agency's own Records Authority._x000D_
_x000D_
This function includes such property management related activities as:_x000D_
_x000D_
•	acquiring (including compulsory acquisition) purchasing and leasing; _x000D_
•	managing compensation appeals;_x000D_
•	constructing, conserving and carrying out enhancements;_x000D_
•	disposing of property; _x000D_
•	implementing disaster plans;_x000D_
•	carrying out inspections (routine and to determine the existence of contaminants); _x000D_
•	managing fit-outs;_x000D_
•	installing equipment; _x000D_
•	maintaining properties; _x000D_
•	undertaking inventories;_x000D_
•	managing lost property;_x000D_
•	arranging moves;_x000D_
•	removing hazardous material; and_x000D_
•	managing property security._x000D_
_x000D_
The performance of the function is supported by routine administrative tasks such as:_x000D_
_x000D_
•	providing advice;_x000D_
•	establishing and managing agreements; _x000D_
•	managing routine arrangements for the use of properties;_x000D_
•	managing internal and external audits;_x000D_
•	managing committees and meetings; _x000D_
•	fulfilling compliance requirements;_x000D_
•	managing contracting-out arrangements; _x000D_
•	delegating powers and authorising actions;_x000D_
•	planning;_x000D_
•	developing policies and procedures;_x000D_
•	managing property insurance and claims;_x000D_
•	reporting, reviewing and evaluating; and _x000D_
•	managing risks._x000D_
_x000D_
# ; dct:source rdas:2009-00450477 .</v>
      </c>
      <c r="N453" t="s">
        <v>69</v>
      </c>
      <c r="O453" t="str">
        <f t="shared" si="39"/>
        <v>:0001-property-management crs:isPerformedBy [ crs:hasAgent ca:0001 ] .</v>
      </c>
    </row>
    <row r="454" spans="1:15" x14ac:dyDescent="0.2">
      <c r="A454" t="s">
        <v>1192</v>
      </c>
      <c r="B454" t="s">
        <v>13</v>
      </c>
      <c r="C454" t="s">
        <v>13</v>
      </c>
      <c r="E454" t="s">
        <v>1193</v>
      </c>
      <c r="F454" t="s">
        <v>13</v>
      </c>
      <c r="G454" t="s">
        <v>1202</v>
      </c>
      <c r="H454" t="s">
        <v>1203</v>
      </c>
      <c r="I454" t="s">
        <v>69</v>
      </c>
      <c r="J454" t="str">
        <f t="shared" si="35"/>
        <v>rdas:2009-00450477</v>
      </c>
      <c r="K454" t="str">
        <f t="shared" si="36"/>
        <v>ca:0001</v>
      </c>
      <c r="L454" t="str">
        <f t="shared" si="37"/>
        <v>financial-management</v>
      </c>
      <c r="M454" t="str">
        <f t="shared" si="38"/>
        <v>:0001-financial-management a skos:Concept , crs:Function ; skos:inScheme rda: ; skos:prefLabel #Financial Management  # ; skos:definition #The function of managing the organisation’s financial resources.  Includes establishing, operating, and maintaining accounting systems, controls and procedures, financial planning, framing budgets and budget submissions, obtaining grants, managing funds in the form of allocations from the Consolidated Revenue Fund and revenue from charging, trading and investments.  Also includes the monitoring and analysis of assets to assist the delivery of economic and social services to government, industry and the community. _x000D_
_x000D_
Function note: The Financial Management function supports the allocation and spending of funds to support the performance of all other general administrative functions and agency core businesses. Closely linked is the Strategic Management function which sets the overall goals and objectives of an agency and the allocation of resources.  It is also linked to the Procurement function which manages the acquisition of goods and services to support the performance of an agency’s business.  _x000D_
_x000D_
This function includes such financial management activities as:_x000D_
_x000D_
•	keeping the agency’s principal accounting records;_x000D_
•	providing and receiving advice;_x000D_
•	managing agreements;_x000D_
•	managing the agency’s asset register;_x000D_
•	auditing and inventory management;_x000D_
•	budgeting and allocating funds;_x000D_
•	adopting fraud control measures;_x000D_
•	preparing financial statements;_x000D_
•	managing grant funding and donations;_x000D_
•	paying accounts/salaries;_x000D_
•	standards implementation; and_x000D_
•	treasury management._x000D_
_x000D_
The performance of the function is supported by routine administrative tasks such as:_x000D_
_x000D_
•	managing committees and meetings;_x000D_
•	fulfilling compliance requirements;_x000D_
•	delegating powers and authorising actions;_x000D_
•	planning and reporting; _x000D_
•	developing policies and procedures;_x000D_
•	reviewing and evaluating; and_x000D_
•	risk management._x000D_
_x000D_
# ; dct:source rdas:2009-00450477 .</v>
      </c>
      <c r="N454" t="s">
        <v>69</v>
      </c>
      <c r="O454" t="str">
        <f t="shared" si="39"/>
        <v>:0001-financial-management crs:isPerformedBy [ crs:hasAgent ca:0001 ] .</v>
      </c>
    </row>
    <row r="455" spans="1:15" x14ac:dyDescent="0.2">
      <c r="A455" t="s">
        <v>1192</v>
      </c>
      <c r="B455" t="s">
        <v>13</v>
      </c>
      <c r="C455" t="s">
        <v>13</v>
      </c>
      <c r="E455" t="s">
        <v>1193</v>
      </c>
      <c r="F455" t="s">
        <v>13</v>
      </c>
      <c r="G455" t="s">
        <v>1210</v>
      </c>
      <c r="H455" t="s">
        <v>1211</v>
      </c>
      <c r="I455" t="s">
        <v>69</v>
      </c>
      <c r="J455" t="str">
        <f t="shared" si="35"/>
        <v>rdas:2009-00450477</v>
      </c>
      <c r="K455" t="str">
        <f t="shared" si="36"/>
        <v>ca:0001</v>
      </c>
      <c r="L455" t="str">
        <f t="shared" si="37"/>
        <v>information-management</v>
      </c>
      <c r="M455" t="str">
        <f t="shared" si="38"/>
        <v>:0001-information-management a skos:Concept , crs:Function ; skos:inScheme rda: ; skos:prefLabel #Information Management  # ; skos:definition #The function of managing the organisation’s information resources.  Includes creating, capturing, registering, classifying, indexing, storing, retrieving and disposing of records and developing strategies to manage records.  Also includes the control and disposal of library and other information products, items kept for reference purposes and the provision of services to internal and external customers, based on information resources.  Data administration, archival records and the handling of Freedom of Information (FOI) requests are also classified under this keyword._x000D_
_x000D_
Function note:  Information Management is one of the AFDA Express functions relating to the management of an agency’s information and knowledge resources.  The other function is Publication.  The Information Management function covers all library and reference material and records created to support the performance of an agency’s business activities.  Publication covers published works created for distribution by the agency.  _x000D_
_x000D_
This function includes such information management related activities as:_x000D_
_x000D_
•	managing access requests to information under FOI, Archives Act and Privacy Act;_x000D_
•	negotiating and establishing agreements;_x000D_
•	conserving, maintaining and restoring;  _x000D_
•	controlling information sources;_x000D_
•	handling customer services, enquiries and suggestions;_x000D_
•	data administration;_x000D_
•	disposing of records and publications;_x000D_
•	distributing information sources;_x000D_
•	managing donations; _x000D_
•	supporting inspections;_x000D_
•	managing intellectual property;_x000D_
•	creating inventories; _x000D_
•	marketing; _x000D_
•	administering privacy requirements; _x000D_
•	managing information security;_x000D_
•	administering standards; and_x000D_
•	preparing submissions._x000D_
_x000D_
The performance of the function is supported by routine administrative tasks such as:_x000D_
_x000D_
•	providing advice;_x000D_
•	auditing; _x000D_
•	managing committees and meetings;_x000D_
•	fulfilling compliance requirements;_x000D_
•	delegating powers and authorising actions;_x000D_
•	managing insurance and claims;_x000D_
•	planning;_x000D_
•	developing policies and procedures;_x000D_
•	researching and reporting; _x000D_
•	reviewing and evaluating; and_x000D_
•	managing risks._x000D_
_x000D_
# ; dct:source rdas:2009-00450477 .</v>
      </c>
      <c r="N455" t="s">
        <v>69</v>
      </c>
      <c r="O455" t="str">
        <f t="shared" si="39"/>
        <v>:0001-information-management crs:isPerformedBy [ crs:hasAgent ca:0001 ] .</v>
      </c>
    </row>
    <row r="456" spans="1:15" x14ac:dyDescent="0.2">
      <c r="A456" t="s">
        <v>1192</v>
      </c>
      <c r="B456" t="s">
        <v>13</v>
      </c>
      <c r="C456" t="s">
        <v>13</v>
      </c>
      <c r="E456" t="s">
        <v>1193</v>
      </c>
      <c r="F456" t="s">
        <v>13</v>
      </c>
      <c r="G456" t="s">
        <v>1204</v>
      </c>
      <c r="H456" t="s">
        <v>1205</v>
      </c>
      <c r="I456" t="s">
        <v>69</v>
      </c>
      <c r="J456" t="str">
        <f t="shared" si="35"/>
        <v>rdas:2009-00450477</v>
      </c>
      <c r="K456" t="str">
        <f t="shared" si="36"/>
        <v>ca:0001</v>
      </c>
      <c r="L456" t="str">
        <f t="shared" si="37"/>
        <v>fleet-management</v>
      </c>
      <c r="M456" t="str">
        <f t="shared" si="38"/>
        <v>:0001-fleet-management a skos:Concept , crs:Function ; skos:inScheme rda: ; skos:prefLabel #Fleet Management  # ; skos:definition #The function of managing, maintaining, repairing and disposing of vehicles.  Vehicles are any means of conveyance owned or used by the organisation to transport people or items.  Excludes vehicles acquired to support the Defence combat function, but includes all other special purpose vehicles._x000D_
_x000D_
Function note: Fleet Management is one of the AFDA Express functions that relates to managing agency assets.  The other asset management functions are – Equipment &amp; Stores, Property Management and Technology &amp; Telecommunications.  The evaluation and selection of vehicles, and the subsequent acquisition of those items, through leasing, tendering and contracting arrangements, is covered by the Procurement function._x000D_
_x000D_
The function includes such fleet management related activities as:_x000D_
_x000D_
•	managing vehicle accidents;_x000D_
•	managing agreements;_x000D_
•	arranging vehicle allowances;_x000D_
•	managing arrangements for day-to-day vehicle use;_x000D_
•	disposal;_x000D_
•	handling infringements;_x000D_
•	taking out insurance and managing claims; and _x000D_
•	vehicle maintenance._x000D_
_x000D_
The performance of the function is supported by routine administrative tasks such as:_x000D_
_x000D_
•	managing committees and meetings;_x000D_
•	fulfilling compliance requirements;_x000D_
•	delegating powers and authorising actions; _x000D_
•	developing policies and procedures; and_x000D_
•	reporting._x000D_
_x000D_
# ; dct:source rdas:2009-00450477 .</v>
      </c>
      <c r="N456" t="s">
        <v>69</v>
      </c>
      <c r="O456" t="str">
        <f t="shared" si="39"/>
        <v>:0001-fleet-management crs:isPerformedBy [ crs:hasAgent ca:0001 ] .</v>
      </c>
    </row>
    <row r="457" spans="1:15" x14ac:dyDescent="0.2">
      <c r="A457" t="s">
        <v>1192</v>
      </c>
      <c r="B457" t="s">
        <v>13</v>
      </c>
      <c r="C457" t="s">
        <v>13</v>
      </c>
      <c r="E457" t="s">
        <v>1193</v>
      </c>
      <c r="F457" t="s">
        <v>13</v>
      </c>
      <c r="G457" t="s">
        <v>1218</v>
      </c>
      <c r="H457" t="s">
        <v>1219</v>
      </c>
      <c r="I457" t="s">
        <v>69</v>
      </c>
      <c r="J457" t="str">
        <f t="shared" si="35"/>
        <v>rdas:2009-00450477</v>
      </c>
      <c r="K457" t="str">
        <f t="shared" si="36"/>
        <v>ca:0001</v>
      </c>
      <c r="L457" t="str">
        <f t="shared" si="37"/>
        <v>procurement</v>
      </c>
      <c r="M457" t="str">
        <f t="shared" si="38"/>
        <v>:0001-procurement a skos:Concept , crs:Function ; skos:inScheme rda: ; skos:prefLabel #Procurement  # ; skos:definition #The function of obtaining goods and services to support an agency’s business, including the services of consultants and contractors.  Includes the activities of acquisition, agreements, contracting-out and tendering.  Also includes the development and review of policies and procedures to support the function, planning the procurement process, assessment and management of associated risks, auditing, authorisation of delegates and reporting.  Excludes acquisition of land and construction of buildings, and procurement undertaken to support the Defence combat function._x000D_
_x000D_
Function note:  Procurement covers both simple purchases and complex contractual acquisition processes to obtain goods and services needed to support the performance of administrative functions and agency core businesses.  It is closely linked to the Financial Management function through managing financial transactions associated with the procurement activities.  _x000D_
_x000D_
This function includes such procurement activities as:_x000D_
_x000D_
•	acquiring goods and services;_x000D_
•	negotiating, establishing, maintaining and reviewing agreements;_x000D_
•	complaint handling;_x000D_
•	undertaking and managing construction works;_x000D_
•	contracting-out;_x000D_
•	evaluating goods and services;_x000D_
•	leasing; and_x000D_
•	tendering and finalising contracts._x000D_
_x000D_
The performance of the function is supported by routine administrative tasks such as:_x000D_
_x000D_
•	providing advice;_x000D_
•	auditing;_x000D_
•	managing committees and meetings;_x000D_
•	fulfilling compliance requirements;_x000D_
•	delegating powers and authorising actions;_x000D_
•	planning;_x000D_
•	developing policies and procedures;_x000D_
•	reviewing and reporting; and_x000D_
•	managing risks._x000D_
_x000D_
# ; dct:source rdas:2009-00450477 .</v>
      </c>
      <c r="N457" t="s">
        <v>69</v>
      </c>
      <c r="O457" t="str">
        <f t="shared" si="39"/>
        <v>:0001-procurement crs:isPerformedBy [ crs:hasAgent ca:0001 ] .</v>
      </c>
    </row>
    <row r="458" spans="1:15" x14ac:dyDescent="0.2">
      <c r="A458" t="s">
        <v>1192</v>
      </c>
      <c r="B458" t="s">
        <v>13</v>
      </c>
      <c r="C458" t="s">
        <v>13</v>
      </c>
      <c r="E458" t="s">
        <v>1193</v>
      </c>
      <c r="F458" t="s">
        <v>13</v>
      </c>
      <c r="G458" t="s">
        <v>1196</v>
      </c>
      <c r="H458" t="s">
        <v>1197</v>
      </c>
      <c r="I458" t="s">
        <v>69</v>
      </c>
      <c r="J458" t="str">
        <f t="shared" si="35"/>
        <v>rdas:2009-00450477</v>
      </c>
      <c r="K458" t="str">
        <f t="shared" si="36"/>
        <v>ca:0001</v>
      </c>
      <c r="L458" t="str">
        <f t="shared" si="37"/>
        <v>compensation</v>
      </c>
      <c r="M458" t="str">
        <f t="shared" si="38"/>
        <v>:0001-compensation a skos:Concept , crs:Function ; skos:inScheme rda: ; skos:prefLabel #Compensation  # ; skos:definition #The function of providing compensation to personnel and visitors injured while proceeding to or from work, during working hours or on the organisation’s premises.  Includes the rehabilitation of injured workers and compensation for damage to property where such damage is claimed as the organisation’s responsibility.  This function excludes Defence military personnel._x000D_
_x000D_
Function note:  Compensation is one of the of AFDA Express suite of functions covering the management of an agency’s human resources.  Others are – Establishment, Industrial Relations, Occupational Health &amp; Safety (OH&amp;S), Personnel, and Staff Development.  This function covers staff and the public who have sustained injuries at work or when visiting the agency and lodged a compensation claim.  The two functions most closely linked to Compensation are OH&amp;S, which aims at establishing and implementing preventative health and safety measures and Personnel, which manages the engagement of individual staff members and their conditions of employment with the APS.  Personnel also covers the rehabilitation of employees who have been injured but have not lodged a compensation claim. _x000D_
_x000D_
Records of all current and finalized asbestos-related claims for compensation must be transferred to the central agency, with legislative responsibility for the management of asbestos liability in the Commonwealth (currently Comcare) under the Asbestos-related Claims (Management of Commonwealth Liabilities) Act 2005._x000D_
_x000D_
The function includes such compensation related activities as:_x000D_
_x000D_
•	taking out insurance and managing claims; and_x000D_
•	managing compensation cases, including appealing decisions, entering into agreements and any subsequent rehabilitation activities._x000D_
_x000D_
The performance of the function is supported by routine administrative tasks such as:_x000D_
_x000D_
•	providing and receiving advice;_x000D_
•	managing committees;_x000D_
•	fulfilling compliance requirements;_x000D_
•	delegating powers and authorising actions;_x000D_
•	developing policies and procedures;_x000D_
•	reporting;_x000D_
•	reviewing the management of the function; and_x000D_
•	managing risks.# ; dct:source rdas:2009-00450477 .</v>
      </c>
      <c r="N458" t="s">
        <v>69</v>
      </c>
      <c r="O458" t="str">
        <f t="shared" si="39"/>
        <v>:0001-compensation crs:isPerformedBy [ crs:hasAgent ca:0001 ] .</v>
      </c>
    </row>
    <row r="459" spans="1:15" x14ac:dyDescent="0.2">
      <c r="A459" t="s">
        <v>1192</v>
      </c>
      <c r="B459" t="s">
        <v>13</v>
      </c>
      <c r="C459" t="s">
        <v>13</v>
      </c>
      <c r="E459" t="s">
        <v>1193</v>
      </c>
      <c r="F459" t="s">
        <v>13</v>
      </c>
      <c r="G459" t="s">
        <v>1212</v>
      </c>
      <c r="H459" t="s">
        <v>1213</v>
      </c>
      <c r="I459" t="s">
        <v>69</v>
      </c>
      <c r="J459" t="str">
        <f t="shared" si="35"/>
        <v>rdas:2009-00450477</v>
      </c>
      <c r="K459" t="str">
        <f t="shared" si="36"/>
        <v>ca:0001</v>
      </c>
      <c r="L459" t="str">
        <f t="shared" si="37"/>
        <v>legal-services</v>
      </c>
      <c r="M459" t="str">
        <f t="shared" si="38"/>
        <v>:0001-legal-services a skos:Concept , crs:Function ; skos:inScheme rda: ; skos:prefLabel #Legal Services  # ; skos:definition #The function of providing legal services to the organisation.  Includes the interpretation and provision of advice to the organisation regarding legal matters, the drawing up of legal agreements and the handling of legal actions and disputes.  Also includes legal advice received from in-house consultants and external sources._x000D_
_x000D_
Function note:  Legal Services, covering the provision of specialist legal advice, supports all general administrative AFDA Express functions and agency core businesses._x000D_
_x000D_
This function includes such legal services activities as:_x000D_
_x000D_
•	managing claims;_x000D_
•	supporting the conduct or participation in inquiries;_x000D_
•	managing infringements;_x000D_
•	managing intellectual property;_x000D_
•	providing legal advice; and_x000D_
•	handling litigation. _x000D_
_x000D_
_x000D_
The performance of the function is supported by routine administrative tasks such as:_x000D_
_x000D_
•	managing agreements;_x000D_
•	managing committees and meetings;_x000D_
•	fulfilling compliance requirements;_x000D_
•	delegating powers and authorising actions;_x000D_
•	planning; _x000D_
•	developing policies and procedures;_x000D_
•	researching and reporting; _x000D_
•	reviewing; and_x000D_
•	managing risks._x000D_
_x000D_
# ; dct:source rdas:2009-00450477 .</v>
      </c>
      <c r="N459" t="s">
        <v>69</v>
      </c>
      <c r="O459" t="str">
        <f t="shared" si="39"/>
        <v>:0001-legal-services crs:isPerformedBy [ crs:hasAgent ca:0001 ] .</v>
      </c>
    </row>
    <row r="460" spans="1:15" x14ac:dyDescent="0.2">
      <c r="A460" t="s">
        <v>1192</v>
      </c>
      <c r="B460" t="s">
        <v>13</v>
      </c>
      <c r="C460" t="s">
        <v>13</v>
      </c>
      <c r="E460" t="s">
        <v>1193</v>
      </c>
      <c r="F460" t="s">
        <v>13</v>
      </c>
      <c r="G460" t="s">
        <v>1198</v>
      </c>
      <c r="H460" t="s">
        <v>1199</v>
      </c>
      <c r="I460" t="s">
        <v>69</v>
      </c>
      <c r="J460" t="str">
        <f t="shared" si="35"/>
        <v>rdas:2009-00450477</v>
      </c>
      <c r="K460" t="str">
        <f t="shared" si="36"/>
        <v>ca:0001</v>
      </c>
      <c r="L460" t="str">
        <f t="shared" si="37"/>
        <v>equipment-stores</v>
      </c>
      <c r="M460" t="str">
        <f t="shared" si="38"/>
        <v>:0001-equipment-stores a skos:Concept , crs:Function ; skos:inScheme rda: ; skos:prefLabel #Equipment &amp; Stores  # ; skos:definition #The function of supplying, maintaining, repairing and disposing of equipment and stores stocked and used by the organisation.  Items of equipment include instruments, tools, machines, plant, furniture and furnishings.  Stores include chemicals, hardware, homeward items, kitchen/cleaning items, medical supplies and stationery.  Excludes equipment and stores acquired to support the Defence combat function.  _x000D_
_x000D_
Function note:  Equipment &amp; Stores is one of the AFDA Express functions that relates to managing agency assets.  The other asset management functions are – Fleet Management, Property Management and Technology and Telecommunications.  Equipment &amp; Stores covers portable and less durable assets, but not computer and telecommunications equipment.  The function Technology &amp; Telecommunications should be used for managing computer hardware and software and phones, faxes, mobiles and other communication devices.  The evaluation and selection of equipment and stores, and the subsequent acquisition of those items, through leasing, tendering and contracting arrangements, is covered by the Procurement function._x000D_
_x000D_
The function includes such equipment and stores related activities as:_x000D_
_x000D_
•	establishing and managing agreements;_x000D_
•	allocation and distribution;_x000D_
•	arranging use and storage;_x000D_
•	auditing, creating inventories and stocktaking;_x000D_
•	contracting-out (not related to procurement activities;_x000D_
•	disposing of items;_x000D_
•	installation, inspections and maintenance;_x000D_
•	managing insurance policies and claims; and_x000D_
•	securing and protecting._x000D_
_x000D_
The performance of the function is supported by routine administrative tasks such as:_x000D_
_x000D_
•	fulfilling compliance requirements;_x000D_
•	delegating powers and authorising actions;_x000D_
•	developing policies and procedures;_x000D_
•	reviewing and reporting; and_x000D_
•	managing risks.# ; dct:source rdas:2009-00450477 .</v>
      </c>
      <c r="N460" t="s">
        <v>69</v>
      </c>
      <c r="O460" t="str">
        <f t="shared" si="39"/>
        <v>:0001-equipment-stores crs:isPerformedBy [ crs:hasAgent ca:0001 ] .</v>
      </c>
    </row>
    <row r="461" spans="1:15" x14ac:dyDescent="0.2">
      <c r="A461" t="s">
        <v>1230</v>
      </c>
      <c r="B461" t="s">
        <v>1231</v>
      </c>
      <c r="C461" t="s">
        <v>1231</v>
      </c>
      <c r="E461" t="s">
        <v>1233</v>
      </c>
      <c r="F461" t="s">
        <v>1231</v>
      </c>
      <c r="G461" t="s">
        <v>1237</v>
      </c>
      <c r="H461" t="s">
        <v>1238</v>
      </c>
      <c r="I461" t="s">
        <v>69</v>
      </c>
      <c r="J461" t="str">
        <f t="shared" si="35"/>
        <v>rdas:2009-00546397</v>
      </c>
      <c r="K461" t="str">
        <f t="shared" si="36"/>
        <v>ca:8138</v>
      </c>
      <c r="L461" t="str">
        <f t="shared" si="37"/>
        <v>aviation-industry-relations</v>
      </c>
      <c r="M461" t="str">
        <f t="shared" si="38"/>
        <v>:8138-aviation-industry-relations a skos:Concept , crs:Function ; skos:inScheme rda: ; skos:prefLabel #Aviation Industry Relations# ; skos:definition #The core business of establishing and maintaining relationships with aviation industry stakeholders (such as other national and international civil aviation authorities and organisations, representative groups and airport owners) in order to share information and consult on aviation issues and advances in aviation technology, global aviation safety standards, and similar matters. The tasks associated with aviation industry relations include:_x000D_
• the negotiation, establishment, maintenance and review of agreements, such as cooperative arrangements and agreements for the exchange of information;_x000D_
• the management of internal and external committees and task forces;_x000D_
• arranging or attending conferences relating to the aviation industry;_x000D_
• presenting at aviation industry related events;_x000D_
• assistance provided to participants in the aviation and aerospace industry to develop and market products or services;_x000D_
• consultations, meetings and liaison with aviation industry stakeholders regarding aviation industry issues;_x000D_
• developing plans such as strategic regional plans relating to the aviation industry;_x000D_
• the planning and management of projects relating to aviation industry relations;_x000D_
• the conduct of general research into aviation industry issues;_x000D_
• providing comments and feedback to external agencies developing standards relating to the aviation industry;_x000D_
• the receipt of industry awards for the agency’s outstanding achievements.# ; dct:source rdas:2009-00546397 .</v>
      </c>
      <c r="N461" t="s">
        <v>69</v>
      </c>
      <c r="O461" t="str">
        <f t="shared" si="39"/>
        <v>:8138-aviation-industry-relations crs:isPerformedBy [ crs:hasAgent ca:8138 ] .</v>
      </c>
    </row>
    <row r="462" spans="1:15" x14ac:dyDescent="0.2">
      <c r="A462" t="s">
        <v>1230</v>
      </c>
      <c r="B462" t="s">
        <v>1231</v>
      </c>
      <c r="C462" t="s">
        <v>1231</v>
      </c>
      <c r="E462" t="s">
        <v>1233</v>
      </c>
      <c r="F462" t="s">
        <v>1231</v>
      </c>
      <c r="G462" t="s">
        <v>1235</v>
      </c>
      <c r="H462" t="s">
        <v>1236</v>
      </c>
      <c r="I462" t="s">
        <v>69</v>
      </c>
      <c r="J462" t="str">
        <f t="shared" si="35"/>
        <v>rdas:2009-00546397</v>
      </c>
      <c r="K462" t="str">
        <f t="shared" si="36"/>
        <v>ca:8138</v>
      </c>
      <c r="L462" t="str">
        <f t="shared" si="37"/>
        <v>air-traffic-management</v>
      </c>
      <c r="M462" t="str">
        <f t="shared" si="38"/>
        <v>:8138-air-traffic-management a skos:Concept , crs:Function ; skos:inScheme rda: ; skos:prefLabel #Air Traffic Management# ; skos:definition #The core business of managing air traffic in airspace, or operating on the manoeuvring area of an aerodrome, to prevent aircraft collisions, maintain an orderly flow of air traffic, provide advice and information useful for the safe and efficient conduct of flights and notify organisations regarding aircraft in need of search and rescue aid. The associated tasks include:_x000D_
• the negotiation, establishment, maintenance and review of agreements such as memoranda of understanding for regional cooperation on air traffic operations and agreements for the exchange of information;_x000D_
• the planning and conduct of internal and external audits;_x000D_
• seeking approval from the regulatory authority to provide or make changes to air traffic services;_x000D_
• providing commercial air traffic services to external clients;_x000D_
• management of internal and external committees and task forces;_x000D_
• complying with legislative, regulatory and voluntary standards or requirements;_x000D_
• planning and conducting exercises and drills to test the proficiency of the air traffic management system and personnel;_x000D_
• the reporting and investigation of aviation related incidents;_x000D_
• liaison and meetings with stakeholders;_x000D_
• managing operational information necessary for the safe and efficient movement of air traffic;_x000D_
• recording operational communications, navigation, surveillance and flight data;_x000D_
• developing plans such as air traffic control strategic plans and airport long term operating plans;_x000D_
• developing and reviewing policies and procedures, guidelines and instructions;_x000D_
• the planning and management of projects;_x000D_
• the development of internal and external reports;_x000D_
• the development and implementation of industry or agency standards.# ; dct:source rdas:2009-00546397 .</v>
      </c>
      <c r="N462" t="s">
        <v>69</v>
      </c>
      <c r="O462" t="str">
        <f t="shared" si="39"/>
        <v>:8138-air-traffic-management crs:isPerformedBy [ crs:hasAgent ca:8138 ] .</v>
      </c>
    </row>
    <row r="463" spans="1:15" x14ac:dyDescent="0.2">
      <c r="A463" t="s">
        <v>1230</v>
      </c>
      <c r="B463" t="s">
        <v>1231</v>
      </c>
      <c r="C463" t="s">
        <v>1231</v>
      </c>
      <c r="E463" t="s">
        <v>1233</v>
      </c>
      <c r="F463" t="s">
        <v>1231</v>
      </c>
      <c r="G463" t="s">
        <v>1246</v>
      </c>
      <c r="H463" t="s">
        <v>1247</v>
      </c>
      <c r="I463" t="s">
        <v>69</v>
      </c>
      <c r="J463" t="str">
        <f t="shared" si="35"/>
        <v>rdas:2009-00546397</v>
      </c>
      <c r="K463" t="str">
        <f t="shared" si="36"/>
        <v>ca:8138</v>
      </c>
      <c r="L463" t="str">
        <f t="shared" si="37"/>
        <v>operational-systems-equipment</v>
      </c>
      <c r="M463" t="str">
        <f t="shared" si="38"/>
        <v>:8138-operational-systems-equipment a skos:Concept , crs:Function ; skos:inScheme rda: ; skos:prefLabel #Operational Systems &amp; Equipment# ; skos:definition #The core business of managing operational systems and equipment, including navigation, communication and surveillance equipment and the air traffic management system (CNS/ATM) which assists in the management of air traffic, and specialised equipment used by rescue and fire fighting personnel. The associated tasks include:_x000D_
• the provision of commercial services relating to the management of navigation, communication and surveillance equipment to external stakeholders;_x000D_
• the provision of advice relating to service interruptions;_x000D_
• the negotiation, establishment, maintenance and review of agreements such as interface agreements or memoranda of understanding for the sharing of information;_x000D_
• the planning and conduct of internal and external audits;_x000D_
• seeking and managing approvals from the regulatory authority to make changes to operational equipment and systems;_x000D_
• the management of internal and external committees;_x000D_
• the planning and conduct of flight inspections to test accuracy and performance of operational equipment;_x000D_
• liaison and meetings with stakeholders;_x000D_
• the design, installation, testing, commissioning, routine operation, maintenance, modification, repair and decommissioning of operational equipment and systems;_x000D_
• help desk operations;_x000D_
• developing plans such as facility maintenance plans;_x000D_
• developing and reviewing policies, procedures, guidelines, and instructions;_x000D_
• the planning and management of projects;_x000D_
• the development of internal and external reports;_x000D_
• the management of research relating to operational equipment and systems;_x000D_
• security arrangements for operational equipment and systems;_x000D_
• the development and implementation of industry or agency standards;_x000D_
• reference and technical information.# ; dct:source rdas:2009-00546397 .</v>
      </c>
      <c r="N463" t="s">
        <v>69</v>
      </c>
      <c r="O463" t="str">
        <f t="shared" si="39"/>
        <v>:8138-operational-systems-equipment crs:isPerformedBy [ crs:hasAgent ca:8138 ] .</v>
      </c>
    </row>
    <row r="464" spans="1:15" x14ac:dyDescent="0.2">
      <c r="A464" t="s">
        <v>1230</v>
      </c>
      <c r="B464" t="s">
        <v>1231</v>
      </c>
      <c r="C464" t="s">
        <v>1231</v>
      </c>
      <c r="E464" t="s">
        <v>1233</v>
      </c>
      <c r="F464" t="s">
        <v>1231</v>
      </c>
      <c r="G464" t="s">
        <v>1254</v>
      </c>
      <c r="H464" t="s">
        <v>1255</v>
      </c>
      <c r="I464" t="s">
        <v>69</v>
      </c>
      <c r="J464" t="str">
        <f t="shared" si="35"/>
        <v>rdas:2009-00546397</v>
      </c>
      <c r="K464" t="str">
        <f t="shared" si="36"/>
        <v>ca:8138</v>
      </c>
      <c r="L464" t="str">
        <f t="shared" si="37"/>
        <v>strategic-management-corporate-entities</v>
      </c>
      <c r="M464" t="str">
        <f t="shared" si="38"/>
        <v>:8138-strategic-management-corporate-entities a skos:Concept , crs:Function ; skos:inScheme rda: ; skos:prefLabel #Strategic Management (Corporate Entities)# ; skos:definition #The core business of managing regulatory matters relating to the establishment and maintenance of the agency’s corporate entities.  The tasks include:_x000D_
• Establishing and winding-up corporate entities;_x000D_
• Developing an entity’s Memorandum and Articles of Association (bylaws) and corporate seal;_x000D_
• Registration, certification and licensing of corporate entities.# ; dct:source rdas:2009-00546397 .</v>
      </c>
      <c r="N464" t="s">
        <v>69</v>
      </c>
      <c r="O464" t="str">
        <f t="shared" si="39"/>
        <v>:8138-strategic-management-corporate-entities crs:isPerformedBy [ crs:hasAgent ca:8138 ] .</v>
      </c>
    </row>
    <row r="465" spans="1:15" x14ac:dyDescent="0.2">
      <c r="A465" t="s">
        <v>1230</v>
      </c>
      <c r="B465" t="s">
        <v>1231</v>
      </c>
      <c r="C465" t="s">
        <v>1231</v>
      </c>
      <c r="E465" t="s">
        <v>1233</v>
      </c>
      <c r="F465" t="s">
        <v>1231</v>
      </c>
      <c r="G465" t="s">
        <v>1242</v>
      </c>
      <c r="H465" t="s">
        <v>1243</v>
      </c>
      <c r="I465" t="s">
        <v>69</v>
      </c>
      <c r="J465" t="str">
        <f t="shared" si="35"/>
        <v>rdas:2009-00546397</v>
      </c>
      <c r="K465" t="str">
        <f t="shared" si="36"/>
        <v>ca:8138</v>
      </c>
      <c r="L465" t="str">
        <f t="shared" si="37"/>
        <v>financial-management-statutory-liens</v>
      </c>
      <c r="M465" t="str">
        <f t="shared" si="38"/>
        <v>:8138-financial-management-statutory-liens a skos:Concept , crs:Function ; skos:inScheme rda: ; skos:prefLabel #Financial Management (Statutory Liens)# ; skos:definition #The core business of managing statutory determination charges for the provision of services and facilities to aviation operators.  It includes the right for the agency to impose a statutory lien on aircraft where charges are not paid by the due date, and if the debt remains unpaid, to seize and sell aircraft.  The associated tasks include:_x000D_
• maintaining a register of statutory liens_x000D_
• seizure and sale of aircraft_x000D_
• managing reviews of agency decisions.# ; dct:source rdas:2009-00546397 .</v>
      </c>
      <c r="N465" t="s">
        <v>69</v>
      </c>
      <c r="O465" t="str">
        <f t="shared" si="39"/>
        <v>:8138-financial-management-statutory-liens crs:isPerformedBy [ crs:hasAgent ca:8138 ] .</v>
      </c>
    </row>
    <row r="466" spans="1:15" x14ac:dyDescent="0.2">
      <c r="A466" t="s">
        <v>1230</v>
      </c>
      <c r="B466" t="s">
        <v>1231</v>
      </c>
      <c r="C466" t="s">
        <v>1231</v>
      </c>
      <c r="E466" t="s">
        <v>1233</v>
      </c>
      <c r="F466" t="s">
        <v>1231</v>
      </c>
      <c r="G466" t="s">
        <v>1244</v>
      </c>
      <c r="H466" t="s">
        <v>1245</v>
      </c>
      <c r="I466" t="s">
        <v>69</v>
      </c>
      <c r="J466" t="str">
        <f t="shared" si="35"/>
        <v>rdas:2009-00546397</v>
      </c>
      <c r="K466" t="str">
        <f t="shared" si="36"/>
        <v>ca:8138</v>
      </c>
      <c r="L466" t="str">
        <f t="shared" si="37"/>
        <v>operational-infrastructure</v>
      </c>
      <c r="M466" t="str">
        <f t="shared" si="38"/>
        <v>:8138-operational-infrastructure a skos:Concept , crs:Function ; skos:inScheme rda: ; skos:prefLabel #Operational Infrastructure# ; skos:definition #The core business of managing the agency’s operational infrastructure. Includes purpose-built maintenance buildings, fire stations, radar towers and air traffic control towers. The associated tasks include:_x000D_
• the design, maintenance and decommissioning of operational infrastructure_x000D_
• the negotiation, establishment, maintenance and review of agreements such as agreements or memoranda of understanding for the development and management of infrastructure_x000D_
• seeking and managing approvals from the regulatory authority to make changes to operational infrastructure_x000D_
• the management of internal and external committees_x000D_
• developing plans for operational infrastructure_x000D_
• the planning and management of projects.# ; dct:source rdas:2009-00546397 .</v>
      </c>
      <c r="N466" t="s">
        <v>69</v>
      </c>
      <c r="O466" t="str">
        <f t="shared" si="39"/>
        <v>:8138-operational-infrastructure crs:isPerformedBy [ crs:hasAgent ca:8138 ] .</v>
      </c>
    </row>
    <row r="467" spans="1:15" x14ac:dyDescent="0.2">
      <c r="A467" t="s">
        <v>1230</v>
      </c>
      <c r="B467" t="s">
        <v>1231</v>
      </c>
      <c r="C467" t="s">
        <v>1231</v>
      </c>
      <c r="E467" t="s">
        <v>1233</v>
      </c>
      <c r="F467" t="s">
        <v>1231</v>
      </c>
      <c r="G467" t="s">
        <v>1252</v>
      </c>
      <c r="H467" t="s">
        <v>1253</v>
      </c>
      <c r="I467" t="s">
        <v>69</v>
      </c>
      <c r="J467" t="str">
        <f t="shared" si="35"/>
        <v>rdas:2009-00546397</v>
      </c>
      <c r="K467" t="str">
        <f t="shared" si="36"/>
        <v>ca:8138</v>
      </c>
      <c r="L467" t="str">
        <f t="shared" si="37"/>
        <v>safety-management</v>
      </c>
      <c r="M467" t="str">
        <f t="shared" si="38"/>
        <v>:8138-safety-management a skos:Concept , crs:Function ; skos:inScheme rda: ; skos:prefLabel #Safety Management# ; skos:definition #The core business of managing the organisation’s safety resources, systems and processes. Includes safety audits and reviews, safety approval processes and procedures, and safety documentation and reporting systems. Excludes occupational health. The associated tasks include:_x000D_
• maintaining a Safety Management System (SMS) in accordance with civil aviation safety regulations;_x000D_
• the negotiation, establishment, maintenance and review of agreements, such as agreements with airport operators to monitor airport safety;_x000D_
• the planning and conduct of internal and external audits;_x000D_
• complying with legislative, regulatory and voluntary standards or requirements;_x000D_
• the evaluation of safety management programs and services;_x000D_
• the reporting and investigation of safety-related incidents;_x000D_
• advising, liaising and meetings with stakeholders;_x000D_
• developing plans, such as disaster plans;_x000D_
• developing and reviewing policies, procedures, guidelines and instructions;_x000D_
• the development of internal and external reports;_x000D_
• the identification and management of risks relating to operational functions of the agency;_x000D_
• the development and implementation of industry or agency standards.# ; dct:source rdas:2009-00546397 .</v>
      </c>
      <c r="N467" t="s">
        <v>69</v>
      </c>
      <c r="O467" t="str">
        <f t="shared" si="39"/>
        <v>:8138-safety-management crs:isPerformedBy [ crs:hasAgent ca:8138 ] .</v>
      </c>
    </row>
    <row r="468" spans="1:15" x14ac:dyDescent="0.2">
      <c r="A468" t="s">
        <v>1230</v>
      </c>
      <c r="B468" t="s">
        <v>1231</v>
      </c>
      <c r="C468" t="s">
        <v>1231</v>
      </c>
      <c r="E468" t="s">
        <v>1233</v>
      </c>
      <c r="F468" t="s">
        <v>1231</v>
      </c>
      <c r="G468" t="s">
        <v>1248</v>
      </c>
      <c r="H468" t="s">
        <v>1249</v>
      </c>
      <c r="I468" t="s">
        <v>69</v>
      </c>
      <c r="J468" t="str">
        <f t="shared" si="35"/>
        <v>rdas:2009-00546397</v>
      </c>
      <c r="K468" t="str">
        <f t="shared" si="36"/>
        <v>ca:8138</v>
      </c>
      <c r="L468" t="str">
        <f t="shared" si="37"/>
        <v>operational-training</v>
      </c>
      <c r="M468" t="str">
        <f t="shared" si="38"/>
        <v>:8138-operational-training a skos:Concept , crs:Function ; skos:inScheme rda: ; skos:prefLabel #Operational Training# ; skos:definition #The core business of planning, providing, managing and evaluating training in specialised operational aspects of the organisation, such as air traffic movement and rescue and fire fighting, and training in the use and maintenance of operational equipment and systems, and maintaining records of qualifications and competencies. Includes nationally accredited training and authorised training at training colleges and on the job training. The associated tasks include:_x000D_
• the provision and receipt of advice to regulatory authorities relating to operational training;_x000D_
• the negotiation, establishment, maintenance and review of training agreements;_x000D_
• the management of internal and external committees and task forces;_x000D_
• developing plans such as strategic operational training plans;_x000D_
• arrangements for the delivery of operational training programs; _x000D_
• assessing student competencies through examinations, tests and exercises and maintaining records of the assessments, including recognition of prior learning/current competency assessments;_x000D_
• the planning and conduct of internal and external audits relating to operational training;_x000D_
• seeking approval from regulatory authorities to provide operational training;_x000D_
• managing clients’ training requirements;_x000D_
• the process of accrediting the agency’s training college as a recognised training organisation;_x000D_
• the design, development, delivery and maintenance of the curricula and syllabi;_x000D_
• the licensing, certification and monitoring of personnel to perform specialised aviation-related work;_x000D_
• developing and reviewing policies, procedures, guidelines and instruction relating to operational training;_x000D_
• the development of internal and external reports;_x000D_
• the development and implementation of industry or agency standards;_x000D_
• the planning and management of projects;_x000D_
• addresses presented to promote operational training;_x000D_
• recording and maintaining case files of personnel’s operational training history.# ; dct:source rdas:2009-00546397 .</v>
      </c>
      <c r="N468" t="s">
        <v>69</v>
      </c>
      <c r="O468" t="str">
        <f t="shared" si="39"/>
        <v>:8138-operational-training crs:isPerformedBy [ crs:hasAgent ca:8138 ] .</v>
      </c>
    </row>
    <row r="469" spans="1:15" x14ac:dyDescent="0.2">
      <c r="A469" t="s">
        <v>1230</v>
      </c>
      <c r="B469" t="s">
        <v>1231</v>
      </c>
      <c r="C469" t="s">
        <v>1231</v>
      </c>
      <c r="E469" t="s">
        <v>1233</v>
      </c>
      <c r="F469" t="s">
        <v>1231</v>
      </c>
      <c r="G469" t="s">
        <v>252</v>
      </c>
      <c r="H469" t="s">
        <v>1239</v>
      </c>
      <c r="I469" t="s">
        <v>69</v>
      </c>
      <c r="J469" t="str">
        <f t="shared" si="35"/>
        <v>rdas:2009-00546397</v>
      </c>
      <c r="K469" t="str">
        <f t="shared" si="36"/>
        <v>ca:8138</v>
      </c>
      <c r="L469" t="str">
        <f t="shared" si="37"/>
        <v>business-development</v>
      </c>
      <c r="M469" t="str">
        <f t="shared" si="38"/>
        <v>:8138-business-development a skos:Concept , crs:Function ; skos:inScheme rda: ; skos:prefLabel #Business Development# ; skos:definition #The core business of prospecting and identifying commercial business opportunities for the agency to provide services, such as air traffic management, to external domestic and international stakeholders. Includes facilitating regional engagement and business collaboration with air navigation service providers to improve safety, efficiency, services and technologies. The tasks associated with business development include:_x000D_
• speeches and addresses presented to support business development activities;_x000D_
• the negotiation, establishment, maintenance and review of agreements, such as memoranda of understanding with external agencies or organisations relating to commercial or strategic business alliances;_x000D_
• identifying business opportunities;_x000D_
• bidding and negotiating for the agency to provide commercial services to other organisations or governments;_x000D_
• the management of internal and external committees and task forces;_x000D_
• liaison and meetings with stakeholders;_x000D_
• marketing the agency’s commercial services and activities;_x000D_
• the development of internal reports;_x000D_
• the planning and management of projects.# ; dct:source rdas:2009-00546397 .</v>
      </c>
      <c r="N469" t="s">
        <v>69</v>
      </c>
      <c r="O469" t="str">
        <f t="shared" si="39"/>
        <v>:8138-business-development crs:isPerformedBy [ crs:hasAgent ca:8138 ] .</v>
      </c>
    </row>
    <row r="470" spans="1:15" x14ac:dyDescent="0.2">
      <c r="A470" t="s">
        <v>1230</v>
      </c>
      <c r="B470" t="s">
        <v>1231</v>
      </c>
      <c r="C470" t="s">
        <v>1231</v>
      </c>
      <c r="E470" t="s">
        <v>1233</v>
      </c>
      <c r="F470" t="s">
        <v>1231</v>
      </c>
      <c r="G470" t="s">
        <v>1240</v>
      </c>
      <c r="H470" t="s">
        <v>1241</v>
      </c>
      <c r="I470" t="s">
        <v>69</v>
      </c>
      <c r="J470" t="str">
        <f t="shared" si="35"/>
        <v>rdas:2009-00546397</v>
      </c>
      <c r="K470" t="str">
        <f t="shared" si="36"/>
        <v>ca:8138</v>
      </c>
      <c r="L470" t="str">
        <f t="shared" si="37"/>
        <v>environmental-management</v>
      </c>
      <c r="M470" t="str">
        <f t="shared" si="38"/>
        <v>:8138-environmental-management a skos:Concept , crs:Function ; skos:inScheme rda: ; skos:prefLabel #Environmental Management# ; skos:definition #The core business of protecting the environment from the effects of or effects associated with the aviation industry. Includes, reducing the organisation's environmental footprint by minimising the impact of operations with respect to greenhouse gas emissions, energy and water use, heritage, biodiversity, resource usage and waste generation, and reviewing airport development plans and development activities. The associated tasks include:_x000D_
• the negotiation, establishment, maintenance and review of agreements, such as memoranda of understanding with external agencies or organisations for sharing or accessing information;_x000D_
• the planning and conduct of internal and external audits, including environmental and noise abatement audits;_x000D_
• the management of certificates and permits such as aircraft noise certificates;_x000D_
• the management of and participation in internal and external committees and task forces, and supporting international initiatives;_x000D_
• the management of complaints and enquiries relating to environmental matters such as wake turbulence and aircraft noise;_x000D_
• the management of compliance with legislative, regulatory and voluntary standards or requirements;_x000D_
• Environmental Management System development, maintenance, implementation and certification;_x000D_
• providing commercial environmental management services to clients;_x000D_
• the conduct of environmental assessments;_x000D_
• the reporting and investigation of environmental incidents;_x000D_
• liaison and meetings with stakeholders;_x000D_
• monitoring environmental compliance relating to aircraft noise and flight paths, including by Ministerial Direction;_x000D_
• developing plans such as environmental management plans and strategies;_x000D_
• developing and reviewing policies and procedures, guidelines and instructions;_x000D_
• reviews and appeals against agency decisions;_x000D_
• the planning and management of projects; _x000D_
• the development of internal and external reports;_x000D_
• the conduct of research;_x000D_
• the development and implementation of industry or agency standards;_x000D_
• the development and implementation of environmental awareness and communication programs.# ; dct:source rdas:2009-00546397 .</v>
      </c>
      <c r="N470" t="s">
        <v>69</v>
      </c>
      <c r="O470" t="str">
        <f t="shared" si="39"/>
        <v>:8138-environmental-management crs:isPerformedBy [ crs:hasAgent ca:8138 ] .</v>
      </c>
    </row>
    <row r="471" spans="1:15" x14ac:dyDescent="0.2">
      <c r="A471" t="s">
        <v>1230</v>
      </c>
      <c r="B471" t="s">
        <v>1231</v>
      </c>
      <c r="C471" t="s">
        <v>1231</v>
      </c>
      <c r="E471" t="s">
        <v>1233</v>
      </c>
      <c r="F471" t="s">
        <v>1231</v>
      </c>
      <c r="G471" t="s">
        <v>1250</v>
      </c>
      <c r="H471" t="s">
        <v>1251</v>
      </c>
      <c r="I471" t="s">
        <v>69</v>
      </c>
      <c r="J471" t="str">
        <f t="shared" si="35"/>
        <v>rdas:2009-00546397</v>
      </c>
      <c r="K471" t="str">
        <f t="shared" si="36"/>
        <v>ca:8138</v>
      </c>
      <c r="L471" t="str">
        <f t="shared" si="37"/>
        <v>rescue-fire-fighting-services</v>
      </c>
      <c r="M471" t="str">
        <f t="shared" si="38"/>
        <v>:8138-rescue-fire-fighting-services a skos:Concept , crs:Function ; skos:inScheme rda: ; skos:prefLabel #Rescue &amp; Fire Fighting Services# ; skos:definition #The core business of providing rescue and fire fighting services to the aviation industry at specified locations and to established standards. The associated tasks include:_x000D_
• the negotiation, establishment, maintenance and review of agreements, such as for the provision of services;_x000D_
• the planning and conduct of internal and external audits;_x000D_
• the process of seeking approval to provide rescue and fire fighting services to specific aerodromes;_x000D_
• the management of internal and external committees;_x000D_
• providing commercial rescue and fire fighting services to external clients;_x000D_
• planning and conducting exercises and drills to test the proficiency of the rescue and fire fighting systems and personnel;_x000D_
• the reporting and investigation of aviation, fire or hazard incidents;_x000D_
• the conduct of fire safety inspections of buildings to ensure compliance with agreed standards;_x000D_
• liaison and meetings with stakeholders;_x000D_
• managing operational notifications of new or changed services, procedures or hazards;_x000D_
• recording communications in the course of rescue and fire fighting operations;_x000D_
• developing plans, such as airport contingency plans and tactical plans relating to rescue and fire fighting services;_x000D_
• developing and reviewing policies, procedures, guidelines and instructions;_x000D_
• the planning and management of projects;_x000D_
• the development of internal and external reports;_x000D_
• the development and implementation of industry or agency standards.# ; dct:source rdas:2009-00546397 .</v>
      </c>
      <c r="N471" t="s">
        <v>69</v>
      </c>
      <c r="O471" t="str">
        <f t="shared" si="39"/>
        <v>:8138-rescue-fire-fighting-services crs:isPerformedBy [ crs:hasAgent ca:8138 ] .</v>
      </c>
    </row>
    <row r="472" spans="1:15" x14ac:dyDescent="0.2">
      <c r="A472" t="s">
        <v>1256</v>
      </c>
      <c r="B472" t="s">
        <v>1257</v>
      </c>
      <c r="C472" t="s">
        <v>1257</v>
      </c>
      <c r="E472" t="s">
        <v>1259</v>
      </c>
      <c r="F472" t="s">
        <v>1257</v>
      </c>
      <c r="G472" t="s">
        <v>1264</v>
      </c>
      <c r="H472" t="s">
        <v>1265</v>
      </c>
      <c r="I472" t="s">
        <v>69</v>
      </c>
      <c r="J472" t="str">
        <f t="shared" si="35"/>
        <v>rdas:2009-00589493</v>
      </c>
      <c r="K472" t="str">
        <f t="shared" si="36"/>
        <v>ca:7126</v>
      </c>
      <c r="L472" t="str">
        <f t="shared" si="37"/>
        <v>regulatory-compliance</v>
      </c>
      <c r="M472" t="str">
        <f t="shared" si="38"/>
        <v>:7126-regulatory-compliance a skos:Concept , crs:Function ; skos:inScheme rda: ; skos:prefLabel #Regulatory Compliance# ; skos:definition #The function of collecting financial transaction reports and ensuring the regulated community complies with legislation. Includes identifying new and existing reporting entities, providing education services, and managing action relating to identified or suspected non-compliance with legislated obligations, including those defined in the Anti-Money Laundering and Counter-Terrorism Financing Act 2006. Includes investigations and actions relating to the regulated community, members of the public undertaking cross border movements of currency or carrying bearer negotiable instruments, and other persons, whether regulated or not, for events covered by the agency’s enforcement powers provided in legislation.# ; dct:source rdas:2009-00589493 .</v>
      </c>
      <c r="N472" t="s">
        <v>69</v>
      </c>
      <c r="O472" t="str">
        <f t="shared" si="39"/>
        <v>:7126-regulatory-compliance crs:isPerformedBy [ crs:hasAgent ca:7126 ] .</v>
      </c>
    </row>
    <row r="473" spans="1:15" x14ac:dyDescent="0.2">
      <c r="A473" t="s">
        <v>1256</v>
      </c>
      <c r="B473" t="s">
        <v>1257</v>
      </c>
      <c r="C473" t="s">
        <v>1257</v>
      </c>
      <c r="E473" t="s">
        <v>1259</v>
      </c>
      <c r="F473" t="s">
        <v>1257</v>
      </c>
      <c r="G473" t="s">
        <v>149</v>
      </c>
      <c r="H473" t="s">
        <v>1263</v>
      </c>
      <c r="I473" t="s">
        <v>69</v>
      </c>
      <c r="J473" t="str">
        <f t="shared" si="35"/>
        <v>rdas:2009-00589493</v>
      </c>
      <c r="K473" t="str">
        <f t="shared" si="36"/>
        <v>ca:7126</v>
      </c>
      <c r="L473" t="str">
        <f t="shared" si="37"/>
        <v>intelligence</v>
      </c>
      <c r="M473" t="str">
        <f t="shared" si="38"/>
        <v>:7126-intelligence a skos:Concept , crs:Function ; skos:inScheme rda: ; skos:prefLabel #Intelligence# ; skos:definition #The function of collecting, interpreting, analysing, and distributing intelligence information to partner agencies and international counterparts. Includes the identification and prioritisation of intelligence targets and the design and implementation of appropriate operational means to collect intelligence. Also includes the development of policies and procedures relating to intelligence programs, and the monitoring, evaluation and reviewing of these programs.# ; dct:source rdas:2009-00589493 .</v>
      </c>
      <c r="N473" t="s">
        <v>69</v>
      </c>
      <c r="O473" t="str">
        <f t="shared" si="39"/>
        <v>:7126-intelligence crs:isPerformedBy [ crs:hasAgent ca:7126 ] .</v>
      </c>
    </row>
    <row r="474" spans="1:15" x14ac:dyDescent="0.2">
      <c r="A474" t="s">
        <v>1256</v>
      </c>
      <c r="B474" t="s">
        <v>1257</v>
      </c>
      <c r="C474" t="s">
        <v>1257</v>
      </c>
      <c r="E474" t="s">
        <v>1259</v>
      </c>
      <c r="F474" t="s">
        <v>1257</v>
      </c>
      <c r="G474" t="s">
        <v>1267</v>
      </c>
      <c r="H474" t="s">
        <v>1268</v>
      </c>
      <c r="I474" t="s">
        <v>69</v>
      </c>
      <c r="J474" t="str">
        <f t="shared" si="35"/>
        <v>rdas:2009-00589493</v>
      </c>
      <c r="K474" t="str">
        <f t="shared" si="36"/>
        <v>ca:7126</v>
      </c>
      <c r="L474" t="str">
        <f t="shared" si="37"/>
        <v>regulatory-policy</v>
      </c>
      <c r="M474" t="str">
        <f t="shared" si="38"/>
        <v>:7126-regulatory-policy a skos:Concept , crs:Function ; skos:inScheme rda: ; skos:prefLabel #Regulatory Policy# ; skos:definition #The function of developing, implementing, and maintenance of Australia’s anti-money laundering and counter-terrorist financing framework. Includes the setting of policy, rules, and guidelines that constitute the statutory framework and the development and management of associated legislation.# ; dct:source rdas:2009-00589493 .</v>
      </c>
      <c r="N474" t="s">
        <v>69</v>
      </c>
      <c r="O474" t="str">
        <f t="shared" si="39"/>
        <v>:7126-regulatory-policy crs:isPerformedBy [ crs:hasAgent ca:7126 ] .</v>
      </c>
    </row>
    <row r="475" spans="1:15" x14ac:dyDescent="0.2">
      <c r="A475" t="s">
        <v>1256</v>
      </c>
      <c r="B475" t="s">
        <v>1257</v>
      </c>
      <c r="C475" t="s">
        <v>1257</v>
      </c>
      <c r="E475" t="s">
        <v>1259</v>
      </c>
      <c r="F475" t="s">
        <v>1257</v>
      </c>
      <c r="G475" t="s">
        <v>1267</v>
      </c>
      <c r="H475" t="s">
        <v>1268</v>
      </c>
      <c r="I475" t="s">
        <v>69</v>
      </c>
      <c r="J475" t="str">
        <f t="shared" si="35"/>
        <v>rdas:2009-00589493</v>
      </c>
      <c r="K475" t="str">
        <f t="shared" si="36"/>
        <v>ca:7126</v>
      </c>
      <c r="L475" t="str">
        <f t="shared" si="37"/>
        <v>regulatory-policy</v>
      </c>
      <c r="M475" t="str">
        <f t="shared" si="38"/>
        <v>:7126-regulatory-policy a skos:Concept , crs:Function ; skos:inScheme rda: ; skos:prefLabel #Regulatory Policy# ; skos:definition #The function of developing, implementing, and maintenance of Australia’s anti-money laundering and counter-terrorist financing framework. Includes the setting of policy, rules, and guidelines that constitute the statutory framework and the development and management of associated legislation.# ; dct:source rdas:2009-00589493 .</v>
      </c>
      <c r="N475" t="s">
        <v>69</v>
      </c>
      <c r="O475" t="str">
        <f t="shared" si="39"/>
        <v>:7126-regulatory-policy crs:isPerformedBy [ crs:hasAgent ca:7126 ] .</v>
      </c>
    </row>
    <row r="476" spans="1:15" x14ac:dyDescent="0.2">
      <c r="A476" t="s">
        <v>1256</v>
      </c>
      <c r="B476" t="s">
        <v>1257</v>
      </c>
      <c r="C476" t="s">
        <v>1257</v>
      </c>
      <c r="E476" t="s">
        <v>1259</v>
      </c>
      <c r="F476" t="s">
        <v>1257</v>
      </c>
      <c r="G476" t="s">
        <v>1261</v>
      </c>
      <c r="H476" t="s">
        <v>1262</v>
      </c>
      <c r="I476" t="s">
        <v>69</v>
      </c>
      <c r="J476" t="str">
        <f t="shared" si="35"/>
        <v>rdas:2009-00589493</v>
      </c>
      <c r="K476" t="str">
        <f t="shared" si="36"/>
        <v>ca:7126</v>
      </c>
      <c r="L476" t="str">
        <f t="shared" si="37"/>
        <v>domestic-and-international-relations</v>
      </c>
      <c r="M476" t="str">
        <f t="shared" si="38"/>
        <v>:7126-domestic-and-international-relations a skos:Concept , crs:Function ; skos:inScheme rda: ; skos:prefLabel #Domestic And International Relations# ; skos:definition #The function of establishing and maintaining ongoing relationships with domestic agencies and international counterparts. Includes the provision of intelligence access and services to domestic agencies and the exchange of information with international counterparts to assist in the combat against money laundering, the financing of terrorism, and other major crimes. Also includes agreements with agencies and countries governing access and exchange of financial intelligence, participation in international bodies, and the provision of training and technical assistance.# ; dct:source rdas:2009-00589493 .</v>
      </c>
      <c r="N476" t="s">
        <v>69</v>
      </c>
      <c r="O476" t="str">
        <f t="shared" si="39"/>
        <v>:7126-domestic-and-international-relations crs:isPerformedBy [ crs:hasAgent ca:7126 ] .</v>
      </c>
    </row>
    <row r="477" spans="1:15" x14ac:dyDescent="0.2">
      <c r="A477" t="s">
        <v>1269</v>
      </c>
      <c r="B477" t="s">
        <v>1149</v>
      </c>
      <c r="C477" t="s">
        <v>1149</v>
      </c>
      <c r="E477" t="s">
        <v>1270</v>
      </c>
      <c r="F477" t="s">
        <v>1149</v>
      </c>
      <c r="G477" t="s">
        <v>1276</v>
      </c>
      <c r="H477" t="s">
        <v>1277</v>
      </c>
      <c r="I477" t="s">
        <v>69</v>
      </c>
      <c r="J477" t="str">
        <f t="shared" si="35"/>
        <v>rdas:2009-00593947</v>
      </c>
      <c r="K477" t="str">
        <f t="shared" si="36"/>
        <v>ca:9185</v>
      </c>
      <c r="L477" t="str">
        <f t="shared" si="37"/>
        <v>qualifications-and-skills-recognition</v>
      </c>
      <c r="M477" t="str">
        <f t="shared" si="38"/>
        <v>:9185-qualifications-and-skills-recognition a skos:Concept , crs:Function ; skos:inScheme rda: ; skos:prefLabel #Qualifications And Skills Recognition# ; skos:definition #The function of assisting the overseas trained to work and study in Australia by facilitating the recognition of overseas qualifications and skills in Australia; and assisting the Australian trained to work and study overseas by facilitating the recognition of Australian qualifications and skills in other countries. The tasks associated with qualifications and skills recognition include:_x000D_
•	development of internal and external policies, frameworks, standards, procedures and guidelines_x000D_
•	management of research and analysis _x000D_
•	providing assessment of the recognition of educational and training qualifications and skills from overseas_x000D_
•	the design, development, promotion, establishment, implementation, review and management of programs and projects_x000D_
•	management of internal and external committees and taskforces_x000D_
•	receipt and provision of advice relating to qualifications and skills recognition _x000D_
•	the planning and outcomes of evaluations, reviews, analyses and assessments of initiatives, programs or aspects of qualifications and skills recognition _x000D_
•	collecting and monitoring information about overseas countries and their education and training qualifications _x000D_
•	the management of enquiries about the function of qualifications and skills recognition_x000D_
•	the negotiation, establishment, maintenance and review of agreements eg bilateral and multilateral agreements and agreements for the provision of services_x000D_
•	the development and management of training workshops and seminars_x000D_
•	liaison with stakeholders _x000D_
•	feedback provided to other agencies developing policies, frameworks and procedures_x000D_
# ; dct:source rdas:2009-00593947 .</v>
      </c>
      <c r="N477" t="s">
        <v>69</v>
      </c>
      <c r="O477" t="str">
        <f t="shared" si="39"/>
        <v>:9185-qualifications-and-skills-recognition crs:isPerformedBy [ crs:hasAgent ca:9185 ] .</v>
      </c>
    </row>
    <row r="478" spans="1:15" x14ac:dyDescent="0.2">
      <c r="A478" t="s">
        <v>1269</v>
      </c>
      <c r="B478" t="s">
        <v>1149</v>
      </c>
      <c r="C478" t="s">
        <v>1149</v>
      </c>
      <c r="E478" t="s">
        <v>1270</v>
      </c>
      <c r="F478" t="s">
        <v>1149</v>
      </c>
      <c r="G478" t="s">
        <v>1280</v>
      </c>
      <c r="H478" t="s">
        <v>1281</v>
      </c>
      <c r="I478" t="s">
        <v>69</v>
      </c>
      <c r="J478" t="str">
        <f t="shared" si="35"/>
        <v>rdas:2009-00593947</v>
      </c>
      <c r="K478" t="str">
        <f t="shared" si="36"/>
        <v>ca:9185</v>
      </c>
      <c r="L478" t="str">
        <f t="shared" si="37"/>
        <v>vocational-education-and-training</v>
      </c>
      <c r="M478" t="str">
        <f t="shared" si="38"/>
        <v>:9185-vocational-education-and-training a skos:Concept , crs:Function ; skos:inScheme rda: ; skos:prefLabel #Vocational Education And Training# ; skos:definition #The function of managing and supporting the ongoing learning of trade skills development, personal development and general adult education to help people move into work or further study, or work in the community. The tasks associated with vocational education and training include:_x000D_
•	the management of enquiries about vocational education and training programs, funding, student support etc_x000D_
•	development of internal and external vocational education and training policies, frameworks, reports, administrative arrangements, procedures and guidelines_x000D_
•	the planning and outcomes of evaluations, reviews, analyses and assessments of initiatives, programs or aspects of vocational education and training_x000D_
•	the design, development, promotion, establishment, implementation, review and management of vocational education and training programs and projects_x000D_
•	nomination, assessment, determination and presentation of awards, prizes and scholarships_x000D_
•	management of internal and external committees and taskforces_x000D_
•	management of research and analysis into vocational education and training _x000D_
•	the monitoring and management of State and Territory vocational education and training plans and national projects_x000D_
•	financial assistance to vocational education and training stakeholders_x000D_
•	receipt and provision of advice relating to vocational education and training_x000D_
•	the negotiation, establishment, maintenance and review of agreements _x000D_
•	liaison with stakeholders_x000D_
•	collection and analysis of statistics and information_x000D_
•	management of conferences, forums etc arranged by the agency and participation in conferences, forums etc arranged by other organisations_x000D_
•	maintenance of Australian apprentices register and national training register_x000D_
•	audits of funding programs to ensure compliance with funding arrangements_x000D_
•	the development of regulatory frameworks and standards_x000D_
# ; dct:source rdas:2009-00593947 .</v>
      </c>
      <c r="N478" t="s">
        <v>69</v>
      </c>
      <c r="O478" t="str">
        <f t="shared" si="39"/>
        <v>:9185-vocational-education-and-training crs:isPerformedBy [ crs:hasAgent ca:9185 ] .</v>
      </c>
    </row>
    <row r="479" spans="1:15" x14ac:dyDescent="0.2">
      <c r="A479" t="s">
        <v>1269</v>
      </c>
      <c r="B479" t="s">
        <v>1149</v>
      </c>
      <c r="C479" t="s">
        <v>1149</v>
      </c>
      <c r="E479" t="s">
        <v>1270</v>
      </c>
      <c r="F479" t="s">
        <v>1149</v>
      </c>
      <c r="G479" t="s">
        <v>1274</v>
      </c>
      <c r="H479" t="s">
        <v>1275</v>
      </c>
      <c r="I479" t="s">
        <v>69</v>
      </c>
      <c r="J479" t="str">
        <f t="shared" si="35"/>
        <v>rdas:2009-00593947</v>
      </c>
      <c r="K479" t="str">
        <f t="shared" si="36"/>
        <v>ca:9185</v>
      </c>
      <c r="L479" t="str">
        <f t="shared" si="37"/>
        <v>international-education</v>
      </c>
      <c r="M479" t="str">
        <f t="shared" si="38"/>
        <v>:9185-international-education a skos:Concept , crs:Function ; skos:inScheme rda: ; skos:prefLabel #International Education# ; skos:definition #The function of promoting Australia’s international profile as a leading provider of education and training to the world to encourage overseas students to study in Australia and develop relationships overseas to enable Australians to research, study or undertake professional development off-shore. The tasks associated with international education include:_x000D_
•	development of internal and external international education policies, frameworks, administrative arrangements, reports, codes, standards, procedures and guidelines_x000D_
•	management of research and analysis into international education_x000D_
•	the design, development, promotion, establishment, implementation, review and management of international education programs and projects_x000D_
•	management of internal and external committees and taskforces_x000D_
•	receipt and provision of advice relating to international education_x000D_
•	managing the registration and monitoring of registered education providers offering courses to overseas students studying in Australia on student visas and managing complaints against providers_x000D_
•	management of conferences, forums etc arranged by the agency and participation in conferences, forums etc arranged by other organisations_x000D_
•	the development and management of training workshops and seminars for education providers_x000D_
•	monitoring the administration of funds following the collapse or closure of registered education providers_x000D_
•	the planning and outcomes of evaluations, reviews, analyses and assessments of initiatives, programs or aspects of international education_x000D_
•	collecting and monitoring information about overseas countries and their education stakeholders_x000D_
•	the management of enquiries about international education programs, funding etc_x000D_
•	the negotiation, establishment, maintenance and review of agreements and arrangements_x000D_
•	collection and analysis of statistics and information_x000D_
•	liaison with stakeholders and developing relationships with overseas governments and multilateral organisations for the purposes of achieving academic mobility_x000D_
•	feedback provided to other agencies developing policies, frameworks and procedures_x000D_
# ; dct:source rdas:2009-00593947 .</v>
      </c>
      <c r="N479" t="s">
        <v>69</v>
      </c>
      <c r="O479" t="str">
        <f t="shared" si="39"/>
        <v>:9185-international-education crs:isPerformedBy [ crs:hasAgent ca:9185 ] .</v>
      </c>
    </row>
    <row r="480" spans="1:15" x14ac:dyDescent="0.2">
      <c r="A480" t="s">
        <v>1269</v>
      </c>
      <c r="B480" t="s">
        <v>1149</v>
      </c>
      <c r="C480" t="s">
        <v>1149</v>
      </c>
      <c r="E480" t="s">
        <v>1270</v>
      </c>
      <c r="F480" t="s">
        <v>1149</v>
      </c>
      <c r="G480" t="s">
        <v>1272</v>
      </c>
      <c r="H480" t="s">
        <v>1273</v>
      </c>
      <c r="I480" t="s">
        <v>69</v>
      </c>
      <c r="J480" t="str">
        <f t="shared" si="35"/>
        <v>rdas:2009-00593947</v>
      </c>
      <c r="K480" t="str">
        <f t="shared" si="36"/>
        <v>ca:9185</v>
      </c>
      <c r="L480" t="str">
        <f t="shared" si="37"/>
        <v>higher-education</v>
      </c>
      <c r="M480" t="str">
        <f t="shared" si="38"/>
        <v>:9185-higher-education a skos:Concept , crs:Function ; skos:inScheme rda: ; skos:prefLabel #Higher Education# ; skos:definition #The function of supporting Australia’s higher education systems. Higher education is post-secondary education offered by a university or other recognised higher education institution where students obtain formal qualifications ranging from an advanced diploma through to a doctoral degree. The tasks associated with higher education include:_x000D_
•	the development of the regulatory framework and qualification standards for higher education _x000D_
•	the planning and outcomes of evaluations, reviews, analyses and assessments of initiatives, programs or aspects of higher education_x000D_
•	the management of enquiries about higher education programs, funding etc_x000D_
•	development of internal and external higher education policies, frameworks, administrative arrangements, reports, procedures and guidelines_x000D_
•	feedback provided to other agencies developing policies, frameworks and procedures_x000D_
•	the design, development, promotion, establishment, implementation, review and management of higher education programs, schemes and projects_x000D_
•	nomination, assessment, determination and presentation of awards, prizes and scholarships_x000D_
•	receipt and provision of advice relating to higher education_x000D_
•	management of conferences, forums etc arranged by the agency and participation in conference, forums etc arranged by other organisations_x000D_
•	management of research and analysis into higher education _x000D_
•	management of financial assistance to higher education stakeholders_x000D_
•	management of appeals to the agency or higher authorities_x000D_
•	delegations of power_x000D_
•	liaison with stakeholders_x000D_
•	negotiation, establishment, maintenance and review of agreements and arrangements_x000D_
•	collection and analysis of statistics and information_x000D_
•	management of internal and external committees and taskforces_x000D_
•	monitoring accountability, quality, fairness and financial viability of higher education providers _x000D_
•	audits of funding programs to ensure compliance with funding arrangements._x000D_
# ; dct:source rdas:2009-00593947 .</v>
      </c>
      <c r="N480" t="s">
        <v>69</v>
      </c>
      <c r="O480" t="str">
        <f t="shared" si="39"/>
        <v>:9185-higher-education crs:isPerformedBy [ crs:hasAgent ca:9185 ] .</v>
      </c>
    </row>
    <row r="481" spans="1:15" x14ac:dyDescent="0.2">
      <c r="A481" t="s">
        <v>1269</v>
      </c>
      <c r="B481" t="s">
        <v>1149</v>
      </c>
      <c r="C481" t="s">
        <v>1149</v>
      </c>
      <c r="E481" t="s">
        <v>1270</v>
      </c>
      <c r="F481" t="s">
        <v>1149</v>
      </c>
      <c r="G481" t="s">
        <v>1278</v>
      </c>
      <c r="H481" t="s">
        <v>1279</v>
      </c>
      <c r="I481" t="s">
        <v>69</v>
      </c>
      <c r="J481" t="str">
        <f t="shared" si="35"/>
        <v>rdas:2009-00593947</v>
      </c>
      <c r="K481" t="str">
        <f t="shared" si="36"/>
        <v>ca:9185</v>
      </c>
      <c r="L481" t="str">
        <f t="shared" si="37"/>
        <v>school-education</v>
      </c>
      <c r="M481" t="str">
        <f t="shared" si="38"/>
        <v>:9185-school-education a skos:Concept , crs:Function ; skos:inScheme rda: ; skos:prefLabel #School Education# ; skos:definition #The function of supporting Australia’s infant, primary and secondary school systems, through funding and assistance to non-government and government schools, research and analysis of national education issues, and developing national learning outcomes (eg literacy and numeracy) and programs to support the national school education system. The tasks associated with school education include:_x000D_
•	the receipt and provision of advice relating to school education_x000D_
•	negotiation, establishment, maintenance and review of agreements and arrangements, including bilateral agreement with State and Territory governments_x000D_
•	the development of internal and external school education policies, frameworks, administrative arrangements, reports, procedures and guidelines_x000D_
•	management of enquiries about school education programs, funding etc_x000D_
•	development and management of seminars, education programs, presentations and training sessions_x000D_
•	the planning and outcomes of evaluations, reviews, analyses and assessments of initiatives, programs or aspects of school education_x000D_
•	the management of research and analysis into school education_x000D_
•	audits of funding programs to ensure compliance with funding arrangements_x000D_
•	the management of funding to schools and grant authorities_x000D_
•	nominations, assessment, determination and presentation of awards, prizes and scholarships_x000D_
•	design, development, promotion, establishment, implementation, review and management of school education programs, schemes and projects_x000D_
•	management of appeals to the agency or higher authorities_x000D_
•	management of financial assistance to school education stakeholders_x000D_
•	liaison with stakeholders_x000D_
•	feedback and comments provided to other agencies developing policies, frameworks, standards and procedures_x000D_
•	management of conferences, forums etc arranged by the agency and participation in conferences, forums etc arranged by other organisations_x000D_
•	collection and analysis of statistics and information_x000D_
•	management of internal and external committees and taskforces_x000D_
•	negotiation, establishment, maintenance and review of agreements and arrangements_x000D_
•	delegations of power_x000D_
# ; dct:source rdas:2009-00593947 .</v>
      </c>
      <c r="N481" t="s">
        <v>69</v>
      </c>
      <c r="O481" t="str">
        <f t="shared" si="39"/>
        <v>:9185-school-education crs:isPerformedBy [ crs:hasAgent ca:9185 ] .</v>
      </c>
    </row>
    <row r="482" spans="1:15" x14ac:dyDescent="0.2">
      <c r="A482" t="s">
        <v>1282</v>
      </c>
      <c r="B482" t="s">
        <v>1283</v>
      </c>
      <c r="C482" t="s">
        <v>1283</v>
      </c>
      <c r="E482" t="s">
        <v>1285</v>
      </c>
      <c r="F482" t="s">
        <v>1283</v>
      </c>
      <c r="G482" t="s">
        <v>1289</v>
      </c>
      <c r="H482" t="s">
        <v>1290</v>
      </c>
      <c r="I482" t="s">
        <v>69</v>
      </c>
      <c r="J482" t="str">
        <f t="shared" si="35"/>
        <v>rdas:2009-00667625</v>
      </c>
      <c r="K482" t="str">
        <f t="shared" si="36"/>
        <v>ca:9152</v>
      </c>
      <c r="L482" t="str">
        <f t="shared" si="37"/>
        <v>migration-management</v>
      </c>
      <c r="M482" t="str">
        <f t="shared" si="38"/>
        <v>:9152-migration-management a skos:Concept , crs:Function ; skos:inScheme rda: ; skos:prefLabel #Migration Management# ; skos:definition #The function of administering the temporary and permanent entry into, and the presence in, Australia of non-citizens.  Includes funding and promoting of migration to Australia, processing visas onshore and offshore, managing security bonds related to particular visa classes and the registration of migration agents.  Also includes the monitoring and enforcement of immigration laws and visa conditions within Australia and the investigation of apparent breaches of these laws and visa conditions. Also includes collecting, collating, processing and disseminating information and intelligence which assists in prosecution and deportation of unlawful non-citizens, liaison with national and international bodies and the provision of training and translating services.# ; dct:source rdas:2009-00667625 .</v>
      </c>
      <c r="N482" t="s">
        <v>69</v>
      </c>
      <c r="O482" t="str">
        <f t="shared" si="39"/>
        <v>:9152-migration-management crs:isPerformedBy [ crs:hasAgent ca:9152 ] .</v>
      </c>
    </row>
    <row r="483" spans="1:15" x14ac:dyDescent="0.2">
      <c r="A483" t="s">
        <v>1282</v>
      </c>
      <c r="B483" t="s">
        <v>1283</v>
      </c>
      <c r="C483" t="s">
        <v>1283</v>
      </c>
      <c r="E483" t="s">
        <v>1285</v>
      </c>
      <c r="F483" t="s">
        <v>1283</v>
      </c>
      <c r="G483" t="s">
        <v>1287</v>
      </c>
      <c r="H483" t="s">
        <v>1288</v>
      </c>
      <c r="I483" t="s">
        <v>69</v>
      </c>
      <c r="J483" t="str">
        <f t="shared" si="35"/>
        <v>rdas:2009-00667625</v>
      </c>
      <c r="K483" t="str">
        <f t="shared" si="36"/>
        <v>ca:9152</v>
      </c>
      <c r="L483" t="str">
        <f t="shared" si="37"/>
        <v>detention-management</v>
      </c>
      <c r="M483" t="str">
        <f t="shared" si="38"/>
        <v>:9152-detention-management a skos:Concept , crs:Function ; skos:inScheme rda: ; skos:prefLabel #Detention Management# ; skos:definition #The function of managing and supporting people in immigration detention facilities who, upon entry or attempted entry into the country and/or offshore national territories, are deemed to be unlawful non-citizens by national immigration legislation. Includes registering and monitoring the health and welfare of people at immigration detention facilities, apprehending detainees who left a detention facility without authorization and conducting investigations at immigration detention facilities. Also includes managing the services provided by designated contractors and the provision of information, education and recreational lifestyle services to people in immigration detention facilities.# ; dct:source rdas:2009-00667625 .</v>
      </c>
      <c r="N483" t="s">
        <v>69</v>
      </c>
      <c r="O483" t="str">
        <f t="shared" si="39"/>
        <v>:9152-detention-management crs:isPerformedBy [ crs:hasAgent ca:9152 ] .</v>
      </c>
    </row>
    <row r="484" spans="1:15" x14ac:dyDescent="0.2">
      <c r="A484" t="s">
        <v>1291</v>
      </c>
      <c r="B484" t="s">
        <v>113</v>
      </c>
      <c r="C484" t="s">
        <v>113</v>
      </c>
      <c r="E484" t="s">
        <v>1292</v>
      </c>
      <c r="F484" t="s">
        <v>113</v>
      </c>
      <c r="G484" t="s">
        <v>236</v>
      </c>
      <c r="H484" t="s">
        <v>237</v>
      </c>
      <c r="I484" t="s">
        <v>69</v>
      </c>
      <c r="J484" t="str">
        <f t="shared" si="35"/>
        <v>rdas:2009-00689250</v>
      </c>
      <c r="K484" t="str">
        <f t="shared" si="36"/>
        <v>ca:6679</v>
      </c>
      <c r="L484" t="str">
        <f t="shared" si="37"/>
        <v>overseas-aid-management</v>
      </c>
      <c r="M484" t="str">
        <f t="shared" si="38"/>
        <v>:6679-overseas-aid-management a skos:Concept , crs:Function ; skos:inScheme rda: ; skos:prefLabel #Overseas Aid Management# ; skos:definition #The function of managing the delivery of Australia’s aid programs and projects to overseas countries. Includes engaging with a range of international organisations and the private sector through the development of agreements and the undertaking of contractual arrangements, allocation of funds and monitoring and evaluating the implementation of projects and programs. Also includes managing the provision of scholarship assistance to students from developing countries.# ; dct:source rdas:2009-00689250 .</v>
      </c>
      <c r="N484" t="s">
        <v>69</v>
      </c>
      <c r="O484" t="str">
        <f t="shared" si="39"/>
        <v>:6679-overseas-aid-management crs:isPerformedBy [ crs:hasAgent ca:6679 ] .</v>
      </c>
    </row>
    <row r="485" spans="1:15" x14ac:dyDescent="0.2">
      <c r="A485" t="s">
        <v>1294</v>
      </c>
      <c r="B485" t="s">
        <v>1295</v>
      </c>
      <c r="C485" t="s">
        <v>1297</v>
      </c>
      <c r="E485" t="s">
        <v>738</v>
      </c>
      <c r="F485" t="s">
        <v>1295</v>
      </c>
      <c r="G485" t="s">
        <v>1308</v>
      </c>
      <c r="H485" t="s">
        <v>1309</v>
      </c>
      <c r="I485" t="s">
        <v>69</v>
      </c>
      <c r="J485" t="str">
        <f t="shared" si="35"/>
        <v>rdas:2009-00714202</v>
      </c>
      <c r="K485" t="str">
        <f t="shared" si="36"/>
        <v>ca:6669</v>
      </c>
      <c r="L485" t="str">
        <f t="shared" si="37"/>
        <v>international-development-projects</v>
      </c>
      <c r="M485" t="str">
        <f t="shared" si="38"/>
        <v>:6669-international-development-projects a skos:Concept , crs:Function ; skos:inScheme rda: ; skos:prefLabel #International Development Projects# ; skos:definition #The core business of assisting Australian private organisations to compete for contracts with overseas development projects so as to encourage the export of Australian goods and services. All extant records at the time of issue of this Records Authority were created by the Australian Overseas Projects Corporation, abolished in 1986. It includes:_x000D_
• identifying overseas development project opportunities for Australian organisations_x000D_
• providing information and advice to stakeholders_x000D_
• assisting in negotiations with overseas entities_x000D_
• facilitating stakeholder meetings and liaison_x000D_
• developing policies and procedures in relation to the agency’s involvement in overseas development projects_x000D_
• entering into arrangement to jointly carry out the overseas development project# ; dct:source rdas:2009-00714202 .</v>
      </c>
      <c r="N485" t="s">
        <v>69</v>
      </c>
      <c r="O485" t="str">
        <f t="shared" si="39"/>
        <v>:6669-international-development-projects crs:isPerformedBy [ crs:hasAgent ca:6669 ] .</v>
      </c>
    </row>
    <row r="486" spans="1:15" x14ac:dyDescent="0.2">
      <c r="A486" t="s">
        <v>1294</v>
      </c>
      <c r="B486" t="s">
        <v>1295</v>
      </c>
      <c r="C486" t="s">
        <v>1297</v>
      </c>
      <c r="E486" t="s">
        <v>738</v>
      </c>
      <c r="F486" t="s">
        <v>1295</v>
      </c>
      <c r="G486" t="s">
        <v>1301</v>
      </c>
      <c r="H486" t="s">
        <v>1302</v>
      </c>
      <c r="I486" t="s">
        <v>69</v>
      </c>
      <c r="J486" t="str">
        <f t="shared" si="35"/>
        <v>rdas:2009-00714202</v>
      </c>
      <c r="K486" t="str">
        <f t="shared" si="36"/>
        <v>ca:6669</v>
      </c>
      <c r="L486" t="str">
        <f t="shared" si="37"/>
        <v>client-services</v>
      </c>
      <c r="M486" t="str">
        <f t="shared" si="38"/>
        <v>:6669-client-services a skos:Concept , crs:Function ; skos:inScheme rda: ; skos:prefLabel #Client Services# ; skos:definition #The core business of assisting potential, new and established Australian exporters (clients) to achieve export sales. _x000D_
The tasks associated with client services include:_x000D_
• sourcing, contacting and recruiting new clients _x000D_
• managing client accounts_x000D_
• negotiating, establishing and maintaining formal service agreements with clients, and joint ventures with external industry groups _x000D_
• managing internal and external committees relating to client services, such as industry committees_x000D_
• establishing and maintaining contact between the agency and other organisations and agencies, such as regional and industry groups and professional allies such as freighters, finance specialist, lawyers and accountants_x000D_
• managing appeals against rejection of program applications, to higher authorities such as tribunals or courts_x000D_
• conducting audits of operational records and activities_x000D_
• assessing applications for tax exemptions from Australian companies bidding for overseas work_x000D_
• answering enquiries about services available to clients_x000D_
• managing complaints and compliments relating to client services_x000D_
• providing and receiving advice relating to client services_x000D_
• providing coaching and mentoring to new and irregular exporters_x000D_
• developing and establishing policies and procedures to provide guidance to the agency in regards to client services_x000D_
• reviewing operations, procedures and policies_x000D_
• developing, implementing and monitoring programs to assist Australian businesses to achieve set objectives_x000D_
• conducting research and evaluations to gauge agency performance and determine client expectations relating to client services_x000D_
• reporting on the activities associated with client services, including statistical and periodic reports_x000D_
• developing programs to assist Australian businesses access international markets and_x000D_
• providing general and tailored services,including training, to assist clients achieve successful export outcomes.# ; dct:source rdas:2009-00714202 .</v>
      </c>
      <c r="N486" t="s">
        <v>69</v>
      </c>
      <c r="O486" t="str">
        <f t="shared" si="39"/>
        <v>:6669-client-services crs:isPerformedBy [ crs:hasAgent ca:6669 ] .</v>
      </c>
    </row>
    <row r="487" spans="1:15" x14ac:dyDescent="0.2">
      <c r="A487" t="s">
        <v>1294</v>
      </c>
      <c r="B487" t="s">
        <v>1295</v>
      </c>
      <c r="C487" t="s">
        <v>1297</v>
      </c>
      <c r="E487" t="s">
        <v>738</v>
      </c>
      <c r="F487" t="s">
        <v>1295</v>
      </c>
      <c r="G487" t="s">
        <v>1304</v>
      </c>
      <c r="H487" t="s">
        <v>1305</v>
      </c>
      <c r="I487" t="s">
        <v>69</v>
      </c>
      <c r="J487" t="str">
        <f t="shared" si="35"/>
        <v>rdas:2009-00714202</v>
      </c>
      <c r="K487" t="str">
        <f t="shared" si="36"/>
        <v>ca:6669</v>
      </c>
      <c r="L487" t="str">
        <f t="shared" si="37"/>
        <v>event-and-visit-management</v>
      </c>
      <c r="M487" t="str">
        <f t="shared" si="38"/>
        <v>:6669-event-and-visit-management a skos:Concept , crs:Function ; skos:inScheme rda: ; skos:prefLabel #Event And Visit Management# ; skos:definition #The core business of co-ordinating or participating in international events, which provide a way for clients to promote their products and services internationally, and domestic events, which provide Australian companies with current information about international markets and also potentially involve visiting international buyers. _x000D_
The tasks associated with event and visit management include:_x000D_
• providing and receiving advice relating to the management of events and visits_x000D_
• negotiating, establishing and maintaining agreements, including memoranda of understanding, relating to event and visit management, such as agreements with states and territories to participate in export awards_x000D_
• conducting audits of operational records and activities_x000D_
• planning and managing the Australian export awards process and ceremony_x000D_
• managing complaints and compliments relating to event and visit management_x000D_
• planning, marketing and managing domestic and off-shore events and visits, including exhibitions and missions_x000D_
• developing and establishing policies and procedures to provide guidance to the agency in regards to event and visit management_x000D_
• developing, implementing and monitoring programs designed to assist Australian businesses to access and secure international markets and services, such as Business Club Australia Program_x000D_
• reporting on activities associated with event and visit management, and _x000D_
• securing or providing sponsorship for events and evaluating and reporting on the arrangements.# ; dct:source rdas:2009-00714202 .</v>
      </c>
      <c r="N487" t="s">
        <v>69</v>
      </c>
      <c r="O487" t="str">
        <f t="shared" si="39"/>
        <v>:6669-event-and-visit-management crs:isPerformedBy [ crs:hasAgent ca:6669 ] .</v>
      </c>
    </row>
    <row r="488" spans="1:15" x14ac:dyDescent="0.2">
      <c r="A488" t="s">
        <v>1294</v>
      </c>
      <c r="B488" t="s">
        <v>1295</v>
      </c>
      <c r="C488" t="s">
        <v>1297</v>
      </c>
      <c r="E488" t="s">
        <v>738</v>
      </c>
      <c r="F488" t="s">
        <v>1295</v>
      </c>
      <c r="G488" t="s">
        <v>1306</v>
      </c>
      <c r="H488" t="s">
        <v>1307</v>
      </c>
      <c r="I488" t="s">
        <v>69</v>
      </c>
      <c r="J488" t="str">
        <f t="shared" si="35"/>
        <v>rdas:2009-00714202</v>
      </c>
      <c r="K488" t="str">
        <f t="shared" si="36"/>
        <v>ca:6669</v>
      </c>
      <c r="L488" t="str">
        <f t="shared" si="37"/>
        <v>financial-assistance</v>
      </c>
      <c r="M488" t="str">
        <f t="shared" si="38"/>
        <v>:6669-financial-assistance a skos:Concept , crs:Function ; skos:inScheme rda: ; skos:prefLabel #Financial Assistance# ; skos:definition #The core business of developing and managing financial assistance programs and schemes to assist Australian companies seeking to establish or expand overseas markets for Australian products. _x000D_
The tasks associated with financial assistance include:_x000D_
• establishing, maintaining, reviewing and negotiating agreements, including memorandum of understanding, with other agencies to provide services or information relating to financial services, such as Australian Customs Service who provides the agency with travel details of financial assistance applicants _x000D_
• managing contact and consultations between the agency and stakeholders such as applicants, police agencies, grant consultants and allies_x000D_
• providing and receiving advice and guidance relating to financial assistance_x000D_
• receiving and assessing applications for financial assistance from Australian businesses _x000D_
• managing appeals to higher authorities, such as tribunals and courts, against the rejection of financial assistance applications _x000D_
• planning and conducting audits of the operations, processes and procedures relating to financial assistance_x000D_
• developing policies and procedures to provide guidance to the agency in regards to financial assistance_x000D_
• developing, conducting and evaluating training provided to external stakeholders and relating to financial assistance_x000D_
• managing complaints and compliments relating to financial assistance _x000D_
• investigating suspected fraudulent claims for financial assistance and taking further legal action if required_x000D_
• developing formal, periodic and statistical reports relating to financial assistance_x000D_
• conducting and reporting on research relating to financial assistance, such as surveys of financial assistance recipients_x000D_
• reviewing operations, processes and procedures relating to financial assistance_x000D_
• developing, establishing, managing and monitoring financial assistance programs and schemes _x000D_
• managing internal and external committees relating to financial assistance._x000D_
•	managing internal and external committees relating to financial assistance._x000D_
# ; dct:source rdas:2009-00714202 .</v>
      </c>
      <c r="N488" t="s">
        <v>69</v>
      </c>
      <c r="O488" t="str">
        <f t="shared" si="39"/>
        <v>:6669-financial-assistance crs:isPerformedBy [ crs:hasAgent ca:6669 ] .</v>
      </c>
    </row>
    <row r="489" spans="1:15" x14ac:dyDescent="0.2">
      <c r="A489" t="s">
        <v>1294</v>
      </c>
      <c r="B489" t="s">
        <v>1295</v>
      </c>
      <c r="C489" t="s">
        <v>1297</v>
      </c>
      <c r="E489" t="s">
        <v>738</v>
      </c>
      <c r="F489" t="s">
        <v>1295</v>
      </c>
      <c r="G489" t="s">
        <v>1299</v>
      </c>
      <c r="H489" t="s">
        <v>1300</v>
      </c>
      <c r="I489" t="s">
        <v>69</v>
      </c>
      <c r="J489" t="str">
        <f t="shared" si="35"/>
        <v>rdas:2009-00714202</v>
      </c>
      <c r="K489" t="str">
        <f t="shared" si="36"/>
        <v>ca:6669</v>
      </c>
      <c r="L489" t="str">
        <f t="shared" si="37"/>
        <v>ally-and-partner-management</v>
      </c>
      <c r="M489" t="str">
        <f t="shared" si="38"/>
        <v>:6669-ally-and-partner-management a skos:Concept , crs:Function ; skos:inScheme rda: ; skos:prefLabel #Ally And Partner Management# ; skos:definition #The core business of establishing relationships, usually through agreements, and working with ally and partner organisations such as professional firms, chambers of commerce and industry associations, as well as federal, state and local government agencies and regional development organisations, to promote exporting of Australian products to overseas markets.  Includes commercial relationships established under the Tradestart Scheme._x000D_
The tasks associated with ally and partner management include:_x000D_
• establishing, maintaining, reviewing and negotiating agreements with allies and partners to act as agents for agency and/or to promote exporting_x000D_
• managing contact, including meetings, between the agency and allies and partners_x000D_
• auditing the agency’s events, processes or business relating to allies and partners _x000D_
• developing policies and procedures to provide guidance to the agency in its dealings with allies and partners_x000D_
• all aspects of training provided to allies and partners, including developing training programs and material, and conducting and evaluating training programs_x000D_
• managing compliments and complaints relating to allies and partners_x000D_
• monitoring the work performances of allies and partners so that specific goals and objectives are achieved_x000D_
• developing, implementing and monitoring programs relating to allies and partners_x000D_
• developing internal periodic and statistical reports.# ; dct:source rdas:2009-00714202 .</v>
      </c>
      <c r="N489" t="s">
        <v>69</v>
      </c>
      <c r="O489" t="str">
        <f t="shared" si="39"/>
        <v>:6669-ally-and-partner-management crs:isPerformedBy [ crs:hasAgent ca:6669 ] .</v>
      </c>
    </row>
    <row r="490" spans="1:15" x14ac:dyDescent="0.2">
      <c r="A490" t="s">
        <v>1294</v>
      </c>
      <c r="B490" t="s">
        <v>1295</v>
      </c>
      <c r="C490" t="s">
        <v>1297</v>
      </c>
      <c r="E490" t="s">
        <v>738</v>
      </c>
      <c r="F490" t="s">
        <v>1295</v>
      </c>
      <c r="G490" t="s">
        <v>421</v>
      </c>
      <c r="H490" t="s">
        <v>1303</v>
      </c>
      <c r="I490" t="s">
        <v>69</v>
      </c>
      <c r="J490" t="str">
        <f t="shared" si="35"/>
        <v>rdas:2009-00714202</v>
      </c>
      <c r="K490" t="str">
        <f t="shared" si="36"/>
        <v>ca:6669</v>
      </c>
      <c r="L490" t="str">
        <f t="shared" si="37"/>
        <v>customer-management</v>
      </c>
      <c r="M490" t="str">
        <f t="shared" si="38"/>
        <v>:6669-customer-management a skos:Concept , crs:Function ; skos:inScheme rda: ; skos:prefLabel #Customer Management# ; skos:definition #The core business of identifying and working with overseas companies (customers) wishing to purchase Australian products and services, to achieve international business outcomes for Australian businesses. _x000D_
The tasks associated with customer management include:_x000D_
• conducting audits of operations, processes or business relating to customer management_x000D_
• identifying, acquiring, and maintaining contact with customers as potential purchasers of Australian products and services_x000D_
• managing overseas visits and appointments by agency representatives and clients to customers _x000D_
• managing visits and appointments for customers visiting Australia _x000D_
• development and establishing procedures to provide guidance to the agency in regards to customer management_x000D_
• reporting on the activities associated with customer management, including statistical and periodic reports_x000D_
• reviewing operations, processes and procedures relating to customer management_x000D_
• handling complaints and compliments received from customers.# ; dct:source rdas:2009-00714202 .</v>
      </c>
      <c r="N490" t="s">
        <v>69</v>
      </c>
      <c r="O490" t="str">
        <f t="shared" si="39"/>
        <v>:6669-customer-management crs:isPerformedBy [ crs:hasAgent ca:6669 ] .</v>
      </c>
    </row>
    <row r="491" spans="1:15" x14ac:dyDescent="0.2">
      <c r="A491" t="s">
        <v>1294</v>
      </c>
      <c r="B491" t="s">
        <v>1295</v>
      </c>
      <c r="C491" t="s">
        <v>1297</v>
      </c>
      <c r="E491" t="s">
        <v>738</v>
      </c>
      <c r="F491" t="s">
        <v>1295</v>
      </c>
      <c r="G491" t="s">
        <v>1310</v>
      </c>
      <c r="H491" t="s">
        <v>1311</v>
      </c>
      <c r="I491" t="s">
        <v>69</v>
      </c>
      <c r="J491" t="str">
        <f t="shared" si="35"/>
        <v>rdas:2009-00714202</v>
      </c>
      <c r="K491" t="str">
        <f t="shared" si="36"/>
        <v>ca:6669</v>
      </c>
      <c r="L491" t="str">
        <f t="shared" si="37"/>
        <v>trade-and-economic-analysis</v>
      </c>
      <c r="M491" t="str">
        <f t="shared" si="38"/>
        <v>:6669-trade-and-economic-analysis a skos:Concept , crs:Function ; skos:inScheme rda: ; skos:prefLabel #Trade And Economic Analysis# ; skos:definition #The core business of monitoring, analysing and advising on current and future domestic and international  trends, markets, opportunities, issues and conditions relating to trade and the economy. Includes preparing country and industry profiles and establishing and managing industry networks._x000D_
The tasks associated with trade and economic analysis include:_x000D_
• analysing and reporting on international trade and economic opportunities_x000D_
• researching and reporting on trade and economic issues and trends_x000D_
• facilitating stakeholder meetings and liaison_x000D_
• contributing to the negotiations and establishment of bilateral or multilateral trade agreements_x000D_
• developing industry and country economic profiles_x000D_
• presentations on international trade and economic issues presented at public events _x000D_
• receiving and providing advice to government and industry on trade and economic trends and issues_x000D_
• participation on committees relating to trade and economy# ; dct:source rdas:2009-00714202 .</v>
      </c>
      <c r="N491" t="s">
        <v>69</v>
      </c>
      <c r="O491" t="str">
        <f t="shared" si="39"/>
        <v>:6669-trade-and-economic-analysis crs:isPerformedBy [ crs:hasAgent ca:6669 ] .</v>
      </c>
    </row>
    <row r="492" spans="1:15" x14ac:dyDescent="0.2">
      <c r="A492" t="s">
        <v>1312</v>
      </c>
      <c r="B492" t="s">
        <v>88</v>
      </c>
      <c r="C492" t="s">
        <v>88</v>
      </c>
      <c r="E492" t="s">
        <v>738</v>
      </c>
      <c r="F492" t="s">
        <v>88</v>
      </c>
      <c r="G492" t="s">
        <v>1313</v>
      </c>
      <c r="H492" t="s">
        <v>1314</v>
      </c>
      <c r="I492" t="s">
        <v>69</v>
      </c>
      <c r="J492" t="str">
        <f t="shared" si="35"/>
        <v>rdas:2009-00741349</v>
      </c>
      <c r="K492" t="str">
        <f t="shared" si="36"/>
        <v>ca:0046</v>
      </c>
      <c r="L492" t="str">
        <f t="shared" si="37"/>
        <v>military-personnel</v>
      </c>
      <c r="M492" t="str">
        <f t="shared" si="38"/>
        <v>:0046-military-personnel a skos:Concept , crs:Function ; skos:inScheme rda: ; skos:prefLabel # Military Personnel# ; skos:definition #The function of managing all service members, accredited representatives, reservists and national service members from recruitment to final discharge. Also includes managing deployed civilians (in support of operations) for disciplinary conduct and honours and awards. Activities include career management, postings, promotions, reclassification, recruiting, appointment and enlistment, discharge and transfers, honours and awards, disciplinary conduct, pay, entitlements and allowances, travel, superannuation and retirement benefits, grievances, casualties, non compensable occupational rehabilitation and leave.# ; dct:source rdas:2009-00741349 .</v>
      </c>
      <c r="N492" t="s">
        <v>69</v>
      </c>
      <c r="O492" t="str">
        <f t="shared" si="39"/>
        <v>:0046-military-personnel crs:isPerformedBy [ crs:hasAgent ca:0046 ] .</v>
      </c>
    </row>
    <row r="493" spans="1:15" x14ac:dyDescent="0.2">
      <c r="A493" t="s">
        <v>1315</v>
      </c>
      <c r="B493" t="s">
        <v>524</v>
      </c>
      <c r="C493" t="s">
        <v>524</v>
      </c>
      <c r="E493" t="s">
        <v>1316</v>
      </c>
      <c r="F493" t="s">
        <v>524</v>
      </c>
      <c r="G493" t="s">
        <v>530</v>
      </c>
      <c r="H493" t="s">
        <v>531</v>
      </c>
      <c r="I493" t="s">
        <v>69</v>
      </c>
      <c r="J493" t="str">
        <f t="shared" si="35"/>
        <v>rdas:2009-00772254</v>
      </c>
      <c r="K493" t="str">
        <f t="shared" si="36"/>
        <v>ca:2141</v>
      </c>
      <c r="L493" t="str">
        <f t="shared" si="37"/>
        <v>commonwealth-state-financial-relations</v>
      </c>
      <c r="M493" t="str">
        <f t="shared" si="38"/>
        <v>:2141-commonwealth-state-financial-relations a skos:Concept , crs:Function ; skos:inScheme rda: ; skos:prefLabel #Commonwealth-State Financial Relations# ; skos:definition #The function of developing and implementing Commonwealth-State financial arrangements. Includes development of policy frameworks, provision of advice on various issues arising in a Commonwealth-State context, monitoring Commonwealth-State fiscal developments, development and implementation of inter-governmental agreements between the Commonwealth, States, and Territories and administration of the revenue payments to State and Territory governments. Includes regular meetings and liaison between Commonwealth and State officials on matters of mutual interest such as economic conditions, fiscal reporting, taxation and financial issues. # ; dct:source rdas:2009-00772254 .</v>
      </c>
      <c r="N493" t="s">
        <v>69</v>
      </c>
      <c r="O493" t="str">
        <f t="shared" si="39"/>
        <v>:2141-commonwealth-state-financial-relations crs:isPerformedBy [ crs:hasAgent ca:2141 ] .</v>
      </c>
    </row>
    <row r="494" spans="1:15" x14ac:dyDescent="0.2">
      <c r="A494" t="s">
        <v>1315</v>
      </c>
      <c r="B494" t="s">
        <v>524</v>
      </c>
      <c r="C494" t="s">
        <v>524</v>
      </c>
      <c r="E494" t="s">
        <v>1316</v>
      </c>
      <c r="F494" t="s">
        <v>524</v>
      </c>
      <c r="G494" t="s">
        <v>536</v>
      </c>
      <c r="H494" t="s">
        <v>537</v>
      </c>
      <c r="I494" t="s">
        <v>69</v>
      </c>
      <c r="J494" t="str">
        <f t="shared" si="35"/>
        <v>rdas:2009-00772254</v>
      </c>
      <c r="K494" t="str">
        <f t="shared" si="36"/>
        <v>ca:2141</v>
      </c>
      <c r="L494" t="str">
        <f t="shared" si="37"/>
        <v>foreign-investment</v>
      </c>
      <c r="M494" t="str">
        <f t="shared" si="38"/>
        <v>:2141-foreign-investment a skos:Concept , crs:Function ; skos:inScheme rda: ; skos:prefLabel #Foreign Investment# ; skos:definition #The function of developing and implementing foreign investment policy, examination and approval of proposals by foreign interests for acquisitions and new investment projects in Australia. Includes advising Government on foreign investment generally, provision of guidance to foreign investors, monitoring and compliance with the foreign investment policy under the relevant legislation. # ; dct:source rdas:2009-00772254 .</v>
      </c>
      <c r="N494" t="s">
        <v>69</v>
      </c>
      <c r="O494" t="str">
        <f t="shared" si="39"/>
        <v>:2141-foreign-investment crs:isPerformedBy [ crs:hasAgent ca:2141 ] .</v>
      </c>
    </row>
    <row r="495" spans="1:15" x14ac:dyDescent="0.2">
      <c r="A495" t="s">
        <v>1315</v>
      </c>
      <c r="B495" t="s">
        <v>524</v>
      </c>
      <c r="C495" t="s">
        <v>524</v>
      </c>
      <c r="E495" t="s">
        <v>1316</v>
      </c>
      <c r="F495" t="s">
        <v>524</v>
      </c>
      <c r="G495" t="s">
        <v>1318</v>
      </c>
      <c r="H495" t="s">
        <v>1319</v>
      </c>
      <c r="I495" t="s">
        <v>69</v>
      </c>
      <c r="J495" t="str">
        <f t="shared" si="35"/>
        <v>rdas:2009-00772254</v>
      </c>
      <c r="K495" t="str">
        <f t="shared" si="36"/>
        <v>ca:2141</v>
      </c>
      <c r="L495" t="str">
        <f t="shared" si="37"/>
        <v>markets-regulation</v>
      </c>
      <c r="M495" t="str">
        <f t="shared" si="38"/>
        <v>:2141-markets-regulation a skos:Concept , crs:Function ; skos:inScheme rda: ; skos:prefLabel #Markets Regulation# ; skos:definition #The function of developing and implementing policies, strategies, legislative frameworks and reforms to ensure effective financial systems &amp; markets and sound corporate practices. Includes activities associated with provision of advice to Government, Ministers and various government agencies on specific issues, including ministerial consent advice; consultations with stakeholders, liaison between the Department and State, Territory government agencies, industry, business, lobby groups, monitoring of the developments and trends in markets and financial systems and policy formulation in areas such as prudential supervision, corporate governance, competition and trade practices, reforms in key infrastructure sectors, industry self-regulation etc. Also includes provision of consumer information, raising the level of financial literacy, development and review of mandatory standards for general consumer products, licensing of smokeless tobacco, administration of product safety, resolving takeover disputes and provision of ad-hoc financial assistance to policyholders or members of failed insurance companies and superannuation funds.# ; dct:source rdas:2009-00772254 .</v>
      </c>
      <c r="N495" t="s">
        <v>69</v>
      </c>
      <c r="O495" t="str">
        <f t="shared" si="39"/>
        <v>:2141-markets-regulation crs:isPerformedBy [ crs:hasAgent ca:2141 ] .</v>
      </c>
    </row>
    <row r="496" spans="1:15" x14ac:dyDescent="0.2">
      <c r="A496" t="s">
        <v>1315</v>
      </c>
      <c r="B496" t="s">
        <v>524</v>
      </c>
      <c r="C496" t="s">
        <v>524</v>
      </c>
      <c r="E496" t="s">
        <v>1316</v>
      </c>
      <c r="F496" t="s">
        <v>524</v>
      </c>
      <c r="G496" t="s">
        <v>544</v>
      </c>
      <c r="H496" t="s">
        <v>545</v>
      </c>
      <c r="I496" t="s">
        <v>69</v>
      </c>
      <c r="J496" t="str">
        <f t="shared" si="35"/>
        <v>rdas:2009-00772254</v>
      </c>
      <c r="K496" t="str">
        <f t="shared" si="36"/>
        <v>ca:2141</v>
      </c>
      <c r="L496" t="str">
        <f t="shared" si="37"/>
        <v>portfolio-governance</v>
      </c>
      <c r="M496" t="str">
        <f t="shared" si="38"/>
        <v>:2141-portfolio-governance a skos:Concept , crs:Function ; skos:inScheme rda: ; skos:prefLabel #Portfolio Governance# ; skos:definition #The function of supporting and coordinating governance arrangements of Treasury's portfolio bodies. Includes agreements on work arrangements, appointments, advice, accountability, performance and setting up reviews and coordination of budgets and levies. Also includes work planning, reporting and regular review of their operations. # ; dct:source rdas:2009-00772254 .</v>
      </c>
      <c r="N496" t="s">
        <v>69</v>
      </c>
      <c r="O496" t="str">
        <f t="shared" si="39"/>
        <v>:2141-portfolio-governance crs:isPerformedBy [ crs:hasAgent ca:2141 ] .</v>
      </c>
    </row>
    <row r="497" spans="1:15" x14ac:dyDescent="0.2">
      <c r="A497" t="s">
        <v>1320</v>
      </c>
      <c r="B497" t="s">
        <v>1321</v>
      </c>
      <c r="C497" t="s">
        <v>1321</v>
      </c>
      <c r="E497" t="s">
        <v>1323</v>
      </c>
      <c r="F497" t="s">
        <v>1321</v>
      </c>
      <c r="G497" t="s">
        <v>1325</v>
      </c>
      <c r="H497" t="s">
        <v>1326</v>
      </c>
      <c r="I497" t="s">
        <v>69</v>
      </c>
      <c r="J497" t="str">
        <f t="shared" si="35"/>
        <v>rdas:2009-00775639</v>
      </c>
      <c r="K497" t="str">
        <f t="shared" si="36"/>
        <v>ca:9296</v>
      </c>
      <c r="L497" t="str">
        <f t="shared" si="37"/>
        <v>taxation-administration-reviewing</v>
      </c>
      <c r="M497" t="str">
        <f t="shared" si="38"/>
        <v>:9296-taxation-administration-reviewing a skos:Concept , crs:Function ; skos:inScheme rda: ; skos:prefLabel #Taxation Administration Reviewing# ; skos:definition #The core business of reviewing systemic tax administration issues and reporting to Government on how to improve them._x000D_
Includes: _x000D_
• reporting to the Minister with recommendations for improving tax administration for the benefit of all taxpayers_x000D_
• researching, reviewing, monitoring, evaluating and carrying out studies relating to tax administration systems, including the conduct of the tax office or the underlying tax laws dealing with administrative matters_x000D_
• receiving submissions relating to tax administration systems_x000D_
• consulting with the community and accounting, tax, legal and business bodies_x000D_
• consulting with key Commonwealth stakeholders such as the Commonwealth Ombudsman, the Commonwealth Auditor-General and head of Commonwealth taxation agency_x000D_
• liaising with government agencies and tax officials_x000D_
_x000D_
Excludes: _x000D_
• reviewing taxation policy issues_x000D_
• dealing with individual taxpayer matters# ; dct:source rdas:2009-00775639 .</v>
      </c>
      <c r="N497" t="s">
        <v>69</v>
      </c>
      <c r="O497" t="str">
        <f t="shared" si="39"/>
        <v>:9296-taxation-administration-reviewing crs:isPerformedBy [ crs:hasAgent ca:9296 ] .</v>
      </c>
    </row>
    <row r="498" spans="1:15" x14ac:dyDescent="0.2">
      <c r="A498" t="s">
        <v>1327</v>
      </c>
      <c r="B498" t="s">
        <v>1328</v>
      </c>
      <c r="C498" t="s">
        <v>1328</v>
      </c>
      <c r="E498" t="s">
        <v>1330</v>
      </c>
      <c r="F498" t="s">
        <v>1328</v>
      </c>
      <c r="G498" t="s">
        <v>1334</v>
      </c>
      <c r="H498" t="s">
        <v>1335</v>
      </c>
      <c r="I498" t="s">
        <v>69</v>
      </c>
      <c r="J498" t="str">
        <f t="shared" si="35"/>
        <v>rdas:2009-00784107</v>
      </c>
      <c r="K498" t="str">
        <f t="shared" si="36"/>
        <v>ca:9186</v>
      </c>
      <c r="L498" t="str">
        <f t="shared" si="37"/>
        <v>science-communications</v>
      </c>
      <c r="M498" t="str">
        <f t="shared" si="38"/>
        <v>:9186-science-communications a skos:Concept , crs:Function ; skos:inScheme rda: ; skos:prefLabel #Science Communications# ; skos:definition #The core business of developing and presenting creative, interactive science exhibitions and programs to encourage Australians to recognise and be aware of the importance of science, technology, maths and innovation, and to provide access to international visitors. Includes:_x000D_
• project managing the development, build and maintenance of exhibitions, including travelling and temporary exhibitions, by means such as initial content research, market testing of exhibitions, graphic design;_x000D_
• securing sponsorship and other funds, and entering into agreements with external national and international parties in relation to science communications programs;_x000D_
• participating in meetings and committees with internal and external stakeholders;_x000D_
• providing outreach programs to regional, remote and Indigenous communities;_x000D_
• raising science awareness, promoting interest in science-based careers, and recognising outstanding contributions to science and education made by researchers and science teachers through science prizes and financial assistance programs;_x000D_
• providing adult, school, family, children and member education programs and visitor events;_x000D_
• promoting exhibitions, events and outreach programs;_x000D_
• retail sales of merchandise through the shop and other outlets;_x000D_
• managing corporate business names and brands_x000D_
• venue hire in relation to the use of the organisation’s premises for events aligned to the organisation’s mission;_x000D_
• visitor services including ticketing, facilitating visitor feedback and recording visitation statistics;_x000D_
• receiving awards in recognition of the agency’s achievements;_x000D_
• conducting and assisting with research into matters relating to science, technology, maths and innovation, and providing expert advice and assistance in relation to these matters;  _x000D_
• providing speeches and addresses to the science and research community;_x000D_
• undertaking major reviews and audits of programs and operations;_x000D_
• maintaining rare or unique accumulations of information documenting the organisation’s history; _x000D_
• managing the development of special-purpose facilities and associated expansion projects required for the organisation’s program delivery; and_x000D_
• developing policies, procedures, guidelines and plans in support of the science communication core business.# ; dct:source rdas:2009-00784107 .</v>
      </c>
      <c r="N498" t="s">
        <v>69</v>
      </c>
      <c r="O498" t="str">
        <f t="shared" si="39"/>
        <v>:9186-science-communications crs:isPerformedBy [ crs:hasAgent ca:9186 ] .</v>
      </c>
    </row>
    <row r="499" spans="1:15" x14ac:dyDescent="0.2">
      <c r="A499" t="s">
        <v>1327</v>
      </c>
      <c r="B499" t="s">
        <v>1328</v>
      </c>
      <c r="C499" t="s">
        <v>1328</v>
      </c>
      <c r="E499" t="s">
        <v>1330</v>
      </c>
      <c r="F499" t="s">
        <v>1328</v>
      </c>
      <c r="G499" t="s">
        <v>1332</v>
      </c>
      <c r="H499" t="s">
        <v>1333</v>
      </c>
      <c r="I499" t="s">
        <v>69</v>
      </c>
      <c r="J499" t="str">
        <f t="shared" si="35"/>
        <v>rdas:2009-00784107</v>
      </c>
      <c r="K499" t="str">
        <f t="shared" si="36"/>
        <v>ca:9186</v>
      </c>
      <c r="L499" t="str">
        <f t="shared" si="37"/>
        <v>science-and-research-policy-and-programs</v>
      </c>
      <c r="M499" t="str">
        <f t="shared" si="38"/>
        <v>:9186-science-and-research-policy-and-programs a skos:Concept , crs:Function ; skos:inScheme rda: ; skos:prefLabel #Science And Research (Policy And Programs)# ; skos:definition #The core business of developing and reviewing policy and administering programs to help Australia achieve a strong science and research capacity and to be engaged internationally on science and research to advance social development and economic growth. Includes: _x000D_
• providing policy advice and opinions relating to portfolio research agencies, international matters and major strategic science and research issues;_x000D_
• the design, development, promotion, establishment, implementation, review and evaluation of policy, frameworks, strategies, programs, schemes and projects;_x000D_
• managing and monitoring programs for the delivery of financial assistance to science and research stakeholders, including appeals against decisions;_x000D_
• representing Australia on key international bodies;_x000D_
• supporting Australia’s international scientific research and technological collaboration relations with priority countries and organisations, including agreements with key countries and organisations;_x000D_
• representing Australia in co-operative research infrastructure projects that advance national interests such as the bid to host the Square Kilometre Array radio telescope and providing funding of research infrastructure projects such as the Australian Square Kilometre Array Pathfinder (ASKAP);_x000D_
• funding research and research training through the administration of block and competitive research grant schemes;_x000D_
• conducting and participating in events such as science symposia;_x000D_
• providing speeches and addresses to the science and research community;_x000D_
• liaising and collaborating with research agencies on the establishment, monitoring and management of governance arrangements;_x000D_
• providing committee and council support;_x000D_
• promoting interaction between industry and scientific research institutions;_x000D_
• promoting collaborative scientific research partnerships, such as those with Co-operative Research Centres promoting access to research information and resources; and_x000D_
• assessing applications for Approved Research Institute status.# ; dct:source rdas:2009-00784107 .</v>
      </c>
      <c r="N499" t="s">
        <v>69</v>
      </c>
      <c r="O499" t="str">
        <f t="shared" si="39"/>
        <v>:9186-science-and-research-policy-and-programs crs:isPerformedBy [ crs:hasAgent ca:9186 ] .</v>
      </c>
    </row>
    <row r="500" spans="1:15" x14ac:dyDescent="0.2">
      <c r="A500" t="s">
        <v>1336</v>
      </c>
      <c r="B500" t="s">
        <v>524</v>
      </c>
      <c r="C500" t="s">
        <v>524</v>
      </c>
      <c r="E500" t="s">
        <v>1337</v>
      </c>
      <c r="F500" t="s">
        <v>524</v>
      </c>
      <c r="G500" t="s">
        <v>1339</v>
      </c>
      <c r="H500" t="s">
        <v>1340</v>
      </c>
      <c r="I500" t="s">
        <v>69</v>
      </c>
      <c r="J500" t="str">
        <f t="shared" si="35"/>
        <v>rdas:2009-00794784</v>
      </c>
      <c r="K500" t="str">
        <f t="shared" si="36"/>
        <v>ca:2141</v>
      </c>
      <c r="L500" t="str">
        <f t="shared" si="37"/>
        <v>standardising-business-reporting</v>
      </c>
      <c r="M500" t="str">
        <f t="shared" si="38"/>
        <v>:2141-standardising-business-reporting a skos:Concept , crs:Function ; skos:inScheme rda: ; skos:prefLabel #Standardising Business Reporting# ; skos:definition #The core business of managing the Standard Business Reporting (SBR) Program, a Commonwealth Government initiative, endorsed by the Council of Australian Governments (COAG) to simplify business-to-government reporting in Commonwealth, State and Territory jurisdictions._x000D_
_x000D_
Includes:_x000D_
• establishing the program board, steering committee, business advisory forum and other taskforces, panels and committees_x000D_
• establishing and implementing governance arrangements_x000D_
• liaison, consultation and collaboration with internal and external stakeholders, software developers and consultants_x000D_
• liaison, consultation and collaboration with other Commonwealth agencies as well as state, territory and international government agencies_x000D_
• establishing agreements with other Commonwealth agencies as well as state, territory and international government agencies_x000D_
• developing and applying broad systematic planning for the program_x000D_
• managing the program to ensure objectives are met_x000D_
• reviewing and reporting against program objectives and plans_x000D_
• designing, developing, planning, testing and implementing solutions to meet program objectives_x000D_
• providing and receiving advice regarding the program_x000D_
• arranging and attending internal and external meetings_x000D_
• delivering addresses and presentations and holding conferences regarding the program, and_x000D_
• driving the take-up of SBR services through the accounting and business communities.# ; dct:source rdas:2009-00794784 .</v>
      </c>
      <c r="N500" t="s">
        <v>69</v>
      </c>
      <c r="O500" t="str">
        <f t="shared" si="39"/>
        <v>:2141-standardising-business-reporting crs:isPerformedBy [ crs:hasAgent ca:2141 ] .</v>
      </c>
    </row>
    <row r="501" spans="1:15" x14ac:dyDescent="0.2">
      <c r="A501" t="s">
        <v>1341</v>
      </c>
      <c r="B501" t="s">
        <v>1342</v>
      </c>
      <c r="C501" t="s">
        <v>1342</v>
      </c>
      <c r="E501" t="s">
        <v>1344</v>
      </c>
      <c r="F501" t="s">
        <v>1342</v>
      </c>
      <c r="G501" t="s">
        <v>1345</v>
      </c>
      <c r="H501" t="s">
        <v>1346</v>
      </c>
      <c r="I501" t="s">
        <v>69</v>
      </c>
      <c r="J501" t="str">
        <f t="shared" si="35"/>
        <v>rdas:2009-00803813</v>
      </c>
      <c r="K501" t="str">
        <f t="shared" si="36"/>
        <v>ca:9297</v>
      </c>
      <c r="L501" t="str">
        <f t="shared" si="37"/>
        <v>agreement-processing</v>
      </c>
      <c r="M501" t="str">
        <f t="shared" si="38"/>
        <v>:9297-agreement-processing a skos:Concept , crs:Function ; skos:inScheme rda: ; skos:prefLabel #Agreement Processing# ; skos:definition #The core business of managing the lodgement, assessment, variation and termination of workplace agreements.  Includes:_x000D_
•	Receipt of applications, agreements, declarations and supporting documentation;_x000D_
•	Assessments of agreements to ensure compliance with legislative requirements;_x000D_
•	Handling of complaints and enquiries and the provision of advice in relation to lodged applications;_x000D_
•	Development of policy and procedures on agreement making and assessment processes;_x000D_
•	Handling of agreement assessment reconsideration requests and referrals._x000D_
•	Provision of advice and information to clients in association with their lodgement application._x000D_
Also includes the handling of other legal matters relating to a potential or current workplace agreement such as pre lodgement and post lodgement prohibited content reviews, authorisation of multiple business agreements, the issuing of bargaining agent certificates and transmission of business receipts.# ; dct:source rdas:2009-00803813 .</v>
      </c>
      <c r="N501" t="s">
        <v>69</v>
      </c>
      <c r="O501" t="str">
        <f t="shared" si="39"/>
        <v>:9297-agreement-processing crs:isPerformedBy [ crs:hasAgent ca:9297 ] .</v>
      </c>
    </row>
    <row r="502" spans="1:15" x14ac:dyDescent="0.2">
      <c r="A502" t="s">
        <v>1347</v>
      </c>
      <c r="B502" t="s">
        <v>13</v>
      </c>
      <c r="C502" t="s">
        <v>13</v>
      </c>
      <c r="E502" t="s">
        <v>1330</v>
      </c>
      <c r="F502" t="s">
        <v>13</v>
      </c>
      <c r="G502" t="s">
        <v>18</v>
      </c>
      <c r="H502" t="s">
        <v>19</v>
      </c>
      <c r="I502" t="s">
        <v>69</v>
      </c>
      <c r="J502" t="str">
        <f t="shared" si="35"/>
        <v>rdas:2009-00815192</v>
      </c>
      <c r="K502" t="str">
        <f t="shared" si="36"/>
        <v>ca:0001</v>
      </c>
      <c r="L502" t="str">
        <f t="shared" si="37"/>
        <v>advisory-bodies</v>
      </c>
      <c r="M502" t="str">
        <f t="shared" si="38"/>
        <v>:0001-advisory-bodies a skos:Concept , crs:Function ; skos:inScheme rda: ; skos:prefLabel #Advisory Bodies# ; skos:definition #The core business of managing the deliberations and administrative activities of statutory and non-statutory bodies established to provide independent advice to the Minister, government and the supporting agency. These bodies represent stakeholder communities and provide informed advice and guidance responding to issues as requested or as required in their charters. Covers advisory body meetings, advising and reporting on results of deliberations including consulting and liaising with interested parties through forums, conferences, workshops, visits and formal submissions. Includes managing the nomination, appointment and separation of advisory board members. Also includes the provision of secretariat support to advisory body members such as arranging meetings, organizing travel, arranging allowances and remuneration for duties performed and carrying out research. Excludes governing bodies that are a part of the management structure of an organization established to direct and support good governance practices.  _x000D_
_x000D_
Core business note:  Advisory bodies support the policy development, decision making and service delivery activities of government by providing informed and independent advice. Unlike Governing Bodies they have no executive or decision making powers and play no role in an agency’s governance activities.  _x000D_
_x000D_
This core business includes such advisory body related activities as:_x000D_
_x000D_
•	providing advice to the Minister, the government and the supporting agency;_x000D_
•	supporting the development of addresses (presentations);_x000D_
•	arranging conferences and supporting members’ attendance at conferences;_x000D_
•	undertaking consultations with interested parties;_x000D_
•	administering members’ disclosures of interest;_x000D_
•	managing meetings of advisory bodies and their committees;_x000D_
•	managing membership of advisory bodies (ie appointments and separations); and_x000D_
•	administering members’ remunerations arrangements._x000D_
_x000D_
The performance of the core business is supported by routine administrative tasks such as:_x000D_
_x000D_
•	making arrangements to support journeys and visits;_x000D_
•	managing media relationships;_x000D_
•	planning, researching, reporting and reviewing; and _x000D_
•	developing policies and procedures._x000D_
# ; dct:source rdas:2009-00815192 .</v>
      </c>
      <c r="N502" t="s">
        <v>69</v>
      </c>
      <c r="O502" t="str">
        <f t="shared" si="39"/>
        <v>:0001-advisory-bodies crs:isPerformedBy [ crs:hasAgent ca:0001 ] .</v>
      </c>
    </row>
    <row r="503" spans="1:15" x14ac:dyDescent="0.2">
      <c r="A503" t="s">
        <v>1348</v>
      </c>
      <c r="B503" t="s">
        <v>1349</v>
      </c>
      <c r="C503" t="s">
        <v>1349</v>
      </c>
      <c r="E503" t="s">
        <v>738</v>
      </c>
      <c r="F503" t="s">
        <v>1349</v>
      </c>
      <c r="G503" t="s">
        <v>675</v>
      </c>
      <c r="H503" t="s">
        <v>1358</v>
      </c>
      <c r="I503" t="s">
        <v>69</v>
      </c>
      <c r="J503" t="str">
        <f t="shared" si="35"/>
        <v>rdas:2009-00822408</v>
      </c>
      <c r="K503" t="str">
        <f t="shared" si="36"/>
        <v>ca:4435</v>
      </c>
      <c r="L503" t="str">
        <f t="shared" si="37"/>
        <v>historical-research</v>
      </c>
      <c r="M503" t="str">
        <f t="shared" si="38"/>
        <v>:4435-historical-research a skos:Concept , crs:Function ; skos:inScheme rda: ; skos:prefLabel #Historical Research# ; skos:definition #The core business of developing and implementing programs of research in Australian history, museum studies and material culture to underpin the agency’s exhibitions, national collection, publications and other related activities._x000D_
Includes:_x000D_
• Managing and developing research and scholarship projects and programs;_x000D_
• Writing and editing historical manuscripts, chapters for scholarly compilations and historical interpretation reports; _x000D_
• Partnering and collaborating with academic and institutional research organisations;_x000D_
• Attending and hosting conferences, symposiums, forums, seminars and lectures to disseminate research initiatives and outcomes;_x000D_
• Assessing applications made to the agency for research grant funding;  _x000D_
• Undertaking field trips to research a specific subject or area of interest in order to discover facts, principles etc;_x000D_
• Managing intellectual property (copyright, royalties etc) owned by the agency; _x000D_
• Maintaining informal contact with various individuals and institutions in related fields of research; _x000D_
• Arranging and carrying out research guided tours with members of the public; _x000D_
• Developing and implementing policies; _x000D_
• Administrative activities such as conduct of meetings and committees, authorising and delegation, compliance, auditing and reporting. _x000D_
# ; dct:source rdas:2009-00822408 .</v>
      </c>
      <c r="N503" t="s">
        <v>69</v>
      </c>
      <c r="O503" t="str">
        <f t="shared" si="39"/>
        <v>:4435-historical-research crs:isPerformedBy [ crs:hasAgent ca:4435 ] .</v>
      </c>
    </row>
    <row r="504" spans="1:15" x14ac:dyDescent="0.2">
      <c r="A504" t="s">
        <v>1348</v>
      </c>
      <c r="B504" t="s">
        <v>1349</v>
      </c>
      <c r="C504" t="s">
        <v>1349</v>
      </c>
      <c r="E504" t="s">
        <v>738</v>
      </c>
      <c r="F504" t="s">
        <v>1349</v>
      </c>
      <c r="G504" t="s">
        <v>1353</v>
      </c>
      <c r="H504" t="s">
        <v>1354</v>
      </c>
      <c r="I504" t="s">
        <v>69</v>
      </c>
      <c r="J504" t="str">
        <f t="shared" si="35"/>
        <v>rdas:2009-00822408</v>
      </c>
      <c r="K504" t="str">
        <f t="shared" si="36"/>
        <v>ca:4435</v>
      </c>
      <c r="L504" t="str">
        <f t="shared" si="37"/>
        <v xml:space="preserve">collection-development-and-management_x000D_
</v>
      </c>
      <c r="M504" t="str">
        <f t="shared" si="38"/>
        <v>:4435-collection-development-and-management_x000D_
 a skos:Concept , crs:Function ; skos:inScheme rda: ; skos:prefLabel #Collection Development And Management_x000D_
# ; skos:definition #The core business of developing and maintaining a national collection of objects and associated materials that represents Australia’s history and cultural heritage. Includes:_x000D_
• Acquiring, assessing significance, studying, registering, classifying, digitising, researching, de-accessioning, disposal and other activities regarding the management of items and materials forming the agency's collections;_x000D_
• Planning for and maintaining the collection through preventative conservation and development projects;_x000D_
• Developing and/or implementing policies, standards and guidelines for the development and management of the Museum's collection;_x000D_
• Evaluating, reviewing, giving advice on and preparing submissions to support agency collection program and services;_x000D_
• Management of access to the Museum's collection;_x000D_
• Promoting the Museum's collection through liaison with other institutions, indigenous groups, the public and other stakeholders;_x000D_
• Repatriation of indigenous ancestral remains and sacred objects;_x000D_
• Administrative activities such as conduct of meetings and committees, authorising and delegation, compliance, auditing and reporting._x000D_
_x000D_
# ; dct:source rdas:2009-00822408 .</v>
      </c>
      <c r="N504" t="s">
        <v>69</v>
      </c>
      <c r="O504" t="str">
        <f t="shared" si="39"/>
        <v>:4435-collection-development-and-management_x000D_
 crs:isPerformedBy [ crs:hasAgent ca:4435 ] .</v>
      </c>
    </row>
    <row r="505" spans="1:15" x14ac:dyDescent="0.2">
      <c r="A505" t="s">
        <v>1348</v>
      </c>
      <c r="B505" t="s">
        <v>1349</v>
      </c>
      <c r="C505" t="s">
        <v>1349</v>
      </c>
      <c r="E505" t="s">
        <v>738</v>
      </c>
      <c r="F505" t="s">
        <v>1349</v>
      </c>
      <c r="G505" t="s">
        <v>1351</v>
      </c>
      <c r="H505" t="s">
        <v>1352</v>
      </c>
      <c r="I505" t="s">
        <v>69</v>
      </c>
      <c r="J505" t="str">
        <f t="shared" si="35"/>
        <v>rdas:2009-00822408</v>
      </c>
      <c r="K505" t="str">
        <f t="shared" si="36"/>
        <v>ca:4435</v>
      </c>
      <c r="L505" t="str">
        <f t="shared" si="37"/>
        <v>audience-development</v>
      </c>
      <c r="M505" t="str">
        <f t="shared" si="38"/>
        <v>:4435-audience-development a skos:Concept , crs:Function ; skos:inScheme rda: ; skos:prefLabel #Audience Development# ; skos:definition #The core business of developing, implementing, managing and evaluating public, education, outreach and exhibition programs, services and resources aimed at engaging national and international audiences to foster awareness and understanding of Australia’s history, culture and society. Audiences are people who make up the organisation's public including visitors, researchers, volunteers, the media, donors, sponsors, other cultural institutions and all consumers or users of organisational products. Includes:_x000D_
• Establishing policies and principles which guide the core business of audience development;_x000D_
• Presenting addresses at openings of major exhibitions and new permanent galleries;_x000D_
• Conducting market research to target potential sponsors and philanthropy donors;_x000D_
• Managing philanthropic and unsolicited donations of money to the organisation;_x000D_
• Administering funding to external service providers and non-government organisations for research into practices of interpretation and visitor experiences for public and outreach programs; _x000D_
• Organising, managing and hosting public programs and corporate functions for the purposes of launching new programs to strengthen existing audiences and attract new audiences; _x000D_
• Negotiating and establishing agreements with historians, story-tellers, writers, photographers, artists, authors etc to produce works for the organisation;_x000D_
• Partnering and collaborating with educational organisations in audience development related programs;_x000D_
• Undertaking research into visitor experiences and practices of interpretation; _x000D_
• Developing public, educational and outreach programs relating to the organisation’s collections, galleries, research and exhibitions;_x000D_
• Consulting  stakeholders to obtain authoritative advice, and feedback on the development of audience related programs, services and resources; _x000D_
• Maintaining general contact between the organisation and Friends of the Museum, international High Commissions and Embassies;_x000D_
• Arranging and managing visits and guided tours of school groups, young children, families, adults and access groups; and_x000D_
• Administrative activities such as conduct of meetings and committees, authorising and delegation, compliance, auditing and reporting._x000D_
_x000D_
# ; dct:source rdas:2009-00822408 .</v>
      </c>
      <c r="N505" t="s">
        <v>69</v>
      </c>
      <c r="O505" t="str">
        <f t="shared" si="39"/>
        <v>:4435-audience-development crs:isPerformedBy [ crs:hasAgent ca:4435 ] .</v>
      </c>
    </row>
    <row r="506" spans="1:15" x14ac:dyDescent="0.2">
      <c r="A506" t="s">
        <v>1348</v>
      </c>
      <c r="B506" t="s">
        <v>1349</v>
      </c>
      <c r="C506" t="s">
        <v>1349</v>
      </c>
      <c r="E506" t="s">
        <v>738</v>
      </c>
      <c r="F506" t="s">
        <v>1349</v>
      </c>
      <c r="G506" t="s">
        <v>1356</v>
      </c>
      <c r="H506" t="s">
        <v>1357</v>
      </c>
      <c r="I506" t="s">
        <v>69</v>
      </c>
      <c r="J506" t="str">
        <f t="shared" si="35"/>
        <v>rdas:2009-00822408</v>
      </c>
      <c r="K506" t="str">
        <f t="shared" si="36"/>
        <v>ca:4435</v>
      </c>
      <c r="L506" t="str">
        <f t="shared" si="37"/>
        <v xml:space="preserve">exhibition-management_x000D_
</v>
      </c>
      <c r="M506" t="str">
        <f t="shared" si="38"/>
        <v>:4435-exhibition-management_x000D_
 a skos:Concept , crs:Function ; skos:inScheme rda: ; skos:prefLabel #Exhibition Management_x000D_
# ; skos:definition #The core business of managing permanent, temporary and travelling exhibitions of the agency’s collection throughout Australia and overseas with the aim of widening public knowledge of Australian history and historical experience developed around interrelated  _x000D_
thematic interests of Aboriginal and Torres Strait Islander cultures and histories, Australia’s history and society since European settlement in 1788, and the interaction of people with the environment._x000D_
Includes:_x000D_
• Establishing policy to guide the development of the agency’s permanent galleries, and temporary and travelling exhibition program;_x000D_
• Planning, developing and maintaining forward schedules for refreshment and renewal of gallery exhibitions;_x000D_
• Developing exhibition content and design;_x000D_
• Installing and demounting exhibitions;_x000D_
• Constructing exhibitory and packing collection objects;_x000D_
• Developing exhibition programs and services;_x000D_
• Collaboration on exhibition projects with other cultural institutions and hosting buy-in exhibitions;_x000D_
• Fit-outs and refurbishment of exhibition galleries and spaces;_x000D_
• Administration of inwards and outwards loans of exhibition materials;_x000D_
• Conducting marketing research to target potential sponsorships for exhibitions;_x000D_
• Evaluation testing exhibition programs and services either prior to or during their development, and/or after an exhibition has opened;_x000D_
• Consulting stakeholders;_x000D_
• Contributing to relevant international debates and scholarship on exhibition-making within the field of museology; _x000D_
• Exhibition research and studies on exhibition-making;_x000D_
• Obtaining advice and feedback on the development of exhibition-related programs, services and resources;_x000D_
• Development of concepts for exhibitions based on a specific theme;_x000D_
• Joint ventures between other cultural and educational organisations and the agency;_x000D_
• Assessing requests for sponsorship of exhibitions;_x000D_
• Negotiating and establishing agreements; _x000D_
• Project management processes and controls;_x000D_
• Implementing agency and industry standards to support exhibitions;_x000D_
• Reporting on the performance of exhibitions;_x000D_
• Presentations made by agency staff to promote exhibitions; _x000D_
• Development of procedure manuals and guidelines;_x000D_
• Liaison activities with other cultural institutions, authorities and the private sector;_x000D_
• Maintenance of exhibitions and display materials;_x000D_
• Inspections of exhibitions against design documentation;_x000D_
• Enquiries from the public about agency exhibition program and services; and_x000D_
• Administrative activities such as conduct of meetings and committees, authorising and delegation, compliance, auditing and reporting._x000D_
_x000D_
# ; dct:source rdas:2009-00822408 .</v>
      </c>
      <c r="N506" t="s">
        <v>69</v>
      </c>
      <c r="O506" t="str">
        <f t="shared" si="39"/>
        <v>:4435-exhibition-management_x000D_
 crs:isPerformedBy [ crs:hasAgent ca:4435 ] .</v>
      </c>
    </row>
    <row r="507" spans="1:15" x14ac:dyDescent="0.2">
      <c r="A507" t="s">
        <v>1348</v>
      </c>
      <c r="B507" t="s">
        <v>1349</v>
      </c>
      <c r="C507" t="s">
        <v>1349</v>
      </c>
      <c r="E507" t="s">
        <v>738</v>
      </c>
      <c r="F507" t="s">
        <v>1349</v>
      </c>
      <c r="G507" t="s">
        <v>634</v>
      </c>
      <c r="H507" t="s">
        <v>1355</v>
      </c>
      <c r="I507" t="s">
        <v>69</v>
      </c>
      <c r="J507" t="str">
        <f t="shared" si="35"/>
        <v>rdas:2009-00822408</v>
      </c>
      <c r="K507" t="str">
        <f t="shared" si="36"/>
        <v>ca:4435</v>
      </c>
      <c r="L507" t="str">
        <f t="shared" si="37"/>
        <v>commercial-services</v>
      </c>
      <c r="M507" t="str">
        <f t="shared" si="38"/>
        <v>:4435-commercial-services a skos:Concept , crs:Function ; skos:inScheme rda: ; skos:prefLabel #Commercial Services# ; skos:definition #The core business of providing on a commercial basis, retail services and merchandise sales to the public which are inspired by the organisation’s building, exhibitions and public programs. Includes:_x000D_
• Arranging and coordinating bookings for hiring out the organisation’s facilities to external parties for corporate and private social events including liaison with the convention industry and other cultural bodies _x000D_
• Promoting, pricing and forecasting merchandise sales_x000D_
• Disseminating and distributing agency publications purchased by mail order or online_x000D_
• Carrying out customer surveys to support the planning and development of customer service initiatives_x000D_
• Processing reproduction requests for use of images or objects where copyright is invested in the agency_x000D_
• Counting and valuing of merchandise to identify missing items and determine the condition of existing items; and_x000D_
• Administrative activities such as conduct of meetings and committees, authorising and delegation, compliance, auditing and reporting# ; dct:source rdas:2009-00822408 .</v>
      </c>
      <c r="N507" t="s">
        <v>69</v>
      </c>
      <c r="O507" t="str">
        <f t="shared" si="39"/>
        <v>:4435-commercial-services crs:isPerformedBy [ crs:hasAgent ca:4435 ] .</v>
      </c>
    </row>
    <row r="508" spans="1:15" x14ac:dyDescent="0.2">
      <c r="A508" t="s">
        <v>1359</v>
      </c>
      <c r="B508" t="s">
        <v>346</v>
      </c>
      <c r="C508" t="s">
        <v>346</v>
      </c>
      <c r="E508" t="s">
        <v>1360</v>
      </c>
      <c r="F508" t="s">
        <v>346</v>
      </c>
      <c r="G508" t="s">
        <v>1361</v>
      </c>
      <c r="H508" t="s">
        <v>1362</v>
      </c>
      <c r="I508" t="s">
        <v>69</v>
      </c>
      <c r="J508" t="str">
        <f t="shared" si="35"/>
        <v>rdas:2009-00831189</v>
      </c>
      <c r="K508" t="str">
        <f t="shared" si="36"/>
        <v>ca:8376</v>
      </c>
      <c r="L508" t="str">
        <f t="shared" si="37"/>
        <v>child-care-quality-assurance-training-and-support</v>
      </c>
      <c r="M508" t="str">
        <f t="shared" si="38"/>
        <v>:8376-child-care-quality-assurance-training-and-support a skos:Concept , crs:Function ; skos:inScheme rda: ; skos:prefLabel #Child Care Quality Assurance Training And Support# ; skos:definition #The business of selecting, training, endorsing and offering continuing support to individuals as National Childcare Accreditation Council (NCAC) Endorsed Quality Assurance (QA) Trainers who can deliver training to child care services on the processes associated with the 5 Steps of Child Care Quality Assurance (CCQA)._x000D_
Includes:_x000D_
• Receiving applications and selecting those who meet the selection criteria for Trainers, processing applications for re-endorsement_x000D_
• Developing policies and procedures _x000D_
• Promoting the program and availability of QA Trainers_x000D_
• Conducting training sessions_x000D_
• Developing training materials to train the QA Trainers_x000D_
• Developing a NCAC Endorsed Training Kit or similar material that the QA Trainers can use to deliver training to child care services_x000D_
• Offering continuing support to QA Trainers_x000D_
• Conducting regular meetings to work with other teams within NCAC and within the team itself to support QA Trainers and evaluate the program_x000D_
• Developing new methods and resources to support services to meet the Child Care Quality Assurance standards.# ; dct:source rdas:2009-00831189 .</v>
      </c>
      <c r="N508" t="s">
        <v>69</v>
      </c>
      <c r="O508" t="str">
        <f t="shared" si="39"/>
        <v>:8376-child-care-quality-assurance-training-and-support crs:isPerformedBy [ crs:hasAgent ca:8376 ] .</v>
      </c>
    </row>
    <row r="509" spans="1:15" x14ac:dyDescent="0.2">
      <c r="A509" t="s">
        <v>1363</v>
      </c>
      <c r="B509" t="s">
        <v>1364</v>
      </c>
      <c r="C509" t="s">
        <v>1364</v>
      </c>
      <c r="E509" t="s">
        <v>1366</v>
      </c>
      <c r="F509" t="s">
        <v>1364</v>
      </c>
      <c r="G509" t="s">
        <v>145</v>
      </c>
      <c r="H509" t="s">
        <v>1369</v>
      </c>
      <c r="I509" t="s">
        <v>69</v>
      </c>
      <c r="J509" t="str">
        <f t="shared" si="35"/>
        <v>rdas:2009-00921365</v>
      </c>
      <c r="K509" t="str">
        <f t="shared" si="36"/>
        <v>ca:9259</v>
      </c>
      <c r="L509" t="str">
        <f t="shared" si="37"/>
        <v>detector-dogs</v>
      </c>
      <c r="M509" t="str">
        <f t="shared" si="38"/>
        <v>:9259-detector-dogs a skos:Concept , crs:Function ; skos:inScheme rda: ; skos:prefLabel #Detector Dogs# ; skos:definition #The function of acquiring and breeding dogs for the detection of drugs and other prohibited or restricted imports carried or concealed on persons, and in baggage, parcels, cargo containers, vessels, aircraft and premises. Includes the conduct and support of breeding programs; the sale, donation or giving away of dogs to other agencies and organisations, or individuals; the deployment of dogs and handlers to assist in search operations conducted by Customs and other agencies; the training of dogs and handlers; the kennelling of dogs, including general care and upkeep; the selection of dogs to be trained and used for detection purposes.# ; dct:source rdas:2009-00921365 .</v>
      </c>
      <c r="N509" t="s">
        <v>69</v>
      </c>
      <c r="O509" t="str">
        <f t="shared" si="39"/>
        <v>:9259-detector-dogs crs:isPerformedBy [ crs:hasAgent ca:9259 ] .</v>
      </c>
    </row>
    <row r="510" spans="1:15" x14ac:dyDescent="0.2">
      <c r="A510" t="s">
        <v>1363</v>
      </c>
      <c r="B510" t="s">
        <v>1364</v>
      </c>
      <c r="C510" t="s">
        <v>1364</v>
      </c>
      <c r="E510" t="s">
        <v>1366</v>
      </c>
      <c r="F510" t="s">
        <v>1364</v>
      </c>
      <c r="G510" t="s">
        <v>149</v>
      </c>
      <c r="H510" t="s">
        <v>1371</v>
      </c>
      <c r="I510" t="s">
        <v>69</v>
      </c>
      <c r="J510" t="str">
        <f t="shared" si="35"/>
        <v>rdas:2009-00921365</v>
      </c>
      <c r="K510" t="str">
        <f t="shared" si="36"/>
        <v>ca:9259</v>
      </c>
      <c r="L510" t="str">
        <f t="shared" si="37"/>
        <v>intelligence</v>
      </c>
      <c r="M510" t="str">
        <f t="shared" si="38"/>
        <v>:9259-intelligence a skos:Concept , crs:Function ; skos:inScheme rda: ; skos:prefLabel #Intelligence# ; skos:definition #The function of collecting, analysing and distributing value-added, strategic information to meet the organisation’s compliance objectives. Includes making of agreements and liaison with other agencies, organisations and governments; development of case files or dossiers; development of intelligence product; tasking or allocation of intelligence product development work; joint ventures with other agencies involved in intelligence gathering; and provision of training to external clients etc.# ; dct:source rdas:2009-00921365 .</v>
      </c>
      <c r="N510" t="s">
        <v>69</v>
      </c>
      <c r="O510" t="str">
        <f t="shared" si="39"/>
        <v>:9259-intelligence crs:isPerformedBy [ crs:hasAgent ca:9259 ] .</v>
      </c>
    </row>
    <row r="511" spans="1:15" x14ac:dyDescent="0.2">
      <c r="A511" t="s">
        <v>1363</v>
      </c>
      <c r="B511" t="s">
        <v>1364</v>
      </c>
      <c r="C511" t="s">
        <v>1364</v>
      </c>
      <c r="E511" t="s">
        <v>1366</v>
      </c>
      <c r="F511" t="s">
        <v>1364</v>
      </c>
      <c r="G511" t="s">
        <v>157</v>
      </c>
      <c r="H511" t="s">
        <v>1375</v>
      </c>
      <c r="I511" t="s">
        <v>69</v>
      </c>
      <c r="J511" t="str">
        <f t="shared" si="35"/>
        <v>rdas:2009-00921365</v>
      </c>
      <c r="K511" t="str">
        <f t="shared" si="36"/>
        <v>ca:9259</v>
      </c>
      <c r="L511" t="str">
        <f t="shared" si="37"/>
        <v>trade-facilitation-and-compliance</v>
      </c>
      <c r="M511" t="str">
        <f t="shared" si="38"/>
        <v>:9259-trade-facilitation-and-compliance a skos:Concept , crs:Function ; skos:inScheme rda: ; skos:prefLabel #Trade Facilitation And Compliance# ; skos:definition #The function of controlling and facilitating the movement of commercial consignments of goods, including postal items, in and out of Australia. Includes provision of advice relating to tariff classification, goods valuation, and rules of origin; referral of matters to other agencies; making of agreements with clients and agencies (including copyright and trade mark ‘objections’); handling of appeals; the clearance of goods for import and export; the control of goods (including withholding) for the purposes of examination, treatment etc; the reporting of cargoes by carriers; the provision of education and training programmes; the enforcement of regulatory requirements relating to payment of duties and taxes, import/export prohibitions and restrictions etc; the handling of matters referred by industry for enquiry; the licensing of brokers and warehouse operators (including monitoring and control of licensee operations); formal review of decisions, the audit and checking of the commercial records of importers, exporters, brokers, carriers and warehouse operators.# ; dct:source rdas:2009-00921365 .</v>
      </c>
      <c r="N511" t="s">
        <v>69</v>
      </c>
      <c r="O511" t="str">
        <f t="shared" si="39"/>
        <v>:9259-trade-facilitation-and-compliance crs:isPerformedBy [ crs:hasAgent ca:9259 ] .</v>
      </c>
    </row>
    <row r="512" spans="1:15" x14ac:dyDescent="0.2">
      <c r="A512" t="s">
        <v>1363</v>
      </c>
      <c r="B512" t="s">
        <v>1364</v>
      </c>
      <c r="C512" t="s">
        <v>1364</v>
      </c>
      <c r="E512" t="s">
        <v>1366</v>
      </c>
      <c r="F512" t="s">
        <v>1364</v>
      </c>
      <c r="G512" t="s">
        <v>151</v>
      </c>
      <c r="H512" t="s">
        <v>1372</v>
      </c>
      <c r="I512" t="s">
        <v>69</v>
      </c>
      <c r="J512" t="str">
        <f t="shared" si="35"/>
        <v>rdas:2009-00921365</v>
      </c>
      <c r="K512" t="str">
        <f t="shared" si="36"/>
        <v>ca:9259</v>
      </c>
      <c r="L512" t="str">
        <f t="shared" si="37"/>
        <v>international-relations</v>
      </c>
      <c r="M512" t="str">
        <f t="shared" si="38"/>
        <v>:9259-international-relations a skos:Concept , crs:Function ; skos:inScheme rda: ; skos:prefLabel #International Relations# ; skos:definition #The function of facilitating liaison and cooperation with other customs agencies, and international or regional organisations.  This includes advising or briefing of agency and other organisations on issues, trends, policies, programs etc; involvement in the making of international treaties, Memoranda of Understanding and other agreements; holding of bilateral meetings; facilitation of agency participation on international committees; conference facilitation and attendance; international policy agenda development; coordination of the provision of technical assistance to other customs administrations; hosting of visits by officials from other customs administrations and organisations.# ; dct:source rdas:2009-00921365 .</v>
      </c>
      <c r="N512" t="s">
        <v>69</v>
      </c>
      <c r="O512" t="str">
        <f t="shared" si="39"/>
        <v>:9259-international-relations crs:isPerformedBy [ crs:hasAgent ca:9259 ] .</v>
      </c>
    </row>
    <row r="513" spans="1:15" x14ac:dyDescent="0.2">
      <c r="A513" t="s">
        <v>1363</v>
      </c>
      <c r="B513" t="s">
        <v>1364</v>
      </c>
      <c r="C513" t="s">
        <v>1364</v>
      </c>
      <c r="E513" t="s">
        <v>1366</v>
      </c>
      <c r="F513" t="s">
        <v>1364</v>
      </c>
      <c r="G513" t="s">
        <v>153</v>
      </c>
      <c r="H513" t="s">
        <v>1373</v>
      </c>
      <c r="I513" t="s">
        <v>69</v>
      </c>
      <c r="J513" t="str">
        <f t="shared" si="35"/>
        <v>rdas:2009-00921365</v>
      </c>
      <c r="K513" t="str">
        <f t="shared" si="36"/>
        <v>ca:9259</v>
      </c>
      <c r="L513" t="str">
        <f t="shared" si="37"/>
        <v>investigation</v>
      </c>
      <c r="M513" t="str">
        <f t="shared" si="38"/>
        <v>:9259-investigation a skos:Concept , crs:Function ; skos:inScheme rda: ; skos:prefLabel #Investigation# ; skos:definition #The function of investigating breaches of legislation administered by Customs that have been referred for special enquires. Includes conduct of case matters involving the initiation, planning, assessment, reporting and review of operations; the interview, search, detention and arrest of persons; surveillance of selected premises and people; securing of crime scenes; seizure of goods; collection and securing of evidence; making of enquiries; making of recommendations and decisions as to whether a case should be prosecuted, terminated, or settled out of court. Also includes the preparation of briefs of evidence, obtaining of warrants etc preceding litigation.# ; dct:source rdas:2009-00921365 .</v>
      </c>
      <c r="N513" t="s">
        <v>69</v>
      </c>
      <c r="O513" t="str">
        <f t="shared" si="39"/>
        <v>:9259-investigation crs:isPerformedBy [ crs:hasAgent ca:9259 ] .</v>
      </c>
    </row>
    <row r="514" spans="1:15" x14ac:dyDescent="0.2">
      <c r="A514" t="s">
        <v>1363</v>
      </c>
      <c r="B514" t="s">
        <v>1364</v>
      </c>
      <c r="C514" t="s">
        <v>1364</v>
      </c>
      <c r="E514" t="s">
        <v>1366</v>
      </c>
      <c r="F514" t="s">
        <v>1364</v>
      </c>
      <c r="G514" t="s">
        <v>143</v>
      </c>
      <c r="H514" t="s">
        <v>1368</v>
      </c>
      <c r="I514" t="s">
        <v>69</v>
      </c>
      <c r="J514" t="str">
        <f t="shared" si="35"/>
        <v>rdas:2009-00921365</v>
      </c>
      <c r="K514" t="str">
        <f t="shared" si="36"/>
        <v>ca:9259</v>
      </c>
      <c r="L514" t="str">
        <f t="shared" si="37"/>
        <v>civil-maritime-surveillance-and-response</v>
      </c>
      <c r="M514" t="str">
        <f t="shared" si="38"/>
        <v>:9259-civil-maritime-surveillance-and-response a skos:Concept , crs:Function ; skos:inScheme rda: ; skos:prefLabel #Civil Maritime Surveillance And Response# ; skos:definition #The function of patrolling coastal and offshore areas for the purpose of detecting illegal activity and coordinating interception. Includes the making of agreements and ongoing liaison with other agencies; coordination, conduct and review of air and sea surveillance and interception operations; referral of information from the community at large about suspect illegal activity; the use and control of defensive armaments or weapons; and provision of education and training.# ; dct:source rdas:2009-00921365 .</v>
      </c>
      <c r="N514" t="s">
        <v>69</v>
      </c>
      <c r="O514" t="str">
        <f t="shared" si="39"/>
        <v>:9259-civil-maritime-surveillance-and-response crs:isPerformedBy [ crs:hasAgent ca:9259 ] .</v>
      </c>
    </row>
    <row r="515" spans="1:15" x14ac:dyDescent="0.2">
      <c r="A515" t="s">
        <v>1363</v>
      </c>
      <c r="B515" t="s">
        <v>1364</v>
      </c>
      <c r="C515" t="s">
        <v>1364</v>
      </c>
      <c r="E515" t="s">
        <v>1366</v>
      </c>
      <c r="F515" t="s">
        <v>1364</v>
      </c>
      <c r="G515" t="s">
        <v>159</v>
      </c>
      <c r="H515" t="s">
        <v>1376</v>
      </c>
      <c r="I515" t="s">
        <v>69</v>
      </c>
      <c r="J515" t="str">
        <f t="shared" ref="J515:J540" si="40">CONCATENATE("rdas:",SUBSTITUTE(A515,"/","-"))</f>
        <v>rdas:2009-00921365</v>
      </c>
      <c r="K515" t="str">
        <f t="shared" ref="K515:K540" si="41">CONCATENATE("ca:",TEXT(RIGHT(B515, LEN(B515)-3), "0000"))</f>
        <v>ca:9259</v>
      </c>
      <c r="L515" t="str">
        <f t="shared" ref="L515:L540" si="42">SUBSTITUTE(SUBSTITUTE(SUBSTITUTE(SUBSTITUTE(SUBSTITUTE(LOWER(TRIM(G515)), " ", "-"),"-&amp;",""),"(",""),")",""),",","")</f>
        <v>travel-facilitation-and-compliance</v>
      </c>
      <c r="M515" t="str">
        <f t="shared" ref="M515:M540" si="43">CONCATENATE(":",TEXT(RIGHT(B515, LEN(B515)-3), "0000"), "-",L515, " a skos:Concept , crs:Function ; skos:inScheme rda: ; skos:prefLabel #",PROPER(G515),"# ; skos:definition #",H515,"# ; dct:source ",J515, " .")</f>
        <v>:9259-travel-facilitation-and-compliance a skos:Concept , crs:Function ; skos:inScheme rda: ; skos:prefLabel #Travel Facilitation And Compliance# ; skos:definition #The function of processing passengers, crews and their belongings, and the detection and interception of suspect illegal activity, at the border. Includes referral of matters (eg quarantine, immigration, permit requirements) to other agencies; making of agreements (eg carrier access to Customs computer systems); ship and aircraft arrival/departure reporting; authorisation, including ship and aircraft movement and docking/landing approvals, appointment of ports, airports, wharves and boarding stations; enforcement, including detention and search of passengers; goods control; processing of passengers and non-dutiable belongings through Customs gateways.# ; dct:source rdas:2009-00921365 .</v>
      </c>
      <c r="N515" t="s">
        <v>69</v>
      </c>
      <c r="O515" t="str">
        <f t="shared" ref="O515:O540" si="44">CONCATENATE(":",TEXT(RIGHT(B515, LEN(B515)-3), "0000"), "-",L515,, " crs:isPerformedBy [ crs:hasAgent ",K515," ] .")</f>
        <v>:9259-travel-facilitation-and-compliance crs:isPerformedBy [ crs:hasAgent ca:9259 ] .</v>
      </c>
    </row>
    <row r="516" spans="1:15" x14ac:dyDescent="0.2">
      <c r="A516" t="s">
        <v>1363</v>
      </c>
      <c r="B516" t="s">
        <v>1364</v>
      </c>
      <c r="C516" t="s">
        <v>1364</v>
      </c>
      <c r="E516" t="s">
        <v>1366</v>
      </c>
      <c r="F516" t="s">
        <v>1364</v>
      </c>
      <c r="G516" t="s">
        <v>147</v>
      </c>
      <c r="H516" t="s">
        <v>1370</v>
      </c>
      <c r="I516" t="s">
        <v>69</v>
      </c>
      <c r="J516" t="str">
        <f t="shared" si="40"/>
        <v>rdas:2009-00921365</v>
      </c>
      <c r="K516" t="str">
        <f t="shared" si="41"/>
        <v>ca:9259</v>
      </c>
      <c r="L516" t="str">
        <f t="shared" si="42"/>
        <v>industry-schemes-and-trade-measures</v>
      </c>
      <c r="M516" t="str">
        <f t="shared" si="43"/>
        <v>:9259-industry-schemes-and-trade-measures a skos:Concept , crs:Function ; skos:inScheme rda: ; skos:prefLabel #Industry Schemes And Trade Measures# ; skos:definition #The function of providing advice and assistance to industry through the delivery of concession schemes (eg Policy By-law Scheme, Project By-law Scheme, Tariff Concession System), dumping investigations (including application of anti-dumping and countervailing duties), import tariff quotas, duty drawback schemes, bounty schemes, and other programs and measures. Includes the case management of the provision of particular benefits and entitlements to clients, client training and education, representations from industry representative groups, formal review of decisions, etc.# ; dct:source rdas:2009-00921365 .</v>
      </c>
      <c r="N516" t="s">
        <v>69</v>
      </c>
      <c r="O516" t="str">
        <f t="shared" si="44"/>
        <v>:9259-industry-schemes-and-trade-measures crs:isPerformedBy [ crs:hasAgent ca:9259 ] .</v>
      </c>
    </row>
    <row r="517" spans="1:15" x14ac:dyDescent="0.2">
      <c r="A517" t="s">
        <v>1363</v>
      </c>
      <c r="B517" t="s">
        <v>1364</v>
      </c>
      <c r="C517" t="s">
        <v>1364</v>
      </c>
      <c r="E517" t="s">
        <v>1366</v>
      </c>
      <c r="F517" t="s">
        <v>1364</v>
      </c>
      <c r="G517" t="s">
        <v>155</v>
      </c>
      <c r="H517" t="s">
        <v>1374</v>
      </c>
      <c r="I517" t="s">
        <v>69</v>
      </c>
      <c r="J517" t="str">
        <f t="shared" si="40"/>
        <v>rdas:2009-00921365</v>
      </c>
      <c r="K517" t="str">
        <f t="shared" si="41"/>
        <v>ca:9259</v>
      </c>
      <c r="L517" t="str">
        <f t="shared" si="42"/>
        <v>revenue-management</v>
      </c>
      <c r="M517" t="str">
        <f t="shared" si="43"/>
        <v>:9259-revenue-management a skos:Concept , crs:Function ; skos:inScheme rda: ; skos:prefLabel #Revenue Management# ; skos:definition #The function of receiving and paying monies in the form of duties, taxes, penalties, drawbacks, refunds, reimbursements, securities, levies, remissions, rebates, bounties, damaged/missing goods claims etc. Includes collection of monies on behalf of other agencies, and the keeping of statistics.# ; dct:source rdas:2009-00921365 .</v>
      </c>
      <c r="N517" t="s">
        <v>69</v>
      </c>
      <c r="O517" t="str">
        <f t="shared" si="44"/>
        <v>:9259-revenue-management crs:isPerformedBy [ crs:hasAgent ca:9259 ] .</v>
      </c>
    </row>
    <row r="518" spans="1:15" x14ac:dyDescent="0.2">
      <c r="A518" t="s">
        <v>1377</v>
      </c>
      <c r="B518" t="s">
        <v>2651</v>
      </c>
      <c r="C518" t="s">
        <v>2651</v>
      </c>
      <c r="E518" t="s">
        <v>1378</v>
      </c>
      <c r="F518" t="s">
        <v>2651</v>
      </c>
      <c r="G518" t="s">
        <v>1382</v>
      </c>
      <c r="H518" t="s">
        <v>1383</v>
      </c>
      <c r="I518" t="s">
        <v>69</v>
      </c>
      <c r="J518" t="str">
        <f t="shared" si="40"/>
        <v>rdas:2009-00922958</v>
      </c>
      <c r="K518" t="str">
        <f t="shared" si="41"/>
        <v>ca:2280</v>
      </c>
      <c r="L518" t="str">
        <f t="shared" si="42"/>
        <v>marine-life-protection-programs</v>
      </c>
      <c r="M518" t="str">
        <f t="shared" si="43"/>
        <v>:2280-marine-life-protection-programs a skos:Concept , crs:Function ; skos:inScheme rda: ; skos:prefLabel #Marine Life Protection Programs# ; skos:definition #The business of maintaining islands and sea-based areas of the natural environment within the Marine Park. Programs are developed to conserve plant and animal life; to enhance the sustainability of ecosystems; and to promote community awareness and participation in conservation activities.  The implementation of programs enhances the legislation and regulations protecting the Reef by increasing stakeholders' stewardship and awareness levels and enhances the social marketing ability of the agency._x000D_
_x000D_
This work includes the specific tasks of:_x000D_
•	the management of joint ventures;_x000D_
•	program management including development and implementation; and_x000D_
•	research programs undertaken or funded by the Agency._x000D_
_x000D_
The performance of the business is supported by routine administrative tasks such as:_x000D_
•	delivery of addresses to stakeholders;_x000D_
•	giving and receiving advice;_x000D_
•	negotiation and establishment of agreements;_x000D_
•	establishment and management of committees;_x000D_
•	receiving and responding to enquiries;_x000D_
•	development of policies and procedures;_x000D_
•	reporting requirements; and_x000D_
•	reviewing programs or research projects.# ; dct:source rdas:2009-00922958 .</v>
      </c>
      <c r="N518" t="s">
        <v>69</v>
      </c>
      <c r="O518" t="str">
        <f t="shared" si="44"/>
        <v>:2280-marine-life-protection-programs crs:isPerformedBy [ crs:hasAgent ca:2280 ] .</v>
      </c>
    </row>
    <row r="519" spans="1:15" x14ac:dyDescent="0.2">
      <c r="A519" t="s">
        <v>1377</v>
      </c>
      <c r="B519" t="s">
        <v>2651</v>
      </c>
      <c r="C519" t="s">
        <v>2651</v>
      </c>
      <c r="E519" t="s">
        <v>1378</v>
      </c>
      <c r="F519" t="s">
        <v>2651</v>
      </c>
      <c r="G519" t="s">
        <v>1386</v>
      </c>
      <c r="H519" t="s">
        <v>1387</v>
      </c>
      <c r="I519" t="s">
        <v>69</v>
      </c>
      <c r="J519" t="str">
        <f t="shared" si="40"/>
        <v>rdas:2009-00922958</v>
      </c>
      <c r="K519" t="str">
        <f t="shared" si="41"/>
        <v>ca:2280</v>
      </c>
      <c r="L519" t="str">
        <f t="shared" si="42"/>
        <v>statutory-obligations</v>
      </c>
      <c r="M519" t="str">
        <f t="shared" si="43"/>
        <v>:2280-statutory-obligations a skos:Concept , crs:Function ; skos:inScheme rda: ; skos:prefLabel #Statutory Obligations# ; skos:definition #The business of managing the Great Barrier Reef ecosystem using legislation, regulations and the subsequent standards, policies and permitting guidelines which are implemented for sustainable usage of the Marine Park. This work includes the specific tasks of:_x000D_
•	advice regarding legislative requirements including:_x000D_
o	development proposals;_x000D_
•	compliance to legislation including:_x000D_
o	enforcement;_x000D_
o	field-based management;_x000D_
o	illegal fishing activities;_x000D_
o	marine pollution;_x000D_
o	pre &amp; post patrol reports; and_x000D_
o	surveillance._x000D_
•	joint ventures with major stakeholders encompassing Codes of Conduct and operating procedures that have been agreed to by the agency and major stakeholders;_x000D_
•	litigation of alleged breaches of Act;_x000D_
•	marine park permits process involving granting, allocation, latency, tenure and compliance to the permit relating to research, tourism,  harvest/fishing;_x000D_
•	marine park planning including the organisation’s mandate to create, implement and enforce zoning plans and plans of management for the protection of the Marine Park including:_x000D_
o	aquaculture;_x000D_
o	environmental management plans for scientific research zones;_x000D_
o	plans of management;_x000D_
o	ports;_x000D_
o	recovery plans;_x000D_
o	representative area program;_x000D_
o	shipping;_x000D_
o	site management plans and arrangements;_x000D_
o	threat abatement plans;_x000D_
o	Traditional Use of Marine Resources Agreements (TUMRAs) Accreditation; and_x000D_
o	zoning plans._x000D_
•	legislatively required reporting processes e.g. Outlook Report;_x000D_
•	stakeholder submissions inviting comments on proposed policies;_x000D_
•	statutory reconsiderations;_x000D_
•	user pays charge administration e.g. Environmental Management Charge (EMC); and_x000D_
•	The performance of the business is supported by routine administrative tasks such as:_x000D_
o	giving and receiving advice;_x000D_
o	agreements;_x000D_
o	Establishment and management of committees;_x000D_
o	receiving and responding to enquiries;_x000D_
o	development of policies and procedures; and_x000D_
o	reviewing programs# ; dct:source rdas:2009-00922958 .</v>
      </c>
      <c r="N519" t="s">
        <v>69</v>
      </c>
      <c r="O519" t="str">
        <f t="shared" si="44"/>
        <v>:2280-statutory-obligations crs:isPerformedBy [ crs:hasAgent ca:2280 ] .</v>
      </c>
    </row>
    <row r="520" spans="1:15" x14ac:dyDescent="0.2">
      <c r="A520" t="s">
        <v>1377</v>
      </c>
      <c r="B520" t="s">
        <v>2651</v>
      </c>
      <c r="C520" t="s">
        <v>2651</v>
      </c>
      <c r="E520" t="s">
        <v>1378</v>
      </c>
      <c r="F520" t="s">
        <v>2651</v>
      </c>
      <c r="G520" t="s">
        <v>1380</v>
      </c>
      <c r="H520" t="s">
        <v>1381</v>
      </c>
      <c r="I520" t="s">
        <v>69</v>
      </c>
      <c r="J520" t="str">
        <f t="shared" si="40"/>
        <v>rdas:2009-00922958</v>
      </c>
      <c r="K520" t="str">
        <f t="shared" si="41"/>
        <v>ca:2280</v>
      </c>
      <c r="L520" t="str">
        <f t="shared" si="42"/>
        <v>aquarium-operations</v>
      </c>
      <c r="M520" t="str">
        <f t="shared" si="43"/>
        <v>:2280-aquarium-operations a skos:Concept , crs:Function ; skos:inScheme rda: ; skos:prefLabel #Aquarium Operations# ; skos:definition #The business of managing the operations of the agency's aquarium. The aquarium is the educational centre of the Great Barrier Reef Marine Park Authority and raises awareness of the reef by developing and managing educational programs, collections and exhibits based around the world's largest living coral reef aquarium._x000D_
_x000D_
This work includes the specific tasks of:_x000D_
•	awards presented to the Aquarium;_x000D_
•	coordinating and managing customer service aspects of the aquarium;_x000D_
•	receipt and processing of donations;_x000D_
•	promoting, developing and implementing education programs;_x000D_
•	research, development and coordination of core and permanent exhibitions;_x000D_
•	managing functions, celebrations and commemorative events;_x000D_
•	coordination and maintenance of living exhibits;_x000D_
•	aquarium construction and maintenance;_x000D_
•	marketing the aquarium to local, national and international customers; and_x000D_
•	managing volunteering, sponsorship and membership programs and databases._x000D_
_x000D_
The performance of the business is supported by routine administrative tasks such as:_x000D_
•	giving and receiving advice;_x000D_
•	negotiating and establishing agreements;_x000D_
•	receiving and responding to enquiries;_x000D_
•	managing meetings; and_x000D_
•	development of policies and procedures.# ; dct:source rdas:2009-00922958 .</v>
      </c>
      <c r="N520" t="s">
        <v>69</v>
      </c>
      <c r="O520" t="str">
        <f t="shared" si="44"/>
        <v>:2280-aquarium-operations crs:isPerformedBy [ crs:hasAgent ca:2280 ] .</v>
      </c>
    </row>
    <row r="521" spans="1:15" x14ac:dyDescent="0.2">
      <c r="A521" t="s">
        <v>1377</v>
      </c>
      <c r="B521" t="s">
        <v>2651</v>
      </c>
      <c r="C521" t="s">
        <v>2651</v>
      </c>
      <c r="E521" t="s">
        <v>1378</v>
      </c>
      <c r="F521" t="s">
        <v>2651</v>
      </c>
      <c r="G521" t="s">
        <v>1384</v>
      </c>
      <c r="H521" t="s">
        <v>1385</v>
      </c>
      <c r="I521" t="s">
        <v>69</v>
      </c>
      <c r="J521" t="str">
        <f t="shared" si="40"/>
        <v>rdas:2009-00922958</v>
      </c>
      <c r="K521" t="str">
        <f t="shared" si="41"/>
        <v>ca:2280</v>
      </c>
      <c r="L521" t="str">
        <f t="shared" si="42"/>
        <v>stakeholder-engagement</v>
      </c>
      <c r="M521" t="str">
        <f t="shared" si="43"/>
        <v>:2280-stakeholder-engagement a skos:Concept , crs:Function ; skos:inScheme rda: ; skos:prefLabel #Stakeholder Engagement# ; skos:definition #The core business of establishing networks with the agency’s stakeholders and maintaining the organisation’s broad public profile.  Stakeholders refer to the Minister, government departments, businesses and groups (Australian and international) who have an interest in the Reef’s longevity.  This also includes individuals in the community who are not adequately represented by a stakeholder group.  _x000D_
This work includes the specific tasks of:_x000D_
•	giving and receiving advice;_x000D_
•	establishment and management of committees such as intergovernmental committees and round tables;_x000D_
•	coordinating and managing customer service aspects;_x000D_
•	exhibitions attendance and management;_x000D_
•	joint ventures involving stakeholders; _x000D_
•	marketing programs including sponsorship of events and social marketing;_x000D_
•	media relations including original Agency press releases and media contacts;_x000D_
•	agency staff appointed to representative roles or external appointments to Agency committees;_x000D_
•	visits to the Agency by dignitaries or Agency staff visitations to lead stakeholders e.g. Agency staff providing assistance and knowledge to tsunami affected countries; and_x000D_
•	international advisory committees and agreements including International Union for Conservation of Nature (IUCN) or World Heritage documentation._x000D_
_x000D_
The performance of the business is supported by routine administrative tasks such as:_x000D_
•	delivery of addresses to stakeholders;_x000D_
•	giving and receiving advice;_x000D_
•	administrative arrangements to enable engagement;_x000D_
•	establishment and management of committees;_x000D_
•	organising agency sponsored conferences, staff attendance and speaking requests;_x000D_
•	receiving and responding to enquiries;_x000D_
•	managing meetings; and_x000D_
•	development of procedures.# ; dct:source rdas:2009-00922958 .</v>
      </c>
      <c r="N521" t="s">
        <v>69</v>
      </c>
      <c r="O521" t="str">
        <f t="shared" si="44"/>
        <v>:2280-stakeholder-engagement crs:isPerformedBy [ crs:hasAgent ca:2280 ] .</v>
      </c>
    </row>
    <row r="522" spans="1:15" x14ac:dyDescent="0.2">
      <c r="A522" t="s">
        <v>1388</v>
      </c>
      <c r="B522" t="s">
        <v>1389</v>
      </c>
      <c r="C522" t="s">
        <v>1389</v>
      </c>
      <c r="E522" t="s">
        <v>738</v>
      </c>
      <c r="F522" t="s">
        <v>1389</v>
      </c>
      <c r="G522" t="s">
        <v>1402</v>
      </c>
      <c r="H522" t="s">
        <v>1403</v>
      </c>
      <c r="I522" t="s">
        <v>69</v>
      </c>
      <c r="J522" t="str">
        <f t="shared" si="40"/>
        <v>rdas:2009-00941258</v>
      </c>
      <c r="K522" t="str">
        <f t="shared" si="41"/>
        <v>ca:9184</v>
      </c>
      <c r="L522" t="str">
        <f t="shared" si="42"/>
        <v>telecommunications-broadband-and-postal-services-policy-development</v>
      </c>
      <c r="M522" t="str">
        <f t="shared" si="43"/>
        <v>:9184-telecommunications-broadband-and-postal-services-policy-development a skos:Concept , crs:Function ; skos:inScheme rda: ; skos:prefLabel #Telecommunications, Broadband And Postal Services Policy Development# ; skos:definition #Telecommunications, Broadband and Postal Services Policy Development _x000D_
The core business of this area is to develop whole-of-government policy for Australian telecommunications and broadband, and the postal industry of Australia. This includes policy and legislation created for the development of broadband infrastructure and telecommunication networks, network and spectrum regulation and consumer protection. _x000D_
Telecommunications is the carriage of communications by means of guided or unguided electromagnetic energy._x000D_
_x000D_
Telecommunications covers the following activities: _x000D_
• establishing competitive and accessible telecommunication services for the Australian public;_x000D_
• establishing telecommunications regulatory policy;_x000D_
• improving telecommunications services to indigenous communities and regional Australia;_x000D_
• establishing law enforcement and the use of telecommunications;_x000D_
• establishing radio communications spectrum and telephone number regulation;_x000D_
• establishing internet governance and domain name regulation;_x000D_
• establishing communications infrastructure protection;_x000D_
• establishing and directing Government enterprises in the telecommunications industry;_x000D_
• establishing International agreements and trade policy for telecommunication and network services;_x000D_
• establishing International engagement on internet and telecommunication issues by Australia; and_x000D_
• broadband is a term used to describe fast, high bandwidth "always-on" access to the Internet. _x000D_
_x000D_
Broadband covers the following activities: _x000D_
• establishing equitable access to broadband services across Australia;_x000D_
• investing in broadband and communications infrastructure;_x000D_
• understanding the implications of broadband usage and broadband policy for the Government;_x000D_
• establishing the rollout of high speed Broadband to Australia; and_x000D_
• Postal Services provides the collection and distribution of postal articles, including letters and packages. _x000D_
_x000D_
Postal Services covers the following activities: _x000D_
• establishing and directing cost effective and accessible postal services within Australia;_x000D_
• establishing and directing Australian postal services regulation;_x000D_
• establishing and directing Government enterprises in the postal industry; and_x000D_
• establishing International engagement on postal services issues by Australia._x000D_
_x000D_
The tasks associated with the Development of Policy include:_x000D_
• researching, analysing and reviewing existing policy and legislation;_x000D_
• consulting with stakeholders;_x000D_
• managing committee meetings, ad-hoc meetings and taskforces;_x000D_
• developing legal and policy frameworks;_x000D_
• preparing discussion papers, submissions and reports;_x000D_
• establishing funding frameworks;_x000D_
• providing policy advice to ministers and other stakeholders within the Department;_x000D_
• drafting and authorising policy; and_x000D_
• negotiating, reviewing and establishing agreements.# ; dct:source rdas:2009-00941258 .</v>
      </c>
      <c r="N522" t="s">
        <v>69</v>
      </c>
      <c r="O522" t="str">
        <f t="shared" si="44"/>
        <v>:9184-telecommunications-broadband-and-postal-services-policy-development crs:isPerformedBy [ crs:hasAgent ca:9184 ] .</v>
      </c>
    </row>
    <row r="523" spans="1:15" x14ac:dyDescent="0.2">
      <c r="A523" t="s">
        <v>1388</v>
      </c>
      <c r="B523" t="s">
        <v>1389</v>
      </c>
      <c r="C523" t="s">
        <v>1389</v>
      </c>
      <c r="E523" t="s">
        <v>738</v>
      </c>
      <c r="F523" t="s">
        <v>1389</v>
      </c>
      <c r="G523" t="s">
        <v>1394</v>
      </c>
      <c r="H523" t="s">
        <v>1395</v>
      </c>
      <c r="I523" t="s">
        <v>69</v>
      </c>
      <c r="J523" t="str">
        <f t="shared" si="40"/>
        <v>rdas:2009-00941258</v>
      </c>
      <c r="K523" t="str">
        <f t="shared" si="41"/>
        <v>ca:9184</v>
      </c>
      <c r="L523" t="str">
        <f t="shared" si="42"/>
        <v>broadcasting-and-the-digital-economy-policy-development</v>
      </c>
      <c r="M523" t="str">
        <f t="shared" si="43"/>
        <v>:9184-broadcasting-and-the-digital-economy-policy-development a skos:Concept , crs:Function ; skos:inScheme rda: ; skos:prefLabel #Broadcasting And The Digital Economy Policy Development# ; skos:definition #The core business of developing whole-of-government policy for Australia's digital economy and Australian broadcasting. This can include policy created for digital television, radio and television broadcasting, and content regulation._x000D_
_x000D_
Broadcasting is the delivery of television or radio programs to an audience through radio frequency spectrum, cable, optical fibre or satellite. It does not include services that make programs available on demand. _x000D_
_x000D_
Broadcasting covers the following activities:_x000D_
• establishing cost effective access to national broadcasting and television services for the Australian public;_x000D_
• establishing the viability and accountability of the community broadcasting sector in Australia;_x000D_
• establishing and providing the accountability and funding of national broadcasters in Australia;_x000D_
• establishing and providing digital broadcasting for radio and television;_x000D_
• provision of commercial media regulation; and_x000D_
• managing broadcasting content issues._x000D_
_x000D_
The Digital Economy is the network of economic and social activities which are enabled by information and communications technologies, particularly the internet. The digital economy covers the following activities:_x000D_
• developing the digital economy in Australia;_x000D_
• managing online content issues and broader content issues related to the digital economy;_x000D_
• establishing and providing online security and internet safety within Australia;_x000D_
• establishing Government strategy for the digital economy;_x000D_
• the performance of Australian business in the digital economy;_x000D_
• establishing cross-portfolio coordination on digital economy issues; and_x000D_
• establishing International engagement on digital economy issues by Australia._x000D_
_x000D_
The tasks associated with Policy Implementation in these activities include:_x000D_
• researching, analysing and reviewing existing policy and legislation;_x000D_
• consulting stakeholders;_x000D_
• managing committees and taskforces;_x000D_
• developing legal and policy frameworks;_x000D_
• preparing papers, submissions and reports;_x000D_
• establishing funding frameworks;_x000D_
• providing policy advice to ministers and other stakeholders within the Department; and_x000D_
• drafting and authorising policy.# ; dct:source rdas:2009-00941258 .</v>
      </c>
      <c r="N523" t="s">
        <v>69</v>
      </c>
      <c r="O523" t="str">
        <f t="shared" si="44"/>
        <v>:9184-broadcasting-and-the-digital-economy-policy-development crs:isPerformedBy [ crs:hasAgent ca:9184 ] .</v>
      </c>
    </row>
    <row r="524" spans="1:15" x14ac:dyDescent="0.2">
      <c r="A524" t="s">
        <v>1388</v>
      </c>
      <c r="B524" t="s">
        <v>1389</v>
      </c>
      <c r="C524" t="s">
        <v>1389</v>
      </c>
      <c r="E524" t="s">
        <v>738</v>
      </c>
      <c r="F524" t="s">
        <v>1389</v>
      </c>
      <c r="G524" t="s">
        <v>1406</v>
      </c>
      <c r="H524" t="s">
        <v>1407</v>
      </c>
      <c r="I524" t="s">
        <v>69</v>
      </c>
      <c r="J524" t="str">
        <f t="shared" si="40"/>
        <v>rdas:2009-00941258</v>
      </c>
      <c r="K524" t="str">
        <f t="shared" si="41"/>
        <v>ca:9184</v>
      </c>
      <c r="L524" t="str">
        <f t="shared" si="42"/>
        <v>telecommunications-broadband-and-postal-services-sector-and-industry-development</v>
      </c>
      <c r="M524" t="str">
        <f t="shared" si="43"/>
        <v>:9184-telecommunications-broadband-and-postal-services-sector-and-industry-development a skos:Concept , crs:Function ; skos:inScheme rda: ; skos:prefLabel #Telecommunications, Broadband And Postal Services Sector And Industry Development # ; skos:definition #The core business of supporting and fostering the development of Australia's telecommunication, broadband and postal sectors. Telecommunications is the carriage of communications by means of guided or unguided electromagnetic energy. _x000D_
_x000D_
Telecommunications covers the following activities: _x000D_
• establishing telecommunications regulatory policy;_x000D_
• improving telecommunications services to indigenous communities and regional Australia;_x000D_
• establishing law enforcement and the use of telecommunications;_x000D_
• establishing Radio communications spectrum and telephone number regulation;_x000D_
• establishing Internet governance and domain name regulation;_x000D_
• establishing Communications infrastructure protection;_x000D_
• establishing and directing Government enterprises in the telecommunications industry;_x000D_
• establishing International agreements and trade policy for telecommunication and network services; and_x000D_
• establishing International engagement on internet and telecommunication issues by Australia. _x000D_
_x000D_
Broadband is a term used to describe fast, high bandwidth "always-on" access to the Internet. _x000D_
Broadband covers the following activities: _x000D_
• establishing equitable access to broadband services across Australia;_x000D_
• investing in broadband and communications infrastructure;_x000D_
• understanding the implications of broadband usage and broadband policy for the Government; and_x000D_
• establishing the rollout of high speed Broadband to Australia._x000D_
_x000D_
Postal Services provide the collection and distribution of postal articles, including letters and packages. Postal services covers the following activities: _x000D_
• establishing and directing cost effective and accessible postal services within Australia;_x000D_
• establishing and directing Australian postal services regulation;_x000D_
• establishing and directing Government enterprises in the postal industry; and_x000D_
• establishing International engagement on postal services issues by Australia._x000D_
_x000D_
The tasks associated with Sector and Industry Development in these areas includes:_x000D_
• developing and operating Government programs for Australian sectors and industries;_x000D_
• promoting Australian sectors and industries through international and regional organisations;_x000D_
• promoting Australian sectors and industries by arranging or attending conferences;_x000D_
• researching and analysing Australian sectors and industries;_x000D_
• monitoring the ongoing performance of Government programs for Australian sectors and industries;_x000D_
• consulting and informing stakeholders;_x000D_
• preparing submissions and reports;_x000D_
• administering funding for relevant Government programs;_x000D_
• managing initiatives, projects and task forces for relevant Government programs; and_x000D_
• development of internal procedures to manage sector and industry development activities.# ; dct:source rdas:2009-00941258 .</v>
      </c>
      <c r="N524" t="s">
        <v>69</v>
      </c>
      <c r="O524" t="str">
        <f t="shared" si="44"/>
        <v>:9184-telecommunications-broadband-and-postal-services-sector-and-industry-development crs:isPerformedBy [ crs:hasAgent ca:9184 ] .</v>
      </c>
    </row>
    <row r="525" spans="1:15" x14ac:dyDescent="0.2">
      <c r="A525" t="s">
        <v>1388</v>
      </c>
      <c r="B525" t="s">
        <v>1389</v>
      </c>
      <c r="C525" t="s">
        <v>1389</v>
      </c>
      <c r="E525" t="s">
        <v>738</v>
      </c>
      <c r="F525" t="s">
        <v>1389</v>
      </c>
      <c r="G525" t="s">
        <v>1398</v>
      </c>
      <c r="H525" t="s">
        <v>1399</v>
      </c>
      <c r="I525" t="s">
        <v>69</v>
      </c>
      <c r="J525" t="str">
        <f t="shared" si="40"/>
        <v>rdas:2009-00941258</v>
      </c>
      <c r="K525" t="str">
        <f t="shared" si="41"/>
        <v>ca:9184</v>
      </c>
      <c r="L525" t="str">
        <f t="shared" si="42"/>
        <v>broadcasting-and-the-digital-economy-sector-and-industry-development</v>
      </c>
      <c r="M525" t="str">
        <f t="shared" si="43"/>
        <v>:9184-broadcasting-and-the-digital-economy-sector-and-industry-development a skos:Concept , crs:Function ; skos:inScheme rda: ; skos:prefLabel #Broadcasting And The Digital Economy Sector And Industry Development# ; skos:definition #The core business of supporting and fostering the development of the Australian broadcasting sector and the digital economy. _x000D_
_x000D_
Broadcasting is the delivery of television or radio programs to an audience through radio frequency spectrum, cable, optical fibre or satellite. It does not include services that make programs available on demand. _x000D_
_x000D_
Broadcasting covers the following activities:_x000D_
• establishing cost effective access to national broadcasting and television services for the Australian public;_x000D_
• establishing the viability and accountability of the community broadcasting sector in Australia;_x000D_
• establishing and providing the accountability and funding of national broadcasters in Australia;_x000D_
• establishing and providing digital broadcasting for radio and television;_x000D_
• provision of commercial media regulation;_x000D_
• managing broadcasting content issues;_x000D_
_x000D_
The Digital Economy is the network of economic and social activities which are enabled by information and communications technologies, particularly the internet. The digital economy covers the following activities:_x000D_
• developing the digital economy in Australia;_x000D_
• managing online content issues and broader content issues related to the digital economy;_x000D_
• establishing and providing online security and internet safety within Australia;_x000D_
• establishing Government strategy for the digital economy;_x000D_
• the performance of Australian business in the digital economy;_x000D_
• establishing cross-portfolio coordination on digital economy issues; and_x000D_
• establishing International engagement on digital economy issues by Australia._x000D_
_x000D_
The tasks associated with Sector and Industry Development in these activities includes:_x000D_
• developing and operating Government programs for Australian sectors and industries;_x000D_
• promoting Australian sectors and industries through international and regional organisations;_x000D_
• promoting Australian sectors and industries by arranging or attending conferences;_x000D_
• researching and analysing Australian sectors and industries;_x000D_
• monitoring the ongoing performance of Government programs for Australian sectors and industries;_x000D_
• consulting and informing stakeholders;_x000D_
• preparing submissions and reports;_x000D_
• administering funding for relevant Government programs;_x000D_
• managing initiatives, projects and task forces for relevant Government programs; and_x000D_
• development of internal procedures to manage sector and industry development activities.# ; dct:source rdas:2009-00941258 .</v>
      </c>
      <c r="N525" t="s">
        <v>69</v>
      </c>
      <c r="O525" t="str">
        <f t="shared" si="44"/>
        <v>:9184-broadcasting-and-the-digital-economy-sector-and-industry-development crs:isPerformedBy [ crs:hasAgent ca:9184 ] .</v>
      </c>
    </row>
    <row r="526" spans="1:15" x14ac:dyDescent="0.2">
      <c r="A526" t="s">
        <v>1388</v>
      </c>
      <c r="B526" t="s">
        <v>1389</v>
      </c>
      <c r="C526" t="s">
        <v>1389</v>
      </c>
      <c r="E526" t="s">
        <v>738</v>
      </c>
      <c r="F526" t="s">
        <v>1389</v>
      </c>
      <c r="G526" t="s">
        <v>1392</v>
      </c>
      <c r="H526" t="s">
        <v>1393</v>
      </c>
      <c r="I526" t="s">
        <v>69</v>
      </c>
      <c r="J526" t="str">
        <f t="shared" si="40"/>
        <v>rdas:2009-00941258</v>
      </c>
      <c r="K526" t="str">
        <f t="shared" si="41"/>
        <v>ca:9184</v>
      </c>
      <c r="L526" t="str">
        <f t="shared" si="42"/>
        <v>broadcasting-and-the-digital-economy-grant-management</v>
      </c>
      <c r="M526" t="str">
        <f t="shared" si="43"/>
        <v>:9184-broadcasting-and-the-digital-economy-grant-management a skos:Concept , crs:Function ; skos:inScheme rda: ; skos:prefLabel #Broadcasting And The Digital Economy Grant Management# ; skos:definition #The core business of this area is to administer grants, in accordance with Departmental policy and legislation, to support and encourage Australian broadcasting and the digital economy. _x000D_
_x000D_
Broadcasting is the delivery of television or radio programs to an audience through radiofrequency spectrum, cable, optical fibre or satellite. It does not include services that make programs available on demand. _x000D_
_x000D_
Broadcasting covers the following activities:_x000D_
• establishing cost effective access to national broadcasting and television services for the Australian public; _x000D_
• establishing the viability and accountability of the community broadcasting sector in Australia; _x000D_
• establishing and providing the accountability and funding of national broadcasters in Australia; _x000D_
• establishing and providing digital broadcasting for radio and television._x000D_
_x000D_
The Digital Economy is the network of economic and social activities which are enabled by information and communications technologies, particularly the internet. The digital economy covers the following areas:_x000D_
• developing the digital economy in Australia; _x000D_
• managing online content issues and broader content issues related to the digital economy; and_x000D_
• establishing and providing online security and internet safety within Australia._x000D_
_x000D_
The tasks associated with Administering Grants include:_x000D_
• receiving grant proposals and allocating resources for their evaluation; _x000D_
• performing an evaluation of grant proposals and advising applicants and stakeholders of the evaluation outcome;_x000D_
• providing feedback to parties on the application process; _x000D_
• establishing funding agreements;_x000D_
• liaison with applicants;_x000D_
• administering grant funding;  _x000D_
• monitoring the ongoing performance of grant related activity; _x000D_
• dealing with breaches of grant conditions; _x000D_
• audit activities;_x000D_
• performing grant acquittals; and_x000D_
• development of agency procedures supporting the administration of grants.# ; dct:source rdas:2009-00941258 .</v>
      </c>
      <c r="N526" t="s">
        <v>69</v>
      </c>
      <c r="O526" t="str">
        <f t="shared" si="44"/>
        <v>:9184-broadcasting-and-the-digital-economy-grant-management crs:isPerformedBy [ crs:hasAgent ca:9184 ] .</v>
      </c>
    </row>
    <row r="527" spans="1:15" x14ac:dyDescent="0.2">
      <c r="A527" t="s">
        <v>1388</v>
      </c>
      <c r="B527" t="s">
        <v>1389</v>
      </c>
      <c r="C527" t="s">
        <v>1389</v>
      </c>
      <c r="E527" t="s">
        <v>738</v>
      </c>
      <c r="F527" t="s">
        <v>1389</v>
      </c>
      <c r="G527" t="s">
        <v>1400</v>
      </c>
      <c r="H527" t="s">
        <v>1401</v>
      </c>
      <c r="I527" t="s">
        <v>69</v>
      </c>
      <c r="J527" t="str">
        <f t="shared" si="40"/>
        <v>rdas:2009-00941258</v>
      </c>
      <c r="K527" t="str">
        <f t="shared" si="41"/>
        <v>ca:9184</v>
      </c>
      <c r="L527" t="str">
        <f t="shared" si="42"/>
        <v>telecommunications-broadband-and-postal-services-grant-management</v>
      </c>
      <c r="M527" t="str">
        <f t="shared" si="43"/>
        <v>:9184-telecommunications-broadband-and-postal-services-grant-management a skos:Concept , crs:Function ; skos:inScheme rda: ; skos:prefLabel #Telecommunications, Broadband And Postal Services Grant Management# ; skos:definition #The core business of this area is to administer grants, in accordance with Departmental policy and legislation, to support and encourage telecommunications, broadband and postal services._x000D_
Telecommunications is the carriage of communications by means of guided or unguided electromagnetic energy. _x000D_
_x000D_
Telecommunications covers the following activities: _x000D_
• establishing competitive and accessible telecommunication services for the Australian public; and_x000D_
• improving telecommunications services to indigenous communities and regional Australia. _x000D_
_x000D_
Broadband is a term used to describe fast, high bandwidth "always-on" access to the Internet. _x000D_
Broadband covers the following activities: _x000D_
• establishing equitable access to broadband services across Australia;_x000D_
• investing in broadband and communications infrastructure;_x000D_
• understanding the implications of broadband usage and broadband policy for the Government;_x000D_
• postal Services provides the collection and distribution of postal articles, including letters and packages;_x000D_
• postal services covers the following areas; and_x000D_
• establishing cost effective and accessible postal services within Australia._x000D_
_x000D_
The tasks associated with Administering Grants in this area include:_x000D_
• receiving grant proposals and allocating resources for their evaluation;_x000D_
• performing an evaluation of grant proposals and advising applicants and stakeholders of the evaluation outcome;_x000D_
• providing feedback to parties on the application process;_x000D_
• liaison with applicants;_x000D_
• establishing funding agreements;_x000D_
• administering grant funding;_x000D_
• monitoring the ongoing performance of grant related activity;_x000D_
• dealing with breaches of grant conditions;_x000D_
• conducting audits;_x000D_
• performing grant acquittals; and_x000D_
• development of agency procedures supporting the administration of grants.# ; dct:source rdas:2009-00941258 .</v>
      </c>
      <c r="N527" t="s">
        <v>69</v>
      </c>
      <c r="O527" t="str">
        <f t="shared" si="44"/>
        <v>:9184-telecommunications-broadband-and-postal-services-grant-management crs:isPerformedBy [ crs:hasAgent ca:9184 ] .</v>
      </c>
    </row>
    <row r="528" spans="1:15" x14ac:dyDescent="0.2">
      <c r="A528" t="s">
        <v>1388</v>
      </c>
      <c r="B528" t="s">
        <v>1389</v>
      </c>
      <c r="C528" t="s">
        <v>1389</v>
      </c>
      <c r="E528" t="s">
        <v>738</v>
      </c>
      <c r="F528" t="s">
        <v>1389</v>
      </c>
      <c r="G528" t="s">
        <v>1396</v>
      </c>
      <c r="H528" t="s">
        <v>1397</v>
      </c>
      <c r="I528" t="s">
        <v>69</v>
      </c>
      <c r="J528" t="str">
        <f t="shared" si="40"/>
        <v>rdas:2009-00941258</v>
      </c>
      <c r="K528" t="str">
        <f t="shared" si="41"/>
        <v>ca:9184</v>
      </c>
      <c r="L528" t="str">
        <f t="shared" si="42"/>
        <v>broadcasting-and-the-digital-economy-policy-and-legislation-implementation</v>
      </c>
      <c r="M528" t="str">
        <f t="shared" si="43"/>
        <v>:9184-broadcasting-and-the-digital-economy-policy-and-legislation-implementation a skos:Concept , crs:Function ; skos:inScheme rda: ; skos:prefLabel #Broadcasting And The Digital Economy Policy And Legislation Implementation# ; skos:definition #The core business of this area is to implement government-wide policies, plans, regulatory frameworks and legislation for broadcasting and the digital economy within Australia. This includes activities relating to the regulation of the digital economy, the information economy, digital television, radio and television broadcasting, and content within these media. It also includes monitoring to ensure that implementation goes according to schedule and that standards are met. _x000D_
_x000D_
Broadcasting is the delivery of television or radio programs to an audience through radio frequency spectrum, cable, optical fibre or satellite. It does not include services that make programs available on demand. _x000D_
_x000D_
Broadcasting covers the following activities:_x000D_
• establishing cost effective access to national broadcasting and television services for the Australian public;_x000D_
• establishing the viability and accountability of the community broadcasting sector in Australia;_x000D_
• establishing and providing the accountability and funding of national broadcasters in Australia;_x000D_
• establishing and providing digital broadcasting for radio and television;_x000D_
• provision of commercial media regulation; and_x000D_
• managing broadcasting content issues._x000D_
_x000D_
The Digital Economy is the network of economic and social activities which are enabled by information and communications technologies, particularly the internet. The digital economy covers the following activities:_x000D_
• developing the digital economy in Australia;_x000D_
• managing online content issues and broader content issues related to the digital economy;_x000D_
• establishing and providing online security and internet safety within Australia;_x000D_
• establishing Government strategy for the digital economy;_x000D_
• the performance of Australian business in the digital economy;_x000D_
• establishing cross-portfolio coordination on digital economy issues; and_x000D_
• establishing International engagement on digital economy issues by Australia._x000D_
_x000D_
The tasks associated with Policy and Legislation Implementation in these activities include:_x000D_
• maintaining regulatory frameworks based on legislation;_x000D_
• providing advice on policy and legislation to stakeholders from outside of the Department, to whole-of-government and the Australian community;_x000D_
• managing committee and ad-hoc meetings and task forces;_x000D_
• consulting, informing and liaising with stakeholders;_x000D_
• arranging or attending external conferences;_x000D_
• monitoring, evaluating, reviewing and auditing regulatory activities;_x000D_
• developing and implementing plans, procedures and instructions; and_x000D_
• preparing submissions and reports.# ; dct:source rdas:2009-00941258 .</v>
      </c>
      <c r="N528" t="s">
        <v>69</v>
      </c>
      <c r="O528" t="str">
        <f t="shared" si="44"/>
        <v>:9184-broadcasting-and-the-digital-economy-policy-and-legislation-implementation crs:isPerformedBy [ crs:hasAgent ca:9184 ] .</v>
      </c>
    </row>
    <row r="529" spans="1:15" x14ac:dyDescent="0.2">
      <c r="A529" t="s">
        <v>1388</v>
      </c>
      <c r="B529" t="s">
        <v>1389</v>
      </c>
      <c r="C529" t="s">
        <v>1389</v>
      </c>
      <c r="E529" t="s">
        <v>738</v>
      </c>
      <c r="F529" t="s">
        <v>1389</v>
      </c>
      <c r="G529" t="s">
        <v>1404</v>
      </c>
      <c r="H529" t="s">
        <v>1405</v>
      </c>
      <c r="I529" t="s">
        <v>69</v>
      </c>
      <c r="J529" t="str">
        <f t="shared" si="40"/>
        <v>rdas:2009-00941258</v>
      </c>
      <c r="K529" t="str">
        <f t="shared" si="41"/>
        <v>ca:9184</v>
      </c>
      <c r="L529" t="str">
        <f t="shared" si="42"/>
        <v>telecommunications-broadband-and-postal-services-policy-and-legislation-implementation</v>
      </c>
      <c r="M529" t="str">
        <f t="shared" si="43"/>
        <v>:9184-telecommunications-broadband-and-postal-services-policy-and-legislation-implementation a skos:Concept , crs:Function ; skos:inScheme rda: ; skos:prefLabel #Telecommunications, Broadband And Postal Services Policy And Legislation Implementation# ; skos:definition #The core business of this area is to implement government-wide policies, regulatory frameworks and legislation relating to telecommunications, broadband and postal services. This includes activities relating to the development of broadband infrastructure and telecommunication networks, network and spectrum regulation, and consumer protection. It also includes monitoring to ensure that implementation goes according to schedule and that standards are met. Excludes managing grants to support the implementation of telecommunications, broadband and postal services._x000D_
Telecommunications is the carriage of communications by means of guided or unguided electromagnetic energy. _x000D_
_x000D_
Telecommunications covers the following activities: _x000D_
• establishing competitive and accessible telecommunication services for the Australian public;_x000D_
• establishing telecommunications regulatory policy;_x000D_
• improving telecommunications services to indigenous communities and regional Australia;_x000D_
• establishing law enforcement and the use of telecommunications;_x000D_
• establishing radio communications spectrum and telephone number regulation;_x000D_
• establishing internet governance and domain name regulation;_x000D_
• establishing communications infrastructure protection;_x000D_
• establishing and directing Government enterprises in the telecommunications industry;_x000D_
• establishing International agreements and trade policy for telecommunication and network services; and_x000D_
• establishing International engagement on internet and telecommunication issues by Australia;_x000D_
_x000D_
Broadband is a term used to describe fast, high bandwidth "always-on" access to the Internet. Broadband covers the following activities: _x000D_
• establishing equitable access to broadband services across Australia;_x000D_
• investing in broadband and communications infrastructure;_x000D_
• understanding the implications of broadband usage and broadband policy for the Government; and_x000D_
• establishing the rollout of high speed Broadband to Australia._x000D_
_x000D_
Postal Services provide the collection and distribution of postal articles, including letters and packages. Postal services cover the following activities: _x000D_
• establishing and directing cost effective and accessible postal services within Australia;_x000D_
• establishing and directing Australian postal services regulation;_x000D_
• establishing and directing Government enterprises in the postal industry; and_x000D_
• establishing International engagement on postal services issues by Australia._x000D_
_x000D_
The tasks associated with the Implementation of Policy and Legislation for these activities include:_x000D_
• maintaining regulatory frameworks based on legislation;_x000D_
• providing advice on policy and legislation to stakeholders from outside of the Department, to whole-of-government and the Australian community;_x000D_
• managing committee meetings, ad-hoc meetings and taskforces;_x000D_
• consulting stakeholder, informing and liaising with stakeholders;_x000D_
• monitoring, evaluating and reviewing regulatory activities; and_x000D_
• developing and implementing plans, procedures and instructions.# ; dct:source rdas:2009-00941258 .</v>
      </c>
      <c r="N529" t="s">
        <v>69</v>
      </c>
      <c r="O529" t="str">
        <f t="shared" si="44"/>
        <v>:9184-telecommunications-broadband-and-postal-services-policy-and-legislation-implementation crs:isPerformedBy [ crs:hasAgent ca:9184 ] .</v>
      </c>
    </row>
    <row r="530" spans="1:15" x14ac:dyDescent="0.2">
      <c r="A530" t="s">
        <v>1408</v>
      </c>
      <c r="B530" t="s">
        <v>1409</v>
      </c>
      <c r="C530" t="s">
        <v>1409</v>
      </c>
      <c r="E530" t="s">
        <v>1411</v>
      </c>
      <c r="F530" t="s">
        <v>1409</v>
      </c>
      <c r="G530" t="s">
        <v>900</v>
      </c>
      <c r="H530" t="s">
        <v>1412</v>
      </c>
      <c r="I530" t="s">
        <v>69</v>
      </c>
      <c r="J530" t="str">
        <f t="shared" si="40"/>
        <v>rdas:2010-00031012</v>
      </c>
      <c r="K530" t="str">
        <f t="shared" si="41"/>
        <v>ca:9305</v>
      </c>
      <c r="L530" t="str">
        <f t="shared" si="42"/>
        <v>compliance-management</v>
      </c>
      <c r="M530" t="str">
        <f t="shared" si="43"/>
        <v>:9305-compliance-management a skos:Concept , crs:Function ; skos:inScheme rda: ; skos:prefLabel #Compliance Management# ; skos:definition #The core business of managing compliance with workplace relations legislation in order to protect the rights and interests of employees and employers.  Includes:_x000D_
•	Management of audits and targeted compliance campaigns;_x000D_
•	Receipt and handling of complaints and claims of alleged breaches of workplace relations laws;_x000D_
•	Handling investigations of breaches from complaints, claims and targeted compliance activities;_x000D_
•	Resolution of complaints and claims through voluntary compliance, the issue of notices and/or legal action;_x000D_
•	Development of compliance handling policies and procedures and customer service quality assurance reports._x000D_
# ; dct:source rdas:2010-00031012 .</v>
      </c>
      <c r="N530" t="s">
        <v>69</v>
      </c>
      <c r="O530" t="str">
        <f t="shared" si="44"/>
        <v>:9305-compliance-management crs:isPerformedBy [ crs:hasAgent ca:9305 ] .</v>
      </c>
    </row>
    <row r="531" spans="1:15" x14ac:dyDescent="0.2">
      <c r="A531" t="s">
        <v>1408</v>
      </c>
      <c r="B531" t="s">
        <v>1409</v>
      </c>
      <c r="C531" t="s">
        <v>1409</v>
      </c>
      <c r="E531" t="s">
        <v>1411</v>
      </c>
      <c r="F531" t="s">
        <v>1409</v>
      </c>
      <c r="G531" t="s">
        <v>1413</v>
      </c>
      <c r="H531" t="s">
        <v>1414</v>
      </c>
      <c r="I531" t="s">
        <v>69</v>
      </c>
      <c r="J531" t="str">
        <f t="shared" si="40"/>
        <v>rdas:2010-00031012</v>
      </c>
      <c r="K531" t="str">
        <f t="shared" si="41"/>
        <v>ca:9305</v>
      </c>
      <c r="L531" t="str">
        <f t="shared" si="42"/>
        <v>corporate-communications-knowledge-services</v>
      </c>
      <c r="M531" t="str">
        <f t="shared" si="43"/>
        <v>:9305-corporate-communications-knowledge-services a skos:Concept , crs:Function ; skos:inScheme rda: ; skos:prefLabel #Corporate Communications &amp; Knowledge Services# ; skos:definition #The core business of managing internal and external corporate communication channels in order to facilitate access to information, advice, products and resources in relation to workplace relations matters.  Includes:_x000D_
•	Handling of customer/client complaints, enquiries, feedback and suggestions;_x000D_
•	Development of policies and procedures supporting corporate communications and knowledge services;_x000D_
•	The dissemination of information via the organisation’s contact centres, website and other channels;_x000D_
•	Management of programs and educational activities offering information, advice and assistance to individuals, industries and associations in relation to workplace relations rights and obligations._x000D_
Also includes the development of pay scale summaries and the research, analysis and summarising of data in order to provide technical information, advice and support to internal and external clients._x000D_
# ; dct:source rdas:2010-00031012 .</v>
      </c>
      <c r="N531" t="s">
        <v>69</v>
      </c>
      <c r="O531" t="str">
        <f t="shared" si="44"/>
        <v>:9305-corporate-communications-knowledge-services crs:isPerformedBy [ crs:hasAgent ca:9305 ] .</v>
      </c>
    </row>
    <row r="532" spans="1:15" x14ac:dyDescent="0.2">
      <c r="A532" t="s">
        <v>1415</v>
      </c>
      <c r="B532" t="s">
        <v>119</v>
      </c>
      <c r="C532" t="s">
        <v>119</v>
      </c>
      <c r="E532" t="s">
        <v>1416</v>
      </c>
      <c r="F532" t="s">
        <v>119</v>
      </c>
      <c r="G532" t="s">
        <v>1418</v>
      </c>
      <c r="H532" t="s">
        <v>1419</v>
      </c>
      <c r="I532" t="s">
        <v>69</v>
      </c>
      <c r="J532" t="str">
        <f t="shared" si="40"/>
        <v>rdas:2010-00039583</v>
      </c>
      <c r="K532" t="str">
        <f t="shared" si="41"/>
        <v>ca:1401</v>
      </c>
      <c r="L532" t="str">
        <f t="shared" si="42"/>
        <v>royal-commission-administration</v>
      </c>
      <c r="M532" t="str">
        <f t="shared" si="43"/>
        <v>:1401-royal-commission-administration a skos:Concept , crs:Function ; skos:inScheme rda: ; skos:prefLabel #Royal Commission Administration# ; skos:definition #The core business of administering (the execution of) Royal Commissions established by Letters Patent signed by the Governor-General. Includes carrying out investigations and research, receiving submissions and holding hearings. Also includes activities associated with the presentation of a final report to the Governor-General and Parliament. # ; dct:source rdas:2010-00039583 .</v>
      </c>
      <c r="N532" t="s">
        <v>69</v>
      </c>
      <c r="O532" t="str">
        <f t="shared" si="44"/>
        <v>:1401-royal-commission-administration crs:isPerformedBy [ crs:hasAgent ca:1401 ] .</v>
      </c>
    </row>
    <row r="533" spans="1:15" x14ac:dyDescent="0.2">
      <c r="A533" t="s">
        <v>1438</v>
      </c>
      <c r="B533" t="s">
        <v>13</v>
      </c>
      <c r="C533" t="s">
        <v>13</v>
      </c>
      <c r="E533" t="s">
        <v>1439</v>
      </c>
      <c r="F533" t="s">
        <v>13</v>
      </c>
      <c r="G533" t="s">
        <v>35</v>
      </c>
      <c r="H533" t="s">
        <v>36</v>
      </c>
      <c r="I533" t="s">
        <v>69</v>
      </c>
      <c r="J533" t="str">
        <f t="shared" si="40"/>
        <v>rdas:2010-00182807</v>
      </c>
      <c r="K533" t="str">
        <f t="shared" si="41"/>
        <v>ca:0001</v>
      </c>
      <c r="L533" t="str">
        <f t="shared" si="42"/>
        <v>governing-bodies</v>
      </c>
      <c r="M533" t="str">
        <f t="shared" si="43"/>
        <v>:0001-governing-bodies a skos:Concept , crs:Function ; skos:inScheme rda: ; skos:prefLabel #Governing Bodies# ; skos:definition #The business of establishing membership and managing the administration of governing bodies, such as boards, trusts, councils, commissions and so on, that direct, oversee or provide a framework for the control of an organisation.  Includes governing bodies regulated by the Commonwealth Authorities and Companies Act 1997 (or its equivalent).  Covers activities associated with providing secretariat support to the governing body in the performance of its duties and administrative support to governing body members, including arrangements for travel, leave entitlements, allowances and remuneration for duties performed.  Also includes the nomination, election, appointment and separation of governing body members, disclosures of pecuniary interests, professional indemnity insurance, relations between an organisation and its governing body and meetings of governing bodies.  Excludes governing bodies that do not undertake a governance role._x000D_
_x000D_
Note:  Governing Bodies is a business area relating to the agency’s governance management.  The other governance business area is Strategic Management which covers broad systematic administration, planning and reporting.  The focus of the Governing Bodies is the establishment and day-to-day administration of an agency’s internal governing authority.  The activities of the governing body support other business areas, in particular Community Relations, Government Relations, Strategic Management, and all other agency core businesses where they are covered.  _x000D_
_x000D_
Governing bodies does not cover the activities of advisory bodies. Governing bodies have executive powers and focus on administrative control of an agency’s governance framework while advisory bodies provide informed advice to the Minister, the Government and the agency.  Advisory bodies undertake no role in governance activities.  Their administration and operations are covered by a separate general records authority issued by the National Archives._x000D_
_x000D_
This business area includes such governing bodies related activities as:_x000D_
_x000D_
•	managing accidents involving members of governing bodies;_x000D_
•	supporting the development of addresses (presentations);_x000D_
•	negotiating and establishing agreements (eg contracts of appointments);_x000D_
•	handling appeals;_x000D_
•	managing compensation cases;_x000D_
•	managing disclosures of interest;_x000D_
•	administering leave;_x000D_
•	administering meetings of governing bodies;_x000D_
•	managing membership of governing bodies (i.e. establishment and composition);_x000D_
•	supporting performance management frameworks;_x000D_
•	managing remuneration arrangements; and _x000D_
•	supporting training requirements._x000D_
_x000D_
The performance of the business area is supported by routine administrative tasks such as:_x000D_
_x000D_
•	providing and receiving advice;_x000D_
•	complying with external management requirements;_x000D_
•	delegating powers and authorising actions;_x000D_
•	managing insurance and claims;_x000D_
•	managing administrative meetings; _x000D_
•	planning, researching, reporting and reviewing; and_x000D_
•	developing policies and procedures._x000D_
# ; dct:source rdas:2010-00182807 .</v>
      </c>
      <c r="N533" t="s">
        <v>69</v>
      </c>
      <c r="O533" t="str">
        <f t="shared" si="44"/>
        <v>:0001-governing-bodies crs:isPerformedBy [ crs:hasAgent ca:0001 ] .</v>
      </c>
    </row>
    <row r="534" spans="1:15" x14ac:dyDescent="0.2">
      <c r="A534" t="s">
        <v>1903</v>
      </c>
      <c r="B534" t="s">
        <v>88</v>
      </c>
      <c r="F534" t="s">
        <v>88</v>
      </c>
      <c r="G534" t="s">
        <v>243</v>
      </c>
      <c r="H534" t="s">
        <v>244</v>
      </c>
      <c r="I534" t="s">
        <v>69</v>
      </c>
      <c r="J534" t="str">
        <f t="shared" si="40"/>
        <v>rdas:2012-00443724</v>
      </c>
      <c r="K534" t="str">
        <f t="shared" si="41"/>
        <v>ca:0046</v>
      </c>
      <c r="L534" t="str">
        <f t="shared" si="42"/>
        <v>military-personnel</v>
      </c>
      <c r="M534" t="str">
        <f t="shared" si="43"/>
        <v>:0046-military-personnel a skos:Concept , crs:Function ; skos:inScheme rda: ; skos:prefLabel #Military Personnel# ; skos:definition #The function of managing all service members, accredited representatives, reservists and national service members from recruitment to final discharge. Also includes managing deployed civilians (in support of operations) for disciplinary misconduct and honours and awards. Activities include career management, postings, promotions, reclassification, recruiting, appointment and enlistment, discharge and transfers, honours and awards, disciplinary misconduct, pay, entitlements and allowances, travel, superannuation and retirement benefits, grievances, casualties, non-compensable occupational rehabilitation and leave.# ; dct:source rdas:2012-00443724 .</v>
      </c>
      <c r="N534" t="s">
        <v>69</v>
      </c>
      <c r="O534" t="str">
        <f t="shared" si="44"/>
        <v>:0046-military-personnel crs:isPerformedBy [ crs:hasAgent ca:0046 ] .</v>
      </c>
    </row>
    <row r="535" spans="1:15" x14ac:dyDescent="0.2">
      <c r="A535" t="s">
        <v>1904</v>
      </c>
      <c r="B535" t="s">
        <v>88</v>
      </c>
      <c r="F535" t="s">
        <v>88</v>
      </c>
      <c r="G535" t="s">
        <v>243</v>
      </c>
      <c r="H535" t="s">
        <v>244</v>
      </c>
      <c r="I535" t="s">
        <v>69</v>
      </c>
      <c r="J535" t="str">
        <f t="shared" si="40"/>
        <v>rdas:2012-00443842</v>
      </c>
      <c r="K535" t="str">
        <f t="shared" si="41"/>
        <v>ca:0046</v>
      </c>
      <c r="L535" t="str">
        <f t="shared" si="42"/>
        <v>military-personnel</v>
      </c>
      <c r="M535" t="str">
        <f t="shared" si="43"/>
        <v>:0046-military-personnel a skos:Concept , crs:Function ; skos:inScheme rda: ; skos:prefLabel #Military Personnel# ; skos:definition #The function of managing all service members, accredited representatives, reservists and national service members from recruitment to final discharge. Also includes managing deployed civilians (in support of operations) for disciplinary misconduct and honours and awards. Activities include career management, postings, promotions, reclassification, recruiting, appointment and enlistment, discharge and transfers, honours and awards, disciplinary misconduct, pay, entitlements and allowances, travel, superannuation and retirement benefits, grievances, casualties, non-compensable occupational rehabilitation and leave.# ; dct:source rdas:2012-00443842 .</v>
      </c>
      <c r="N535" t="s">
        <v>69</v>
      </c>
      <c r="O535" t="str">
        <f t="shared" si="44"/>
        <v>:0046-military-personnel crs:isPerformedBy [ crs:hasAgent ca:0046 ] .</v>
      </c>
    </row>
    <row r="536" spans="1:15" x14ac:dyDescent="0.2">
      <c r="A536" t="s">
        <v>2536</v>
      </c>
      <c r="B536" t="s">
        <v>13</v>
      </c>
      <c r="E536" t="s">
        <v>2537</v>
      </c>
      <c r="F536" t="s">
        <v>13</v>
      </c>
      <c r="G536" t="s">
        <v>2539</v>
      </c>
      <c r="H536" t="s">
        <v>2540</v>
      </c>
      <c r="I536" t="s">
        <v>69</v>
      </c>
      <c r="J536" t="str">
        <f t="shared" si="40"/>
        <v>rdas:2017-00324183</v>
      </c>
      <c r="K536" t="str">
        <f t="shared" si="41"/>
        <v>ca:0001</v>
      </c>
      <c r="L536" t="str">
        <f t="shared" si="42"/>
        <v>financial-management-17</v>
      </c>
      <c r="M536" t="str">
        <f t="shared" si="43"/>
        <v>:0001-financial-management-17 a skos:Concept , crs:Function ; skos:inScheme rda: ; skos:prefLabel #Financial Management 17# ; skos:definition #The function of managing the organisation’s financial resources includes establishing, operating, and maintaining accounting systems, controls and procedures, financial planning and analysis, framing budgets and budget submissions, obtaining grants, managing funds in the form of allocations from the Consolidated Revenue Fund and revenue from charging, trading and investments, and allocation and spending of funds to support the performance of agency functions. It also includes the monitoring and analysis of assets to assist the delivery of economic and social services to government, industry and the community. _x000D_
_x000D_
The core activities include: _x000D_
•	keeping the agency’s principal accounting records, including managing the agency’s revenue and expenditure;_x000D_
•	collecting and analysing information on financial transactions and on the financial position and operating results of the agency;_x000D_
•	implementing, maintaining and monitoring accounting systems and internal financial controls;_x000D_
•	providing and receiving advice;_x000D_
•	negotiating, establishing, managing and reviewing agreements and contracts;_x000D_
•	establishing and managing the agency’s asset register;_x000D_
•	budgeting and allocating funds, including production of whole of agency budget estimates;_x000D_
•	managing taxation matters;_x000D_
•	establishing agency bank accounts and managing banking activities, including managing credit card accounts;_x000D_
•	adopting fraud control measures and identification of specific instances of fraud;_x000D_
•	preparing and compiling financial statements, showing income and expenditure, assets and liabilities;_x000D_
•	preparation and payment of money, including checking invoices, paying accounts, settling claims, paying grants to external recipients, and paying salaries and allowances;_x000D_
•	receiving monetary payments, including receipt of dividends and revenue from agency activities; _x000D_
•	managing financial transactions associated with monetary donations made or received by the agency, including results of fundraising;_x000D_
•	managing grant funding received by the agency;_x000D_
•	planning, conducting and facilitating audits;_x000D_
•	managing incidental benefits received by agency personnel (eg frequent flyer points);_x000D_
•	inventory management supporting the financial management function (eg inventories of cab charge vouchers);_x000D_
•	managing debt recovery; and_x000D_
•	treasury management, including managing the agency’s funds, trusts, investments, unclaimed moneys and loans.  _x000D_
_x000D_
The performance of the function is supported by general activities such as: _x000D_
•	developing policies and procedures;_x000D_
•	establishing, managing and participating in committees and meetings;_x000D_
•	fulfilling compliance requirements, including fiscal, legal, regulatory and quality standards and requirements;_x000D_
•	delegating powers and authorising actions;_x000D_
•	planning and reporting;_x000D_
•	handling internal enquiries;_x000D_
•	evaluating and reviewing; and_x000D_
•	identifying, assessing and managing risks.# ; dct:source rdas:2017-00324183 .</v>
      </c>
      <c r="N536" t="s">
        <v>69</v>
      </c>
      <c r="O536" t="str">
        <f t="shared" si="44"/>
        <v>:0001-financial-management-17 crs:isPerformedBy [ crs:hasAgent ca:0001 ] .</v>
      </c>
    </row>
    <row r="537" spans="1:15" x14ac:dyDescent="0.2">
      <c r="A537" t="s">
        <v>2541</v>
      </c>
      <c r="B537" t="s">
        <v>13</v>
      </c>
      <c r="E537" t="s">
        <v>2542</v>
      </c>
      <c r="F537" t="s">
        <v>13</v>
      </c>
      <c r="G537" t="s">
        <v>2544</v>
      </c>
      <c r="H537" t="s">
        <v>2545</v>
      </c>
      <c r="I537" t="s">
        <v>69</v>
      </c>
      <c r="J537" t="str">
        <f t="shared" si="40"/>
        <v>rdas:2017-00324680</v>
      </c>
      <c r="K537" t="str">
        <f t="shared" si="41"/>
        <v>ca:0001</v>
      </c>
      <c r="L537" t="str">
        <f t="shared" si="42"/>
        <v>asset-management</v>
      </c>
      <c r="M537" t="str">
        <f t="shared" si="43"/>
        <v>:0001-asset-management a skos:Concept , crs:Function ; skos:inScheme rda: ; skos:prefLabel #Asset Management# ; skos:definition #The function of supplying, maintaining, managing, repairing and disposing of moveable assets. Moveable assets may include equipment (eg instruments, tools, machines, plant, furniture and furnishings) and stores (eg chemicals, hardware, homeware items, kitchen/cleaning items, medical supplies and stationery) stocked and used by the organisation, as well as vehicles (ie any means of conveyance owned or used by the organisation to transport people or items). _x000D_
_x000D_
Excludes: _x000D_
•	information and communication technology equipment (eg computer hardware and software, multifunction copiers, phones, faxes, mobiles and other communication devices);_x000D_
•	vehicles, equipment and stores acquired to support the Defence combat function; and _x000D_
•	activities associated with the procurement of moveable assets, including selection and acquisition, leasing, tendering and contracting arrangements._x000D_
_x000D_
Note: Where agencies possess highly specialised or unique moveable assets with specific retention requirements (eg military equipment, scientific research equipment or nuclear materials), these should be covered within the agency’s own records authority. _x000D_
_x000D_
The core activities include: _x000D_
•	allocation, distribution and installation of moveable assets;_x000D_
•	arranging use and storage of moveable assets, including managing arrangements for day-to-day vehicle use and arrangements for the delivery of moveable assets to an agency;_x000D_
•	inspections and maintenance of moveable assets, including arranging vehicle maintenance and roadworthy inspections;_x000D_
•	planning, conducting and facilitating audits, creating inventories and stocktaking;_x000D_
•	leasing-out agency moveable assets to other bodies, including managing leases; _x000D_
•	negotiating, establishing, managing and reviewing agreements and contracts (eg agreements to manage, maintain and dispose of equipment and stores; contracts leasing-out agency assets);_x000D_
•	disposing of moveable assets, including leased assets, through any means including sale, transfer, auction, exchange, return and destruction;_x000D_
•	managing insurance policies and claims covering moveable assets; _x000D_
•	managing vehicle accidents, including arranging repairs;_x000D_
•	handling breaches of rules, including handling operator or vehicle infringement notices;_x000D_
•	managing asset warranties and related claims; and_x000D_
•	securing and protecting moveable assets._x000D_
_x000D_
The performance of the function is supported by general activities such as: _x000D_
•	developing policies, procedures and programs;_x000D_
•	handling enquiries;_x000D_
•	delegating powers and authorising actions (eg authorising use of vehicles);_x000D_
•	establishing, managing and participating in committees and meetings;_x000D_
•	fulfilling compliance requirements, including fiscal, legal, regulatory and quality standards and requirements;_x000D_
•	planning and reporting;_x000D_
•	evaluating and reviewing; and_x000D_
•	identifying, assessing and managing risks.# ; dct:source rdas:2017-00324680 .</v>
      </c>
      <c r="N537" t="s">
        <v>69</v>
      </c>
      <c r="O537" t="str">
        <f t="shared" si="44"/>
        <v>:0001-asset-management crs:isPerformedBy [ crs:hasAgent ca:0001 ] .</v>
      </c>
    </row>
    <row r="538" spans="1:15" x14ac:dyDescent="0.2">
      <c r="A538" t="s">
        <v>2563</v>
      </c>
      <c r="B538" t="s">
        <v>13</v>
      </c>
      <c r="E538" t="s">
        <v>738</v>
      </c>
      <c r="F538" t="s">
        <v>13</v>
      </c>
      <c r="G538" t="s">
        <v>43</v>
      </c>
      <c r="H538" t="s">
        <v>44</v>
      </c>
      <c r="I538" t="s">
        <v>69</v>
      </c>
      <c r="J538" t="str">
        <f t="shared" si="40"/>
        <v>rdas:2017-00491822</v>
      </c>
      <c r="K538" t="str">
        <f t="shared" si="41"/>
        <v>ca:0001</v>
      </c>
      <c r="L538" t="str">
        <f t="shared" si="42"/>
        <v>legal-services</v>
      </c>
      <c r="M538" t="str">
        <f t="shared" si="43"/>
        <v>:0001-legal-services a skos:Concept , crs:Function ; skos:inScheme rda: ; skos:prefLabel #Legal Services# ; skos:definition #The function of providing legal services to the organisation. Includes the interpretation and provision of advice to the organisation regarding legal matters, the drawing up of legal agreements and the handling of legal actions and disputes. Also includes legal advice received from in-house consultants and external sources.# ; dct:source rdas:2017-00491822 .</v>
      </c>
      <c r="N538" t="s">
        <v>69</v>
      </c>
      <c r="O538" t="str">
        <f t="shared" si="44"/>
        <v>:0001-legal-services crs:isPerformedBy [ crs:hasAgent ca:0001 ] .</v>
      </c>
    </row>
    <row r="539" spans="1:15" x14ac:dyDescent="0.2">
      <c r="A539" t="s">
        <v>2643</v>
      </c>
      <c r="B539" t="s">
        <v>13</v>
      </c>
      <c r="E539" t="s">
        <v>2644</v>
      </c>
      <c r="F539" t="s">
        <v>13</v>
      </c>
      <c r="G539" t="s">
        <v>2646</v>
      </c>
      <c r="H539" t="s">
        <v>2646</v>
      </c>
      <c r="I539" t="s">
        <v>69</v>
      </c>
      <c r="J539" t="str">
        <f t="shared" si="40"/>
        <v>rdas:2018-00546118</v>
      </c>
      <c r="K539" t="str">
        <f t="shared" si="41"/>
        <v>ca:0001</v>
      </c>
      <c r="L539" t="str">
        <f t="shared" si="42"/>
        <v>procurement-2018</v>
      </c>
      <c r="M539" t="str">
        <f t="shared" si="43"/>
        <v>:0001-procurement-2018 a skos:Concept , crs:Function ; skos:inScheme rda: ; skos:prefLabel #Procurement 2018# ; skos:definition #PROCUREMENT 2018# ; dct:source rdas:2018-00546118 .</v>
      </c>
      <c r="N539" t="s">
        <v>69</v>
      </c>
      <c r="O539" t="str">
        <f t="shared" si="44"/>
        <v>:0001-procurement-2018 crs:isPerformedBy [ crs:hasAgent ca:0001 ] .</v>
      </c>
    </row>
    <row r="540" spans="1:15" x14ac:dyDescent="0.2">
      <c r="A540" t="s">
        <v>2647</v>
      </c>
      <c r="B540" t="s">
        <v>13</v>
      </c>
      <c r="E540" t="s">
        <v>2648</v>
      </c>
      <c r="F540" t="s">
        <v>13</v>
      </c>
      <c r="G540" t="s">
        <v>2309</v>
      </c>
      <c r="H540" t="s">
        <v>2650</v>
      </c>
      <c r="I540" t="s">
        <v>69</v>
      </c>
      <c r="J540" t="str">
        <f t="shared" si="40"/>
        <v>rdas:2019-00026231</v>
      </c>
      <c r="K540" t="str">
        <f t="shared" si="41"/>
        <v>ca:0001</v>
      </c>
      <c r="L540" t="str">
        <f t="shared" si="42"/>
        <v>contracts-under-seal/deeds</v>
      </c>
      <c r="M540" t="str">
        <f t="shared" si="43"/>
        <v>:0001-contracts-under-seal/deeds a skos:Concept , crs:Function ; skos:inScheme rda: ; skos:prefLabel #Contracts Under Seal/Deeds# ; skos:definition #The business activities related to developing and executing formal contracts under seal or deeds (also known as deeds under seal, speciality, speciality contracts) that set out a binding promise, commitment or obligation usually not involving a consideration (ie a payment of some kind), and state that it is executed or signed as a deed. Includes managing deeds (eg deeds of transfer, deeds of gift) relating to the acquisition and transfer of property. The making of the deed needs to follow certain formalities and is subject to specific time periods set down in State and Territory legislation. Excludes simple contracts, agreements and memoranda of understanding._x000D_
_x000D_
The core activities include:_x000D_
•	negotiating with parties on terms and conditions;_x000D_
•	identifying, assessing and managing risks;_x000D_
•	drawing up the contract under seal/deed;_x000D_
•	executing the document as legally required;_x000D_
•	registering the document with the relevant State or Territory authority;_x000D_
•	administering the deed;_x000D_
•	managing any variations or extensions;_x000D_
•	managing breaches; and_x000D_
•	managing the termination and discharge of the deed.# ; dct:source rdas:2019-00026231 .</v>
      </c>
      <c r="N540" t="s">
        <v>69</v>
      </c>
      <c r="O540" t="str">
        <f t="shared" si="44"/>
        <v>:0001-contracts-under-seal/deeds crs:isPerformedBy [ crs:hasAgent ca:0001 ] .</v>
      </c>
    </row>
  </sheetData>
  <sortState xmlns:xlrd2="http://schemas.microsoft.com/office/spreadsheetml/2017/richdata2" ref="A2:L911">
    <sortCondition ref="A2:A911"/>
  </sortState>
  <conditionalFormatting sqref="G1:G1048576">
    <cfRule type="duplicateValues" dxfId="0" priority="1"/>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4CE2C-4CEF-7544-AD3A-D00093A06BDE}">
  <dimension ref="A1:I370"/>
  <sheetViews>
    <sheetView workbookViewId="0">
      <selection activeCell="I43" sqref="I43"/>
    </sheetView>
  </sheetViews>
  <sheetFormatPr baseColWidth="10" defaultRowHeight="15" x14ac:dyDescent="0.2"/>
  <cols>
    <col min="8" max="8" width="3.83203125" customWidth="1"/>
    <col min="9" max="9" width="50.83203125" customWidth="1"/>
  </cols>
  <sheetData>
    <row r="1" spans="1:9" x14ac:dyDescent="0.2">
      <c r="A1" t="s">
        <v>1420</v>
      </c>
      <c r="B1" t="s">
        <v>580</v>
      </c>
      <c r="C1" t="s">
        <v>580</v>
      </c>
      <c r="E1" t="s">
        <v>1421</v>
      </c>
      <c r="F1" t="s">
        <v>580</v>
      </c>
      <c r="G1" t="s">
        <v>884</v>
      </c>
      <c r="H1" t="s">
        <v>69</v>
      </c>
      <c r="I1" t="str">
        <f>CONCATENATE(":",SUBSTITUTE(LOWER(TRIM(G1)), " ", "-"))</f>
        <v>:collection-management</v>
      </c>
    </row>
    <row r="2" spans="1:9" x14ac:dyDescent="0.2">
      <c r="A2" t="s">
        <v>1420</v>
      </c>
      <c r="B2" t="s">
        <v>580</v>
      </c>
      <c r="C2" t="s">
        <v>580</v>
      </c>
      <c r="E2" t="s">
        <v>1421</v>
      </c>
      <c r="F2" t="s">
        <v>580</v>
      </c>
      <c r="G2" t="s">
        <v>1425</v>
      </c>
      <c r="H2" t="s">
        <v>69</v>
      </c>
      <c r="I2" t="str">
        <f t="shared" ref="I2:I65" si="0">CONCATENATE(":",SUBSTITUTE(LOWER(TRIM(G2)), " ", "-"))</f>
        <v>:antarctic-program-administration</v>
      </c>
    </row>
    <row r="3" spans="1:9" x14ac:dyDescent="0.2">
      <c r="A3" t="s">
        <v>1420</v>
      </c>
      <c r="B3" t="s">
        <v>580</v>
      </c>
      <c r="C3" t="s">
        <v>580</v>
      </c>
      <c r="E3" t="s">
        <v>1421</v>
      </c>
      <c r="F3" t="s">
        <v>580</v>
      </c>
      <c r="G3" t="s">
        <v>151</v>
      </c>
      <c r="H3" t="s">
        <v>69</v>
      </c>
      <c r="I3" t="str">
        <f t="shared" si="0"/>
        <v>:international-relations</v>
      </c>
    </row>
    <row r="4" spans="1:9" x14ac:dyDescent="0.2">
      <c r="A4" t="s">
        <v>1420</v>
      </c>
      <c r="B4" t="s">
        <v>580</v>
      </c>
      <c r="C4" t="s">
        <v>580</v>
      </c>
      <c r="E4" t="s">
        <v>1421</v>
      </c>
      <c r="F4" t="s">
        <v>580</v>
      </c>
      <c r="G4" t="s">
        <v>1434</v>
      </c>
      <c r="H4" t="s">
        <v>69</v>
      </c>
      <c r="I4" t="str">
        <f t="shared" si="0"/>
        <v>:scientific-research-and-support</v>
      </c>
    </row>
    <row r="5" spans="1:9" x14ac:dyDescent="0.2">
      <c r="A5" t="s">
        <v>1420</v>
      </c>
      <c r="B5" t="s">
        <v>580</v>
      </c>
      <c r="C5" t="s">
        <v>580</v>
      </c>
      <c r="E5" t="s">
        <v>1421</v>
      </c>
      <c r="F5" t="s">
        <v>580</v>
      </c>
      <c r="G5" t="s">
        <v>1436</v>
      </c>
      <c r="H5" t="s">
        <v>69</v>
      </c>
      <c r="I5" t="str">
        <f t="shared" si="0"/>
        <v>:station-operations-and-infrastructure</v>
      </c>
    </row>
    <row r="6" spans="1:9" x14ac:dyDescent="0.2">
      <c r="A6" t="s">
        <v>1420</v>
      </c>
      <c r="B6" t="s">
        <v>580</v>
      </c>
      <c r="C6" t="s">
        <v>580</v>
      </c>
      <c r="E6" t="s">
        <v>1421</v>
      </c>
      <c r="F6" t="s">
        <v>580</v>
      </c>
      <c r="G6" t="s">
        <v>1429</v>
      </c>
      <c r="H6" t="s">
        <v>69</v>
      </c>
      <c r="I6" t="str">
        <f t="shared" si="0"/>
        <v>:expedition-personnel</v>
      </c>
    </row>
    <row r="7" spans="1:9" x14ac:dyDescent="0.2">
      <c r="A7" t="s">
        <v>1420</v>
      </c>
      <c r="B7" t="s">
        <v>580</v>
      </c>
      <c r="C7" t="s">
        <v>580</v>
      </c>
      <c r="E7" t="s">
        <v>1421</v>
      </c>
      <c r="F7" t="s">
        <v>580</v>
      </c>
      <c r="G7" t="s">
        <v>1432</v>
      </c>
      <c r="H7" t="s">
        <v>69</v>
      </c>
      <c r="I7" t="str">
        <f t="shared" si="0"/>
        <v>:medical-services,-support-and-research</v>
      </c>
    </row>
    <row r="8" spans="1:9" x14ac:dyDescent="0.2">
      <c r="A8" t="s">
        <v>1420</v>
      </c>
      <c r="B8" t="s">
        <v>580</v>
      </c>
      <c r="C8" t="s">
        <v>580</v>
      </c>
      <c r="E8" t="s">
        <v>1421</v>
      </c>
      <c r="F8" t="s">
        <v>580</v>
      </c>
      <c r="G8" t="s">
        <v>1240</v>
      </c>
      <c r="H8" t="s">
        <v>69</v>
      </c>
      <c r="I8" t="str">
        <f t="shared" si="0"/>
        <v>:environmental-management</v>
      </c>
    </row>
    <row r="9" spans="1:9" x14ac:dyDescent="0.2">
      <c r="A9" t="s">
        <v>1420</v>
      </c>
      <c r="B9" t="s">
        <v>580</v>
      </c>
      <c r="C9" t="s">
        <v>580</v>
      </c>
      <c r="E9" t="s">
        <v>1421</v>
      </c>
      <c r="F9" t="s">
        <v>580</v>
      </c>
      <c r="G9" t="s">
        <v>1423</v>
      </c>
      <c r="H9" t="s">
        <v>69</v>
      </c>
      <c r="I9" t="str">
        <f t="shared" si="0"/>
        <v>:air-and-sea-operations</v>
      </c>
    </row>
    <row r="10" spans="1:9" x14ac:dyDescent="0.2">
      <c r="A10" t="s">
        <v>1440</v>
      </c>
      <c r="B10" t="s">
        <v>790</v>
      </c>
      <c r="C10" t="s">
        <v>790</v>
      </c>
      <c r="E10" t="s">
        <v>738</v>
      </c>
      <c r="F10" t="s">
        <v>790</v>
      </c>
      <c r="G10" t="s">
        <v>800</v>
      </c>
      <c r="H10" t="s">
        <v>69</v>
      </c>
      <c r="I10" t="str">
        <f t="shared" si="0"/>
        <v>:criminal-records</v>
      </c>
    </row>
    <row r="11" spans="1:9" x14ac:dyDescent="0.2">
      <c r="A11" t="s">
        <v>1443</v>
      </c>
      <c r="B11" t="s">
        <v>1041</v>
      </c>
      <c r="C11" t="s">
        <v>1041</v>
      </c>
      <c r="E11" t="s">
        <v>738</v>
      </c>
      <c r="F11" t="s">
        <v>1041</v>
      </c>
      <c r="G11" t="s">
        <v>1445</v>
      </c>
      <c r="H11" t="s">
        <v>69</v>
      </c>
      <c r="I11" t="str">
        <f t="shared" si="0"/>
        <v>:records-access-management</v>
      </c>
    </row>
    <row r="12" spans="1:9" x14ac:dyDescent="0.2">
      <c r="A12" t="s">
        <v>1447</v>
      </c>
      <c r="B12" t="s">
        <v>1448</v>
      </c>
      <c r="C12" t="s">
        <v>1448</v>
      </c>
      <c r="E12" t="s">
        <v>1450</v>
      </c>
      <c r="F12" t="s">
        <v>1448</v>
      </c>
      <c r="G12" t="s">
        <v>1452</v>
      </c>
      <c r="H12" t="s">
        <v>69</v>
      </c>
      <c r="I12" t="str">
        <f t="shared" si="0"/>
        <v>:intelligence-and-security-accountability</v>
      </c>
    </row>
    <row r="13" spans="1:9" x14ac:dyDescent="0.2">
      <c r="A13" t="s">
        <v>1454</v>
      </c>
      <c r="B13" t="s">
        <v>1455</v>
      </c>
      <c r="C13" t="s">
        <v>1455</v>
      </c>
      <c r="E13" t="s">
        <v>1457</v>
      </c>
      <c r="F13" t="s">
        <v>1455</v>
      </c>
      <c r="G13" t="s">
        <v>1459</v>
      </c>
      <c r="H13" t="s">
        <v>69</v>
      </c>
      <c r="I13" t="str">
        <f t="shared" si="0"/>
        <v>:circulating-coin</v>
      </c>
    </row>
    <row r="14" spans="1:9" x14ac:dyDescent="0.2">
      <c r="A14" t="s">
        <v>1454</v>
      </c>
      <c r="B14" t="s">
        <v>1455</v>
      </c>
      <c r="C14" t="s">
        <v>1455</v>
      </c>
      <c r="E14" t="s">
        <v>1457</v>
      </c>
      <c r="F14" t="s">
        <v>1455</v>
      </c>
      <c r="G14" t="s">
        <v>1461</v>
      </c>
      <c r="H14" t="s">
        <v>69</v>
      </c>
      <c r="I14" t="str">
        <f t="shared" si="0"/>
        <v>:gallery-&amp;-education-management</v>
      </c>
    </row>
    <row r="15" spans="1:9" x14ac:dyDescent="0.2">
      <c r="A15" t="s">
        <v>1454</v>
      </c>
      <c r="B15" t="s">
        <v>1455</v>
      </c>
      <c r="C15" t="s">
        <v>1455</v>
      </c>
      <c r="E15" t="s">
        <v>1457</v>
      </c>
      <c r="F15" t="s">
        <v>1455</v>
      </c>
      <c r="G15" t="s">
        <v>1463</v>
      </c>
      <c r="H15" t="s">
        <v>69</v>
      </c>
      <c r="I15" t="str">
        <f t="shared" si="0"/>
        <v>:numismatic-coin</v>
      </c>
    </row>
    <row r="16" spans="1:9" x14ac:dyDescent="0.2">
      <c r="A16" t="s">
        <v>1465</v>
      </c>
      <c r="B16" t="s">
        <v>1466</v>
      </c>
      <c r="C16" t="s">
        <v>1466</v>
      </c>
      <c r="E16" t="s">
        <v>1468</v>
      </c>
      <c r="F16" t="s">
        <v>1466</v>
      </c>
      <c r="G16" t="s">
        <v>1470</v>
      </c>
      <c r="H16" t="s">
        <v>69</v>
      </c>
      <c r="I16" t="str">
        <f t="shared" si="0"/>
        <v>:case-management</v>
      </c>
    </row>
    <row r="17" spans="1:9" x14ac:dyDescent="0.2">
      <c r="A17" t="s">
        <v>1472</v>
      </c>
      <c r="B17" t="s">
        <v>1473</v>
      </c>
      <c r="C17" t="s">
        <v>1473</v>
      </c>
      <c r="E17" t="s">
        <v>1475</v>
      </c>
      <c r="F17" t="s">
        <v>1473</v>
      </c>
      <c r="G17" t="s">
        <v>1479</v>
      </c>
      <c r="H17" t="s">
        <v>69</v>
      </c>
      <c r="I17" t="str">
        <f t="shared" si="0"/>
        <v>:workers'-compensation-claim-management</v>
      </c>
    </row>
    <row r="18" spans="1:9" x14ac:dyDescent="0.2">
      <c r="A18" t="s">
        <v>1472</v>
      </c>
      <c r="B18" t="s">
        <v>1473</v>
      </c>
      <c r="C18" t="s">
        <v>1473</v>
      </c>
      <c r="E18" t="s">
        <v>1475</v>
      </c>
      <c r="F18" t="s">
        <v>1473</v>
      </c>
      <c r="G18" t="s">
        <v>1477</v>
      </c>
      <c r="H18" t="s">
        <v>69</v>
      </c>
      <c r="I18" t="str">
        <f t="shared" si="0"/>
        <v>:asbestos-related-compensation-claims</v>
      </c>
    </row>
    <row r="19" spans="1:9" x14ac:dyDescent="0.2">
      <c r="A19" t="s">
        <v>1481</v>
      </c>
      <c r="B19" t="s">
        <v>1482</v>
      </c>
      <c r="C19" t="s">
        <v>1482</v>
      </c>
      <c r="E19" t="s">
        <v>1484</v>
      </c>
      <c r="F19" t="s">
        <v>1482</v>
      </c>
      <c r="G19" t="s">
        <v>1490</v>
      </c>
      <c r="H19" t="s">
        <v>69</v>
      </c>
      <c r="I19" t="str">
        <f t="shared" si="0"/>
        <v>:regulatory-data-management</v>
      </c>
    </row>
    <row r="20" spans="1:9" x14ac:dyDescent="0.2">
      <c r="A20" t="s">
        <v>1481</v>
      </c>
      <c r="B20" t="s">
        <v>1482</v>
      </c>
      <c r="C20" t="s">
        <v>1482</v>
      </c>
      <c r="E20" t="s">
        <v>1484</v>
      </c>
      <c r="F20" t="s">
        <v>1482</v>
      </c>
      <c r="G20" t="s">
        <v>1488</v>
      </c>
      <c r="H20" t="s">
        <v>69</v>
      </c>
      <c r="I20" t="str">
        <f t="shared" si="0"/>
        <v>:interagency-co-ordination-and-relations</v>
      </c>
    </row>
    <row r="21" spans="1:9" x14ac:dyDescent="0.2">
      <c r="A21" t="s">
        <v>1481</v>
      </c>
      <c r="B21" t="s">
        <v>1482</v>
      </c>
      <c r="C21" t="s">
        <v>1482</v>
      </c>
      <c r="E21" t="s">
        <v>1484</v>
      </c>
      <c r="F21" t="s">
        <v>1482</v>
      </c>
      <c r="G21" t="s">
        <v>1486</v>
      </c>
      <c r="H21" t="s">
        <v>69</v>
      </c>
      <c r="I21" t="str">
        <f t="shared" si="0"/>
        <v>:industry-relations-and-promotion</v>
      </c>
    </row>
    <row r="22" spans="1:9" x14ac:dyDescent="0.2">
      <c r="A22" t="s">
        <v>1481</v>
      </c>
      <c r="B22" t="s">
        <v>1482</v>
      </c>
      <c r="C22" t="s">
        <v>1482</v>
      </c>
      <c r="E22" t="s">
        <v>1484</v>
      </c>
      <c r="F22" t="s">
        <v>1482</v>
      </c>
      <c r="G22" t="s">
        <v>1492</v>
      </c>
      <c r="H22" t="s">
        <v>69</v>
      </c>
      <c r="I22" t="str">
        <f t="shared" si="0"/>
        <v>:regulatory-operations</v>
      </c>
    </row>
    <row r="23" spans="1:9" x14ac:dyDescent="0.2">
      <c r="A23" t="s">
        <v>1494</v>
      </c>
      <c r="B23" t="s">
        <v>1495</v>
      </c>
      <c r="C23" t="s">
        <v>1495</v>
      </c>
      <c r="E23" t="s">
        <v>1497</v>
      </c>
      <c r="F23" t="s">
        <v>1495</v>
      </c>
      <c r="G23" t="s">
        <v>1500</v>
      </c>
      <c r="H23" t="s">
        <v>69</v>
      </c>
      <c r="I23" t="str">
        <f t="shared" si="0"/>
        <v>:museum-management</v>
      </c>
    </row>
    <row r="24" spans="1:9" x14ac:dyDescent="0.2">
      <c r="A24" t="s">
        <v>1494</v>
      </c>
      <c r="B24" t="s">
        <v>1495</v>
      </c>
      <c r="C24" t="s">
        <v>1495</v>
      </c>
      <c r="E24" t="s">
        <v>1497</v>
      </c>
      <c r="F24" t="s">
        <v>1495</v>
      </c>
      <c r="G24" t="s">
        <v>1498</v>
      </c>
      <c r="H24" t="s">
        <v>69</v>
      </c>
      <c r="I24" t="str">
        <f t="shared" si="0"/>
        <v>:heritage-building-management</v>
      </c>
    </row>
    <row r="25" spans="1:9" x14ac:dyDescent="0.2">
      <c r="A25" t="s">
        <v>1502</v>
      </c>
      <c r="B25" t="s">
        <v>1503</v>
      </c>
      <c r="C25" t="s">
        <v>1503</v>
      </c>
      <c r="E25" t="s">
        <v>1505</v>
      </c>
      <c r="F25" t="s">
        <v>1503</v>
      </c>
      <c r="G25" t="s">
        <v>1507</v>
      </c>
      <c r="H25" t="s">
        <v>69</v>
      </c>
      <c r="I25" t="str">
        <f t="shared" si="0"/>
        <v>:private-health-insurance-prudential-regulation</v>
      </c>
    </row>
    <row r="26" spans="1:9" x14ac:dyDescent="0.2">
      <c r="A26" t="s">
        <v>1509</v>
      </c>
      <c r="B26" t="s">
        <v>13</v>
      </c>
      <c r="E26" t="s">
        <v>738</v>
      </c>
      <c r="F26" t="s">
        <v>13</v>
      </c>
      <c r="G26" t="s">
        <v>1510</v>
      </c>
      <c r="H26" t="s">
        <v>69</v>
      </c>
      <c r="I26" t="str">
        <f t="shared" si="0"/>
        <v>:grant-management</v>
      </c>
    </row>
    <row r="27" spans="1:9" x14ac:dyDescent="0.2">
      <c r="A27" t="s">
        <v>1512</v>
      </c>
      <c r="B27" t="s">
        <v>1513</v>
      </c>
      <c r="C27" t="s">
        <v>1513</v>
      </c>
      <c r="E27" t="s">
        <v>1515</v>
      </c>
      <c r="F27" t="s">
        <v>1513</v>
      </c>
      <c r="G27" t="s">
        <v>1517</v>
      </c>
      <c r="H27" t="s">
        <v>69</v>
      </c>
      <c r="I27" t="str">
        <f t="shared" si="0"/>
        <v>:building-industry-compliance,-enforcement-&amp;-education</v>
      </c>
    </row>
    <row r="28" spans="1:9" x14ac:dyDescent="0.2">
      <c r="A28" t="s">
        <v>1519</v>
      </c>
      <c r="B28" t="s">
        <v>1520</v>
      </c>
      <c r="C28" t="s">
        <v>1520</v>
      </c>
      <c r="E28" t="s">
        <v>1522</v>
      </c>
      <c r="F28" t="s">
        <v>1520</v>
      </c>
      <c r="G28" t="s">
        <v>1524</v>
      </c>
      <c r="H28" t="s">
        <v>69</v>
      </c>
      <c r="I28" t="str">
        <f t="shared" si="0"/>
        <v>:superannuation-administration</v>
      </c>
    </row>
    <row r="29" spans="1:9" x14ac:dyDescent="0.2">
      <c r="A29" t="s">
        <v>1526</v>
      </c>
      <c r="B29" t="s">
        <v>1527</v>
      </c>
      <c r="C29" t="s">
        <v>1527</v>
      </c>
      <c r="E29" t="s">
        <v>1529</v>
      </c>
      <c r="F29" t="s">
        <v>1527</v>
      </c>
      <c r="G29" t="s">
        <v>1531</v>
      </c>
      <c r="H29" t="s">
        <v>69</v>
      </c>
      <c r="I29" t="str">
        <f t="shared" si="0"/>
        <v>:seafarers-safety,-rehabillitation-and-compensation-management</v>
      </c>
    </row>
    <row r="30" spans="1:9" x14ac:dyDescent="0.2">
      <c r="A30" t="s">
        <v>1533</v>
      </c>
      <c r="B30" t="s">
        <v>1534</v>
      </c>
      <c r="C30" t="s">
        <v>1534</v>
      </c>
      <c r="E30" t="s">
        <v>1536</v>
      </c>
      <c r="F30" t="s">
        <v>1534</v>
      </c>
      <c r="G30" t="s">
        <v>1546</v>
      </c>
      <c r="H30" t="s">
        <v>69</v>
      </c>
      <c r="I30" t="str">
        <f t="shared" si="0"/>
        <v>:arts-organisation-funding</v>
      </c>
    </row>
    <row r="31" spans="1:9" x14ac:dyDescent="0.2">
      <c r="A31" t="s">
        <v>1533</v>
      </c>
      <c r="B31" t="s">
        <v>1534</v>
      </c>
      <c r="C31" t="s">
        <v>1534</v>
      </c>
      <c r="E31" t="s">
        <v>1536</v>
      </c>
      <c r="F31" t="s">
        <v>1534</v>
      </c>
      <c r="G31" t="s">
        <v>1540</v>
      </c>
      <c r="H31" t="s">
        <v>69</v>
      </c>
      <c r="I31" t="str">
        <f t="shared" si="0"/>
        <v>:arts-funding-program-development-and-review</v>
      </c>
    </row>
    <row r="32" spans="1:9" x14ac:dyDescent="0.2">
      <c r="A32" t="s">
        <v>1533</v>
      </c>
      <c r="B32" t="s">
        <v>1534</v>
      </c>
      <c r="C32" t="s">
        <v>1534</v>
      </c>
      <c r="E32" t="s">
        <v>1536</v>
      </c>
      <c r="F32" t="s">
        <v>1534</v>
      </c>
      <c r="G32" t="s">
        <v>1542</v>
      </c>
      <c r="H32" t="s">
        <v>69</v>
      </c>
      <c r="I32" t="str">
        <f t="shared" si="0"/>
        <v>:arts-industry-capacity-building</v>
      </c>
    </row>
    <row r="33" spans="1:9" x14ac:dyDescent="0.2">
      <c r="A33" t="s">
        <v>1533</v>
      </c>
      <c r="B33" t="s">
        <v>1534</v>
      </c>
      <c r="C33" t="s">
        <v>1534</v>
      </c>
      <c r="E33" t="s">
        <v>1536</v>
      </c>
      <c r="F33" t="s">
        <v>1534</v>
      </c>
      <c r="G33" t="s">
        <v>1538</v>
      </c>
      <c r="H33" t="s">
        <v>69</v>
      </c>
      <c r="I33" t="str">
        <f t="shared" si="0"/>
        <v>:arts-bodies-administration</v>
      </c>
    </row>
    <row r="34" spans="1:9" x14ac:dyDescent="0.2">
      <c r="A34" t="s">
        <v>1533</v>
      </c>
      <c r="B34" t="s">
        <v>1534</v>
      </c>
      <c r="C34" t="s">
        <v>1534</v>
      </c>
      <c r="E34" t="s">
        <v>1536</v>
      </c>
      <c r="F34" t="s">
        <v>1534</v>
      </c>
      <c r="G34" t="s">
        <v>1548</v>
      </c>
      <c r="H34" t="s">
        <v>69</v>
      </c>
      <c r="I34" t="str">
        <f t="shared" si="0"/>
        <v>:events-management</v>
      </c>
    </row>
    <row r="35" spans="1:9" x14ac:dyDescent="0.2">
      <c r="A35" t="s">
        <v>1533</v>
      </c>
      <c r="B35" t="s">
        <v>1534</v>
      </c>
      <c r="C35" t="s">
        <v>1534</v>
      </c>
      <c r="E35" t="s">
        <v>1536</v>
      </c>
      <c r="F35" t="s">
        <v>1534</v>
      </c>
      <c r="G35" t="s">
        <v>1550</v>
      </c>
      <c r="H35" t="s">
        <v>69</v>
      </c>
      <c r="I35" t="str">
        <f t="shared" si="0"/>
        <v>:grants-administration-and-assessment</v>
      </c>
    </row>
    <row r="36" spans="1:9" x14ac:dyDescent="0.2">
      <c r="A36" t="s">
        <v>1533</v>
      </c>
      <c r="B36" t="s">
        <v>1534</v>
      </c>
      <c r="C36" t="s">
        <v>1534</v>
      </c>
      <c r="E36" t="s">
        <v>1536</v>
      </c>
      <c r="F36" t="s">
        <v>1534</v>
      </c>
      <c r="G36" t="s">
        <v>1544</v>
      </c>
      <c r="H36" t="s">
        <v>69</v>
      </c>
      <c r="I36" t="str">
        <f t="shared" si="0"/>
        <v>:arts-industry-leadership</v>
      </c>
    </row>
    <row r="37" spans="1:9" x14ac:dyDescent="0.2">
      <c r="A37" t="s">
        <v>1552</v>
      </c>
      <c r="B37" t="s">
        <v>1553</v>
      </c>
      <c r="C37" t="s">
        <v>1553</v>
      </c>
      <c r="E37" t="s">
        <v>1555</v>
      </c>
      <c r="F37" t="s">
        <v>1553</v>
      </c>
      <c r="G37" t="s">
        <v>1569</v>
      </c>
      <c r="H37" t="s">
        <v>69</v>
      </c>
      <c r="I37" t="str">
        <f t="shared" si="0"/>
        <v>:native-title-management</v>
      </c>
    </row>
    <row r="38" spans="1:9" x14ac:dyDescent="0.2">
      <c r="A38" t="s">
        <v>1552</v>
      </c>
      <c r="B38" t="s">
        <v>1553</v>
      </c>
      <c r="C38" t="s">
        <v>1553</v>
      </c>
      <c r="E38" t="s">
        <v>1555</v>
      </c>
      <c r="F38" t="s">
        <v>1553</v>
      </c>
      <c r="G38" t="s">
        <v>1559</v>
      </c>
      <c r="H38" t="s">
        <v>69</v>
      </c>
      <c r="I38" t="str">
        <f t="shared" si="0"/>
        <v>:economic-development-and-commercial-services-management</v>
      </c>
    </row>
    <row r="39" spans="1:9" x14ac:dyDescent="0.2">
      <c r="A39" t="s">
        <v>1552</v>
      </c>
      <c r="B39" t="s">
        <v>1553</v>
      </c>
      <c r="C39" t="s">
        <v>1553</v>
      </c>
      <c r="E39" t="s">
        <v>1555</v>
      </c>
      <c r="F39" t="s">
        <v>1553</v>
      </c>
      <c r="G39" t="s">
        <v>1557</v>
      </c>
      <c r="H39" t="s">
        <v>69</v>
      </c>
      <c r="I39" t="str">
        <f t="shared" si="0"/>
        <v>:advocacy-management</v>
      </c>
    </row>
    <row r="40" spans="1:9" x14ac:dyDescent="0.2">
      <c r="A40" t="s">
        <v>1552</v>
      </c>
      <c r="B40" t="s">
        <v>1553</v>
      </c>
      <c r="C40" t="s">
        <v>1553</v>
      </c>
      <c r="E40" t="s">
        <v>1555</v>
      </c>
      <c r="F40" t="s">
        <v>1553</v>
      </c>
      <c r="G40" t="s">
        <v>1561</v>
      </c>
      <c r="H40" t="s">
        <v>69</v>
      </c>
      <c r="I40" t="str">
        <f t="shared" si="0"/>
        <v>:land-council-management</v>
      </c>
    </row>
    <row r="41" spans="1:9" x14ac:dyDescent="0.2">
      <c r="A41" t="s">
        <v>1552</v>
      </c>
      <c r="B41" t="s">
        <v>1553</v>
      </c>
      <c r="C41" t="s">
        <v>1553</v>
      </c>
      <c r="E41" t="s">
        <v>1555</v>
      </c>
      <c r="F41" t="s">
        <v>1553</v>
      </c>
      <c r="G41" t="s">
        <v>1563</v>
      </c>
      <c r="H41" t="s">
        <v>69</v>
      </c>
      <c r="I41" t="str">
        <f t="shared" si="0"/>
        <v>:land-trust-administration</v>
      </c>
    </row>
    <row r="42" spans="1:9" x14ac:dyDescent="0.2">
      <c r="A42" t="s">
        <v>1552</v>
      </c>
      <c r="B42" t="s">
        <v>1553</v>
      </c>
      <c r="C42" t="s">
        <v>1553</v>
      </c>
      <c r="E42" t="s">
        <v>1555</v>
      </c>
      <c r="F42" t="s">
        <v>1553</v>
      </c>
      <c r="G42" t="s">
        <v>1567</v>
      </c>
      <c r="H42" t="s">
        <v>69</v>
      </c>
      <c r="I42" t="s">
        <v>2683</v>
      </c>
    </row>
    <row r="43" spans="1:9" x14ac:dyDescent="0.2">
      <c r="A43" t="s">
        <v>1552</v>
      </c>
      <c r="B43" t="s">
        <v>1553</v>
      </c>
      <c r="C43" t="s">
        <v>1553</v>
      </c>
      <c r="E43" t="s">
        <v>1555</v>
      </c>
      <c r="F43" t="s">
        <v>1553</v>
      </c>
      <c r="G43" t="s">
        <v>1565</v>
      </c>
      <c r="H43" t="s">
        <v>69</v>
      </c>
      <c r="I43" t="str">
        <f t="shared" si="0"/>
        <v>:land-and-sea-claims-and-acquisitions-management</v>
      </c>
    </row>
    <row r="44" spans="1:9" x14ac:dyDescent="0.2">
      <c r="A44" t="s">
        <v>1571</v>
      </c>
      <c r="B44" t="s">
        <v>13</v>
      </c>
      <c r="C44" t="s">
        <v>13</v>
      </c>
      <c r="E44" t="s">
        <v>1572</v>
      </c>
      <c r="F44" t="s">
        <v>13</v>
      </c>
      <c r="G44" t="s">
        <v>1574</v>
      </c>
      <c r="H44" t="s">
        <v>69</v>
      </c>
      <c r="I44" t="str">
        <f t="shared" si="0"/>
        <v>:public-or-official-inquiries</v>
      </c>
    </row>
    <row r="45" spans="1:9" x14ac:dyDescent="0.2">
      <c r="A45" t="s">
        <v>1576</v>
      </c>
      <c r="B45" t="s">
        <v>1577</v>
      </c>
      <c r="C45" t="s">
        <v>1577</v>
      </c>
      <c r="E45" t="s">
        <v>1579</v>
      </c>
      <c r="F45" t="s">
        <v>1577</v>
      </c>
      <c r="G45" t="s">
        <v>1581</v>
      </c>
      <c r="H45" t="s">
        <v>69</v>
      </c>
      <c r="I45" t="str">
        <f t="shared" si="0"/>
        <v>:court-administration-and-communications</v>
      </c>
    </row>
    <row r="46" spans="1:9" x14ac:dyDescent="0.2">
      <c r="A46" t="s">
        <v>1576</v>
      </c>
      <c r="B46" t="s">
        <v>1577</v>
      </c>
      <c r="C46" t="s">
        <v>1577</v>
      </c>
      <c r="E46" t="s">
        <v>1579</v>
      </c>
      <c r="F46" t="s">
        <v>1577</v>
      </c>
      <c r="G46" t="s">
        <v>1587</v>
      </c>
      <c r="H46" t="s">
        <v>69</v>
      </c>
      <c r="I46" t="str">
        <f t="shared" si="0"/>
        <v>:legal-knowledge-repository-and-services</v>
      </c>
    </row>
    <row r="47" spans="1:9" x14ac:dyDescent="0.2">
      <c r="A47" t="s">
        <v>1576</v>
      </c>
      <c r="B47" t="s">
        <v>1577</v>
      </c>
      <c r="C47" t="s">
        <v>1577</v>
      </c>
      <c r="E47" t="s">
        <v>1579</v>
      </c>
      <c r="F47" t="s">
        <v>1577</v>
      </c>
      <c r="G47" t="s">
        <v>1583</v>
      </c>
      <c r="H47" t="s">
        <v>69</v>
      </c>
      <c r="I47" t="str">
        <f t="shared" si="0"/>
        <v>:heritage-building,-collection-and-ceremonial-management</v>
      </c>
    </row>
    <row r="48" spans="1:9" x14ac:dyDescent="0.2">
      <c r="A48" t="s">
        <v>1576</v>
      </c>
      <c r="B48" t="s">
        <v>1577</v>
      </c>
      <c r="C48" t="s">
        <v>1577</v>
      </c>
      <c r="E48" t="s">
        <v>1579</v>
      </c>
      <c r="F48" t="s">
        <v>1577</v>
      </c>
      <c r="G48" t="s">
        <v>1585</v>
      </c>
      <c r="H48" t="s">
        <v>69</v>
      </c>
      <c r="I48" t="str">
        <f t="shared" si="0"/>
        <v>:high-court-cases</v>
      </c>
    </row>
    <row r="49" spans="1:9" x14ac:dyDescent="0.2">
      <c r="A49" t="s">
        <v>1589</v>
      </c>
      <c r="B49" t="s">
        <v>1328</v>
      </c>
      <c r="C49" t="s">
        <v>1328</v>
      </c>
      <c r="E49" t="s">
        <v>1590</v>
      </c>
      <c r="F49" t="s">
        <v>1328</v>
      </c>
      <c r="G49" t="s">
        <v>1592</v>
      </c>
      <c r="H49" t="s">
        <v>69</v>
      </c>
      <c r="I49" t="str">
        <f t="shared" si="0"/>
        <v>:astronomical-observatory-management</v>
      </c>
    </row>
    <row r="50" spans="1:9" x14ac:dyDescent="0.2">
      <c r="A50" t="s">
        <v>1594</v>
      </c>
      <c r="B50" t="s">
        <v>1595</v>
      </c>
      <c r="C50" t="s">
        <v>1595</v>
      </c>
      <c r="E50" t="s">
        <v>1597</v>
      </c>
      <c r="F50" t="s">
        <v>1595</v>
      </c>
      <c r="G50" t="s">
        <v>1601</v>
      </c>
      <c r="H50" t="s">
        <v>69</v>
      </c>
      <c r="I50" t="str">
        <f t="shared" si="0"/>
        <v>:research-communication</v>
      </c>
    </row>
    <row r="51" spans="1:9" x14ac:dyDescent="0.2">
      <c r="A51" t="s">
        <v>1594</v>
      </c>
      <c r="B51" t="s">
        <v>1595</v>
      </c>
      <c r="C51" t="s">
        <v>1595</v>
      </c>
      <c r="E51" t="s">
        <v>1597</v>
      </c>
      <c r="F51" t="s">
        <v>1595</v>
      </c>
      <c r="G51" t="s">
        <v>1599</v>
      </c>
      <c r="H51" t="s">
        <v>69</v>
      </c>
      <c r="I51" t="str">
        <f t="shared" si="0"/>
        <v>:research</v>
      </c>
    </row>
    <row r="52" spans="1:9" x14ac:dyDescent="0.2">
      <c r="A52" t="s">
        <v>1603</v>
      </c>
      <c r="B52" t="s">
        <v>833</v>
      </c>
      <c r="C52" t="s">
        <v>833</v>
      </c>
      <c r="E52" t="s">
        <v>1604</v>
      </c>
      <c r="F52" t="s">
        <v>833</v>
      </c>
      <c r="G52" t="s">
        <v>1606</v>
      </c>
      <c r="H52" t="s">
        <v>69</v>
      </c>
      <c r="I52" t="str">
        <f t="shared" si="0"/>
        <v>:benefits</v>
      </c>
    </row>
    <row r="53" spans="1:9" x14ac:dyDescent="0.2">
      <c r="A53" t="s">
        <v>1603</v>
      </c>
      <c r="B53" t="s">
        <v>833</v>
      </c>
      <c r="C53" t="s">
        <v>833</v>
      </c>
      <c r="E53" t="s">
        <v>1604</v>
      </c>
      <c r="F53" t="s">
        <v>833</v>
      </c>
      <c r="G53" t="s">
        <v>1608</v>
      </c>
      <c r="H53" t="s">
        <v>69</v>
      </c>
      <c r="I53" t="s">
        <v>2682</v>
      </c>
    </row>
    <row r="54" spans="1:9" x14ac:dyDescent="0.2">
      <c r="A54" t="s">
        <v>1610</v>
      </c>
      <c r="B54" t="s">
        <v>1086</v>
      </c>
      <c r="C54" t="s">
        <v>1086</v>
      </c>
      <c r="E54" t="s">
        <v>1611</v>
      </c>
      <c r="F54" t="s">
        <v>1086</v>
      </c>
      <c r="G54" t="s">
        <v>1613</v>
      </c>
      <c r="H54" t="s">
        <v>69</v>
      </c>
      <c r="I54" t="str">
        <f t="shared" si="0"/>
        <v>:service-delivery</v>
      </c>
    </row>
    <row r="55" spans="1:9" x14ac:dyDescent="0.2">
      <c r="A55" t="s">
        <v>1615</v>
      </c>
      <c r="B55" t="s">
        <v>611</v>
      </c>
      <c r="C55" t="s">
        <v>611</v>
      </c>
      <c r="E55" t="s">
        <v>1616</v>
      </c>
      <c r="F55" t="s">
        <v>611</v>
      </c>
      <c r="G55" t="s">
        <v>1618</v>
      </c>
      <c r="H55" t="s">
        <v>69</v>
      </c>
      <c r="I55" t="str">
        <f t="shared" si="0"/>
        <v>:elections,-ballots-and-referendums</v>
      </c>
    </row>
    <row r="56" spans="1:9" x14ac:dyDescent="0.2">
      <c r="A56" t="s">
        <v>1620</v>
      </c>
      <c r="B56" t="s">
        <v>1621</v>
      </c>
      <c r="C56" t="s">
        <v>1621</v>
      </c>
      <c r="E56" t="s">
        <v>1623</v>
      </c>
      <c r="F56" t="s">
        <v>1621</v>
      </c>
      <c r="G56" t="s">
        <v>1625</v>
      </c>
      <c r="H56" t="s">
        <v>69</v>
      </c>
      <c r="I56" t="str">
        <f t="shared" si="0"/>
        <v>:environment-and-heritage-administration</v>
      </c>
    </row>
    <row r="57" spans="1:9" x14ac:dyDescent="0.2">
      <c r="A57" t="s">
        <v>1627</v>
      </c>
      <c r="B57" t="s">
        <v>1628</v>
      </c>
      <c r="C57" t="s">
        <v>1628</v>
      </c>
      <c r="F57" t="s">
        <v>1628</v>
      </c>
      <c r="G57" t="s">
        <v>1633</v>
      </c>
      <c r="H57" t="s">
        <v>69</v>
      </c>
      <c r="I57" t="str">
        <f t="shared" si="0"/>
        <v>:funding-administration</v>
      </c>
    </row>
    <row r="58" spans="1:9" x14ac:dyDescent="0.2">
      <c r="A58" t="s">
        <v>1627</v>
      </c>
      <c r="B58" t="s">
        <v>1628</v>
      </c>
      <c r="C58" t="s">
        <v>1628</v>
      </c>
      <c r="F58" t="s">
        <v>1628</v>
      </c>
      <c r="G58" t="s">
        <v>1631</v>
      </c>
      <c r="H58" t="s">
        <v>69</v>
      </c>
      <c r="I58" t="str">
        <f t="shared" si="0"/>
        <v>:facilitate-learning-and-teaching-initiatives</v>
      </c>
    </row>
    <row r="59" spans="1:9" x14ac:dyDescent="0.2">
      <c r="A59" t="s">
        <v>1635</v>
      </c>
      <c r="B59" t="s">
        <v>1636</v>
      </c>
      <c r="C59" t="s">
        <v>1636</v>
      </c>
      <c r="E59" t="s">
        <v>1638</v>
      </c>
      <c r="F59" t="s">
        <v>1636</v>
      </c>
      <c r="G59" t="s">
        <v>1640</v>
      </c>
      <c r="H59" t="s">
        <v>69</v>
      </c>
      <c r="I59" t="str">
        <f t="shared" si="0"/>
        <v>:basin-natural-resource-programs</v>
      </c>
    </row>
    <row r="60" spans="1:9" x14ac:dyDescent="0.2">
      <c r="A60" t="s">
        <v>1635</v>
      </c>
      <c r="B60" t="s">
        <v>1636</v>
      </c>
      <c r="C60" t="s">
        <v>1636</v>
      </c>
      <c r="E60" t="s">
        <v>1638</v>
      </c>
      <c r="F60" t="s">
        <v>1636</v>
      </c>
      <c r="G60" t="s">
        <v>1642</v>
      </c>
      <c r="H60" t="s">
        <v>69</v>
      </c>
      <c r="I60" t="str">
        <f t="shared" si="0"/>
        <v>:river-murray-system-management</v>
      </c>
    </row>
    <row r="61" spans="1:9" x14ac:dyDescent="0.2">
      <c r="A61" t="s">
        <v>1644</v>
      </c>
      <c r="B61" t="s">
        <v>13</v>
      </c>
      <c r="C61" t="s">
        <v>13</v>
      </c>
      <c r="E61" t="s">
        <v>738</v>
      </c>
      <c r="F61" t="s">
        <v>13</v>
      </c>
      <c r="G61" t="s">
        <v>1646</v>
      </c>
      <c r="H61" t="s">
        <v>69</v>
      </c>
      <c r="I61" t="str">
        <f t="shared" si="0"/>
        <v>:destruction-of-source-or-original-records-after-digitisation,-conversion-or-migration</v>
      </c>
    </row>
    <row r="62" spans="1:9" x14ac:dyDescent="0.2">
      <c r="A62" t="s">
        <v>1648</v>
      </c>
      <c r="B62" t="s">
        <v>1649</v>
      </c>
      <c r="C62" t="s">
        <v>1649</v>
      </c>
      <c r="E62" t="s">
        <v>1651</v>
      </c>
      <c r="F62" t="s">
        <v>1649</v>
      </c>
      <c r="G62" t="s">
        <v>1655</v>
      </c>
      <c r="H62" t="s">
        <v>69</v>
      </c>
      <c r="I62" t="str">
        <f t="shared" si="0"/>
        <v>:law_reform</v>
      </c>
    </row>
    <row r="63" spans="1:9" x14ac:dyDescent="0.2">
      <c r="A63" t="s">
        <v>1648</v>
      </c>
      <c r="B63" t="s">
        <v>1649</v>
      </c>
      <c r="C63" t="s">
        <v>1649</v>
      </c>
      <c r="E63" t="s">
        <v>1651</v>
      </c>
      <c r="F63" t="s">
        <v>1649</v>
      </c>
      <c r="G63" t="s">
        <v>1653</v>
      </c>
      <c r="H63" t="s">
        <v>69</v>
      </c>
      <c r="I63" t="str">
        <f t="shared" si="0"/>
        <v>:criminal_confiscation</v>
      </c>
    </row>
    <row r="64" spans="1:9" x14ac:dyDescent="0.2">
      <c r="A64" t="s">
        <v>1648</v>
      </c>
      <c r="B64" t="s">
        <v>1649</v>
      </c>
      <c r="C64" t="s">
        <v>1649</v>
      </c>
      <c r="E64" t="s">
        <v>1651</v>
      </c>
      <c r="F64" t="s">
        <v>1649</v>
      </c>
      <c r="G64" t="s">
        <v>1659</v>
      </c>
      <c r="H64" t="s">
        <v>69</v>
      </c>
      <c r="I64" t="str">
        <f t="shared" si="0"/>
        <v>:prosecution</v>
      </c>
    </row>
    <row r="65" spans="1:9" x14ac:dyDescent="0.2">
      <c r="A65" t="s">
        <v>1648</v>
      </c>
      <c r="B65" t="s">
        <v>1649</v>
      </c>
      <c r="C65" t="s">
        <v>1649</v>
      </c>
      <c r="E65" t="s">
        <v>1651</v>
      </c>
      <c r="F65" t="s">
        <v>1649</v>
      </c>
      <c r="G65" t="s">
        <v>1657</v>
      </c>
      <c r="H65" t="s">
        <v>69</v>
      </c>
      <c r="I65" t="str">
        <f t="shared" si="0"/>
        <v>:practice-governance-and-management</v>
      </c>
    </row>
    <row r="66" spans="1:9" x14ac:dyDescent="0.2">
      <c r="A66" t="s">
        <v>1661</v>
      </c>
      <c r="B66" t="s">
        <v>13</v>
      </c>
      <c r="E66" t="s">
        <v>738</v>
      </c>
      <c r="F66" t="s">
        <v>13</v>
      </c>
      <c r="G66" t="s">
        <v>1671</v>
      </c>
      <c r="H66" t="s">
        <v>69</v>
      </c>
      <c r="I66" t="str">
        <f t="shared" ref="I66:I129" si="1">CONCATENATE(":",SUBSTITUTE(LOWER(TRIM(G66)), " ", "-"))</f>
        <v>:public-program-management</v>
      </c>
    </row>
    <row r="67" spans="1:9" x14ac:dyDescent="0.2">
      <c r="A67" t="s">
        <v>1661</v>
      </c>
      <c r="B67" t="s">
        <v>13</v>
      </c>
      <c r="E67" t="s">
        <v>738</v>
      </c>
      <c r="F67" t="s">
        <v>13</v>
      </c>
      <c r="G67" t="s">
        <v>1667</v>
      </c>
      <c r="H67" t="s">
        <v>69</v>
      </c>
      <c r="I67" t="str">
        <f t="shared" si="1"/>
        <v>:exhibition-development-and-management</v>
      </c>
    </row>
    <row r="68" spans="1:9" x14ac:dyDescent="0.2">
      <c r="A68" t="s">
        <v>1661</v>
      </c>
      <c r="B68" t="s">
        <v>13</v>
      </c>
      <c r="E68" t="s">
        <v>738</v>
      </c>
      <c r="F68" t="s">
        <v>13</v>
      </c>
      <c r="G68" t="s">
        <v>1667</v>
      </c>
      <c r="H68" t="s">
        <v>69</v>
      </c>
      <c r="I68" t="str">
        <f t="shared" si="1"/>
        <v>:exhibition-development-and-management</v>
      </c>
    </row>
    <row r="69" spans="1:9" x14ac:dyDescent="0.2">
      <c r="A69" t="s">
        <v>1661</v>
      </c>
      <c r="B69" t="s">
        <v>13</v>
      </c>
      <c r="E69" t="s">
        <v>738</v>
      </c>
      <c r="F69" t="s">
        <v>13</v>
      </c>
      <c r="G69" t="s">
        <v>1669</v>
      </c>
      <c r="H69" t="s">
        <v>69</v>
      </c>
      <c r="I69" t="str">
        <f t="shared" si="1"/>
        <v>:preservation-management</v>
      </c>
    </row>
    <row r="70" spans="1:9" x14ac:dyDescent="0.2">
      <c r="A70" t="s">
        <v>1661</v>
      </c>
      <c r="B70" t="s">
        <v>13</v>
      </c>
      <c r="E70" t="s">
        <v>738</v>
      </c>
      <c r="F70" t="s">
        <v>13</v>
      </c>
      <c r="G70" t="s">
        <v>1662</v>
      </c>
      <c r="H70" t="s">
        <v>69</v>
      </c>
      <c r="I70" t="str">
        <f t="shared" si="1"/>
        <v>:commercial-services-management</v>
      </c>
    </row>
    <row r="71" spans="1:9" x14ac:dyDescent="0.2">
      <c r="A71" t="s">
        <v>1661</v>
      </c>
      <c r="B71" t="s">
        <v>13</v>
      </c>
      <c r="E71" t="s">
        <v>738</v>
      </c>
      <c r="F71" t="s">
        <v>13</v>
      </c>
      <c r="G71" t="s">
        <v>1663</v>
      </c>
      <c r="H71" t="s">
        <v>69</v>
      </c>
      <c r="I71" t="str">
        <f t="shared" si="1"/>
        <v>:collection-development-and-management</v>
      </c>
    </row>
    <row r="72" spans="1:9" x14ac:dyDescent="0.2">
      <c r="A72" t="s">
        <v>1661</v>
      </c>
      <c r="B72" t="s">
        <v>13</v>
      </c>
      <c r="E72" t="s">
        <v>738</v>
      </c>
      <c r="F72" t="s">
        <v>13</v>
      </c>
      <c r="G72" t="s">
        <v>1663</v>
      </c>
      <c r="H72" t="s">
        <v>69</v>
      </c>
      <c r="I72" t="str">
        <f t="shared" si="1"/>
        <v>:collection-development-and-management</v>
      </c>
    </row>
    <row r="73" spans="1:9" x14ac:dyDescent="0.2">
      <c r="A73" t="s">
        <v>1673</v>
      </c>
      <c r="B73" t="s">
        <v>1674</v>
      </c>
      <c r="C73" t="s">
        <v>1674</v>
      </c>
      <c r="E73" t="s">
        <v>738</v>
      </c>
      <c r="F73" t="s">
        <v>1674</v>
      </c>
      <c r="G73" t="s">
        <v>260</v>
      </c>
      <c r="H73" t="s">
        <v>69</v>
      </c>
      <c r="I73" t="str">
        <f t="shared" si="1"/>
        <v>:research-management</v>
      </c>
    </row>
    <row r="74" spans="1:9" x14ac:dyDescent="0.2">
      <c r="A74" t="s">
        <v>1673</v>
      </c>
      <c r="B74" t="s">
        <v>1674</v>
      </c>
      <c r="C74" t="s">
        <v>1674</v>
      </c>
      <c r="E74" t="s">
        <v>738</v>
      </c>
      <c r="F74" t="s">
        <v>1674</v>
      </c>
      <c r="G74" t="s">
        <v>1678</v>
      </c>
      <c r="H74" t="s">
        <v>69</v>
      </c>
      <c r="I74" t="str">
        <f t="shared" si="1"/>
        <v>:marine-operations</v>
      </c>
    </row>
    <row r="75" spans="1:9" x14ac:dyDescent="0.2">
      <c r="A75" t="s">
        <v>1673</v>
      </c>
      <c r="B75" t="s">
        <v>1674</v>
      </c>
      <c r="C75" t="s">
        <v>1674</v>
      </c>
      <c r="E75" t="s">
        <v>738</v>
      </c>
      <c r="F75" t="s">
        <v>1674</v>
      </c>
      <c r="G75" t="s">
        <v>634</v>
      </c>
      <c r="H75" t="s">
        <v>69</v>
      </c>
      <c r="I75" t="str">
        <f t="shared" si="1"/>
        <v>:commercial-services</v>
      </c>
    </row>
    <row r="76" spans="1:9" x14ac:dyDescent="0.2">
      <c r="A76" t="s">
        <v>1673</v>
      </c>
      <c r="B76" t="s">
        <v>1674</v>
      </c>
      <c r="C76" t="s">
        <v>1674</v>
      </c>
      <c r="E76" t="s">
        <v>738</v>
      </c>
      <c r="F76" t="s">
        <v>1674</v>
      </c>
      <c r="G76" t="s">
        <v>262</v>
      </c>
      <c r="H76" t="s">
        <v>69</v>
      </c>
      <c r="I76" t="str">
        <f t="shared" si="1"/>
        <v>:research-support</v>
      </c>
    </row>
    <row r="77" spans="1:9" x14ac:dyDescent="0.2">
      <c r="A77" t="s">
        <v>1673</v>
      </c>
      <c r="B77" t="s">
        <v>1674</v>
      </c>
      <c r="C77" t="s">
        <v>1674</v>
      </c>
      <c r="E77" t="s">
        <v>738</v>
      </c>
      <c r="F77" t="s">
        <v>1674</v>
      </c>
      <c r="G77" t="s">
        <v>1680</v>
      </c>
      <c r="H77" t="s">
        <v>69</v>
      </c>
      <c r="I77" t="str">
        <f t="shared" si="1"/>
        <v>:marine-research</v>
      </c>
    </row>
    <row r="78" spans="1:9" x14ac:dyDescent="0.2">
      <c r="A78" t="s">
        <v>1684</v>
      </c>
      <c r="B78" t="s">
        <v>470</v>
      </c>
      <c r="F78" t="s">
        <v>470</v>
      </c>
      <c r="G78" t="s">
        <v>1686</v>
      </c>
      <c r="H78" t="s">
        <v>69</v>
      </c>
      <c r="I78" t="str">
        <f t="shared" si="1"/>
        <v>:published-patent-specifications</v>
      </c>
    </row>
    <row r="79" spans="1:9" x14ac:dyDescent="0.2">
      <c r="A79" t="s">
        <v>1687</v>
      </c>
      <c r="B79" t="s">
        <v>13</v>
      </c>
      <c r="C79" t="s">
        <v>13</v>
      </c>
      <c r="E79" t="s">
        <v>738</v>
      </c>
      <c r="F79" t="s">
        <v>13</v>
      </c>
      <c r="G79" t="s">
        <v>1691</v>
      </c>
      <c r="H79" t="s">
        <v>69</v>
      </c>
      <c r="I79" t="str">
        <f t="shared" si="1"/>
        <v>:indigenous-training</v>
      </c>
    </row>
    <row r="80" spans="1:9" x14ac:dyDescent="0.2">
      <c r="A80" t="s">
        <v>1687</v>
      </c>
      <c r="B80" t="s">
        <v>13</v>
      </c>
      <c r="C80" t="s">
        <v>13</v>
      </c>
      <c r="E80" t="s">
        <v>738</v>
      </c>
      <c r="F80" t="s">
        <v>13</v>
      </c>
      <c r="G80" t="s">
        <v>1689</v>
      </c>
      <c r="H80" t="s">
        <v>69</v>
      </c>
      <c r="I80" t="str">
        <f t="shared" si="1"/>
        <v>:indigenous-grant-and-loan-management</v>
      </c>
    </row>
    <row r="81" spans="1:9" x14ac:dyDescent="0.2">
      <c r="A81" t="s">
        <v>1693</v>
      </c>
      <c r="B81" t="s">
        <v>1694</v>
      </c>
      <c r="E81" t="s">
        <v>738</v>
      </c>
      <c r="F81" t="s">
        <v>1694</v>
      </c>
      <c r="G81" t="s">
        <v>1697</v>
      </c>
      <c r="H81" t="s">
        <v>69</v>
      </c>
      <c r="I81" t="str">
        <f t="shared" si="1"/>
        <v>:co-production-program</v>
      </c>
    </row>
    <row r="82" spans="1:9" x14ac:dyDescent="0.2">
      <c r="A82" t="s">
        <v>1693</v>
      </c>
      <c r="B82" t="s">
        <v>1694</v>
      </c>
      <c r="E82" t="s">
        <v>738</v>
      </c>
      <c r="F82" t="s">
        <v>1694</v>
      </c>
      <c r="G82" t="s">
        <v>1702</v>
      </c>
      <c r="H82" t="s">
        <v>69</v>
      </c>
      <c r="I82" t="str">
        <f t="shared" si="1"/>
        <v>:producer-offset-certification</v>
      </c>
    </row>
    <row r="83" spans="1:9" x14ac:dyDescent="0.2">
      <c r="A83" t="s">
        <v>1693</v>
      </c>
      <c r="B83" t="s">
        <v>1694</v>
      </c>
      <c r="E83" t="s">
        <v>738</v>
      </c>
      <c r="F83" t="s">
        <v>1694</v>
      </c>
      <c r="G83" t="s">
        <v>1700</v>
      </c>
      <c r="H83" t="s">
        <v>69</v>
      </c>
      <c r="I83" t="str">
        <f t="shared" si="1"/>
        <v>:industry-and-audience-development</v>
      </c>
    </row>
    <row r="84" spans="1:9" x14ac:dyDescent="0.2">
      <c r="A84" t="s">
        <v>1693</v>
      </c>
      <c r="B84" t="s">
        <v>1694</v>
      </c>
      <c r="E84" t="s">
        <v>738</v>
      </c>
      <c r="F84" t="s">
        <v>1694</v>
      </c>
      <c r="G84" t="s">
        <v>1306</v>
      </c>
      <c r="H84" t="s">
        <v>69</v>
      </c>
      <c r="I84" t="str">
        <f t="shared" si="1"/>
        <v>:financial-assistance</v>
      </c>
    </row>
    <row r="85" spans="1:9" x14ac:dyDescent="0.2">
      <c r="A85" t="s">
        <v>1704</v>
      </c>
      <c r="B85" t="s">
        <v>1705</v>
      </c>
      <c r="C85" t="s">
        <v>1705</v>
      </c>
      <c r="E85" t="s">
        <v>738</v>
      </c>
      <c r="F85" t="s">
        <v>1705</v>
      </c>
      <c r="G85" t="s">
        <v>1165</v>
      </c>
      <c r="H85" t="s">
        <v>69</v>
      </c>
      <c r="I85" t="str">
        <f t="shared" si="1"/>
        <v>:medical-indemnity</v>
      </c>
    </row>
    <row r="86" spans="1:9" x14ac:dyDescent="0.2">
      <c r="A86" t="s">
        <v>1704</v>
      </c>
      <c r="B86" t="s">
        <v>1705</v>
      </c>
      <c r="E86" t="s">
        <v>738</v>
      </c>
      <c r="F86" t="s">
        <v>1705</v>
      </c>
      <c r="G86" t="s">
        <v>1710</v>
      </c>
      <c r="H86" t="s">
        <v>69</v>
      </c>
      <c r="I86" t="str">
        <f t="shared" si="1"/>
        <v>:aged-care</v>
      </c>
    </row>
    <row r="87" spans="1:9" x14ac:dyDescent="0.2">
      <c r="A87" t="s">
        <v>1704</v>
      </c>
      <c r="B87" t="s">
        <v>1705</v>
      </c>
      <c r="E87" t="s">
        <v>738</v>
      </c>
      <c r="F87" t="s">
        <v>1705</v>
      </c>
      <c r="G87" t="s">
        <v>1708</v>
      </c>
      <c r="H87" t="s">
        <v>69</v>
      </c>
      <c r="I87" t="str">
        <f t="shared" si="1"/>
        <v>:aboriginal-and-torres-strait-islander-health</v>
      </c>
    </row>
    <row r="88" spans="1:9" x14ac:dyDescent="0.2">
      <c r="A88" t="s">
        <v>1704</v>
      </c>
      <c r="B88" t="s">
        <v>1705</v>
      </c>
      <c r="E88" t="s">
        <v>738</v>
      </c>
      <c r="F88" t="s">
        <v>1705</v>
      </c>
      <c r="G88" t="s">
        <v>1714</v>
      </c>
      <c r="H88" t="s">
        <v>69</v>
      </c>
      <c r="I88" t="str">
        <f t="shared" si="1"/>
        <v>:hearing-services</v>
      </c>
    </row>
    <row r="89" spans="1:9" x14ac:dyDescent="0.2">
      <c r="A89" t="s">
        <v>1704</v>
      </c>
      <c r="B89" t="s">
        <v>1705</v>
      </c>
      <c r="C89" t="s">
        <v>1705</v>
      </c>
      <c r="E89" t="s">
        <v>738</v>
      </c>
      <c r="F89" t="s">
        <v>1705</v>
      </c>
      <c r="G89" t="s">
        <v>1712</v>
      </c>
      <c r="H89" t="s">
        <v>69</v>
      </c>
      <c r="I89" t="str">
        <f t="shared" si="1"/>
        <v>:health-workforce</v>
      </c>
    </row>
    <row r="90" spans="1:9" x14ac:dyDescent="0.2">
      <c r="A90" t="s">
        <v>1717</v>
      </c>
      <c r="B90" t="s">
        <v>1718</v>
      </c>
      <c r="E90" t="s">
        <v>738</v>
      </c>
      <c r="F90" t="s">
        <v>1718</v>
      </c>
      <c r="G90" t="s">
        <v>1730</v>
      </c>
      <c r="H90" t="s">
        <v>69</v>
      </c>
      <c r="I90" t="str">
        <f t="shared" si="1"/>
        <v>:scholarly-research-&amp;-development</v>
      </c>
    </row>
    <row r="91" spans="1:9" x14ac:dyDescent="0.2">
      <c r="A91" t="s">
        <v>1717</v>
      </c>
      <c r="B91" t="s">
        <v>1718</v>
      </c>
      <c r="E91" t="s">
        <v>738</v>
      </c>
      <c r="F91" t="s">
        <v>1718</v>
      </c>
      <c r="G91" t="s">
        <v>1725</v>
      </c>
      <c r="H91" t="s">
        <v>69</v>
      </c>
      <c r="I91" t="str">
        <f t="shared" si="1"/>
        <v>:collection-development</v>
      </c>
    </row>
    <row r="92" spans="1:9" x14ac:dyDescent="0.2">
      <c r="A92" t="s">
        <v>1717</v>
      </c>
      <c r="B92" t="s">
        <v>1718</v>
      </c>
      <c r="E92" t="s">
        <v>738</v>
      </c>
      <c r="F92" t="s">
        <v>1718</v>
      </c>
      <c r="G92" t="s">
        <v>1721</v>
      </c>
      <c r="H92" t="s">
        <v>69</v>
      </c>
      <c r="I92" t="str">
        <f t="shared" si="1"/>
        <v>:audience-engagement</v>
      </c>
    </row>
    <row r="93" spans="1:9" x14ac:dyDescent="0.2">
      <c r="A93" t="s">
        <v>1717</v>
      </c>
      <c r="B93" t="s">
        <v>1718</v>
      </c>
      <c r="E93" t="s">
        <v>738</v>
      </c>
      <c r="F93" t="s">
        <v>1718</v>
      </c>
      <c r="G93" t="s">
        <v>1727</v>
      </c>
      <c r="H93" t="s">
        <v>69</v>
      </c>
      <c r="I93" t="str">
        <f t="shared" si="1"/>
        <v>:collection-preservation</v>
      </c>
    </row>
    <row r="94" spans="1:9" x14ac:dyDescent="0.2">
      <c r="A94" t="s">
        <v>1717</v>
      </c>
      <c r="B94" t="s">
        <v>1718</v>
      </c>
      <c r="E94" t="s">
        <v>738</v>
      </c>
      <c r="F94" t="s">
        <v>1718</v>
      </c>
      <c r="G94" t="s">
        <v>1723</v>
      </c>
      <c r="H94" t="s">
        <v>69</v>
      </c>
      <c r="I94" t="str">
        <f t="shared" si="1"/>
        <v>:collection-access-services</v>
      </c>
    </row>
    <row r="95" spans="1:9" x14ac:dyDescent="0.2">
      <c r="A95" t="s">
        <v>1717</v>
      </c>
      <c r="B95" t="s">
        <v>1718</v>
      </c>
      <c r="E95" t="s">
        <v>738</v>
      </c>
      <c r="F95" t="s">
        <v>1718</v>
      </c>
      <c r="G95" t="s">
        <v>634</v>
      </c>
      <c r="H95" t="s">
        <v>69</v>
      </c>
      <c r="I95" t="str">
        <f t="shared" si="1"/>
        <v>:commercial-services</v>
      </c>
    </row>
    <row r="96" spans="1:9" x14ac:dyDescent="0.2">
      <c r="A96" t="s">
        <v>1732</v>
      </c>
      <c r="B96" t="s">
        <v>1553</v>
      </c>
      <c r="C96" t="s">
        <v>1553</v>
      </c>
      <c r="E96" t="s">
        <v>1733</v>
      </c>
      <c r="F96" t="s">
        <v>1553</v>
      </c>
      <c r="G96" t="s">
        <v>1735</v>
      </c>
      <c r="H96" t="s">
        <v>69</v>
      </c>
      <c r="I96" t="str">
        <f t="shared" si="1"/>
        <v>:indigenous-affairs-coordination</v>
      </c>
    </row>
    <row r="97" spans="1:9" x14ac:dyDescent="0.2">
      <c r="A97" t="s">
        <v>1732</v>
      </c>
      <c r="B97" t="s">
        <v>1553</v>
      </c>
      <c r="C97" t="s">
        <v>1553</v>
      </c>
      <c r="E97" t="s">
        <v>1733</v>
      </c>
      <c r="F97" t="s">
        <v>1553</v>
      </c>
      <c r="G97" t="s">
        <v>1737</v>
      </c>
      <c r="H97" t="s">
        <v>69</v>
      </c>
      <c r="I97" t="str">
        <f t="shared" si="1"/>
        <v>:indigenous-funding-administration</v>
      </c>
    </row>
    <row r="98" spans="1:9" x14ac:dyDescent="0.2">
      <c r="A98" t="s">
        <v>1739</v>
      </c>
      <c r="B98" t="s">
        <v>346</v>
      </c>
      <c r="C98" t="s">
        <v>346</v>
      </c>
      <c r="E98" t="s">
        <v>738</v>
      </c>
      <c r="F98" t="s">
        <v>346</v>
      </c>
      <c r="G98" t="s">
        <v>1741</v>
      </c>
      <c r="H98" t="s">
        <v>69</v>
      </c>
      <c r="I98" t="str">
        <f t="shared" si="1"/>
        <v>:personnel-records</v>
      </c>
    </row>
    <row r="99" spans="1:9" x14ac:dyDescent="0.2">
      <c r="A99" t="s">
        <v>1743</v>
      </c>
      <c r="B99" t="s">
        <v>13</v>
      </c>
      <c r="C99" t="s">
        <v>1466</v>
      </c>
      <c r="E99" t="s">
        <v>1744</v>
      </c>
      <c r="F99" t="s">
        <v>13</v>
      </c>
      <c r="G99" t="s">
        <v>1746</v>
      </c>
      <c r="H99" t="s">
        <v>69</v>
      </c>
      <c r="I99" t="str">
        <f t="shared" si="1"/>
        <v>:tribunal-external-relations</v>
      </c>
    </row>
    <row r="100" spans="1:9" x14ac:dyDescent="0.2">
      <c r="A100" t="s">
        <v>1743</v>
      </c>
      <c r="B100" t="s">
        <v>13</v>
      </c>
      <c r="C100" t="s">
        <v>13</v>
      </c>
      <c r="E100" t="s">
        <v>1744</v>
      </c>
      <c r="F100" t="s">
        <v>13</v>
      </c>
      <c r="G100" t="s">
        <v>1748</v>
      </c>
      <c r="H100" t="s">
        <v>69</v>
      </c>
      <c r="I100" t="str">
        <f t="shared" si="1"/>
        <v>:tribunal-management-and-statutory-appointments</v>
      </c>
    </row>
    <row r="101" spans="1:9" x14ac:dyDescent="0.2">
      <c r="A101" t="s">
        <v>1750</v>
      </c>
      <c r="B101" t="s">
        <v>1086</v>
      </c>
      <c r="C101" t="s">
        <v>1086</v>
      </c>
      <c r="E101" t="s">
        <v>1751</v>
      </c>
      <c r="F101" t="s">
        <v>1086</v>
      </c>
      <c r="G101" t="s">
        <v>1753</v>
      </c>
      <c r="H101" t="s">
        <v>69</v>
      </c>
      <c r="I101" t="str">
        <f t="shared" si="1"/>
        <v>:payment-and-service-delivery-management</v>
      </c>
    </row>
    <row r="102" spans="1:9" x14ac:dyDescent="0.2">
      <c r="A102" t="s">
        <v>1755</v>
      </c>
      <c r="B102" t="s">
        <v>1756</v>
      </c>
      <c r="C102" t="s">
        <v>1756</v>
      </c>
      <c r="E102" t="s">
        <v>738</v>
      </c>
      <c r="F102" t="s">
        <v>1756</v>
      </c>
      <c r="G102" t="s">
        <v>1763</v>
      </c>
      <c r="H102" t="s">
        <v>69</v>
      </c>
      <c r="I102" t="str">
        <f t="shared" si="1"/>
        <v>:criminal-intelligence-management</v>
      </c>
    </row>
    <row r="103" spans="1:9" x14ac:dyDescent="0.2">
      <c r="A103" t="s">
        <v>1755</v>
      </c>
      <c r="B103" t="s">
        <v>1756</v>
      </c>
      <c r="C103" t="s">
        <v>1756</v>
      </c>
      <c r="E103" t="s">
        <v>738</v>
      </c>
      <c r="F103" t="s">
        <v>1756</v>
      </c>
      <c r="G103" t="s">
        <v>1761</v>
      </c>
      <c r="H103" t="s">
        <v>69</v>
      </c>
      <c r="I103" t="str">
        <f t="shared" si="1"/>
        <v>:criminal-activity-research</v>
      </c>
    </row>
    <row r="104" spans="1:9" x14ac:dyDescent="0.2">
      <c r="A104" t="s">
        <v>1755</v>
      </c>
      <c r="B104" t="s">
        <v>1756</v>
      </c>
      <c r="C104" t="s">
        <v>1756</v>
      </c>
      <c r="E104" t="s">
        <v>738</v>
      </c>
      <c r="F104" t="s">
        <v>1756</v>
      </c>
      <c r="G104" t="s">
        <v>1759</v>
      </c>
      <c r="H104" t="s">
        <v>69</v>
      </c>
      <c r="I104" t="str">
        <f t="shared" si="1"/>
        <v>:criminal-activity-investigation</v>
      </c>
    </row>
    <row r="105" spans="1:9" x14ac:dyDescent="0.2">
      <c r="A105" t="s">
        <v>1755</v>
      </c>
      <c r="B105" t="s">
        <v>1756</v>
      </c>
      <c r="C105" t="s">
        <v>1756</v>
      </c>
      <c r="E105" t="s">
        <v>738</v>
      </c>
      <c r="F105" t="s">
        <v>1756</v>
      </c>
      <c r="G105" t="s">
        <v>1765</v>
      </c>
      <c r="H105" t="s">
        <v>69</v>
      </c>
      <c r="I105" t="str">
        <f t="shared" si="1"/>
        <v>:education-and-awareness</v>
      </c>
    </row>
    <row r="106" spans="1:9" x14ac:dyDescent="0.2">
      <c r="A106" t="s">
        <v>1767</v>
      </c>
      <c r="B106" t="s">
        <v>1768</v>
      </c>
      <c r="C106" t="s">
        <v>1768</v>
      </c>
      <c r="E106" t="s">
        <v>1770</v>
      </c>
      <c r="F106" t="s">
        <v>1768</v>
      </c>
      <c r="G106" t="s">
        <v>1779</v>
      </c>
      <c r="H106" t="s">
        <v>69</v>
      </c>
      <c r="I106" t="str">
        <f t="shared" si="1"/>
        <v>:medical-advisory-committee-management</v>
      </c>
    </row>
    <row r="107" spans="1:9" x14ac:dyDescent="0.2">
      <c r="A107" t="s">
        <v>1767</v>
      </c>
      <c r="B107" t="s">
        <v>1768</v>
      </c>
      <c r="C107" t="s">
        <v>1768</v>
      </c>
      <c r="E107" t="s">
        <v>1770</v>
      </c>
      <c r="F107" t="s">
        <v>1768</v>
      </c>
      <c r="G107" t="s">
        <v>1772</v>
      </c>
      <c r="H107" t="s">
        <v>69</v>
      </c>
      <c r="I107" t="str">
        <f t="shared" si="1"/>
        <v>:anti-doping-rule-violation-management</v>
      </c>
    </row>
    <row r="108" spans="1:9" x14ac:dyDescent="0.2">
      <c r="A108" t="s">
        <v>1767</v>
      </c>
      <c r="B108" t="s">
        <v>1768</v>
      </c>
      <c r="C108" t="s">
        <v>1768</v>
      </c>
      <c r="E108" t="s">
        <v>1770</v>
      </c>
      <c r="F108" t="s">
        <v>1768</v>
      </c>
      <c r="G108" t="s">
        <v>1776</v>
      </c>
      <c r="H108" t="s">
        <v>69</v>
      </c>
      <c r="I108" t="str">
        <f t="shared" si="1"/>
        <v>:deterrence</v>
      </c>
    </row>
    <row r="109" spans="1:9" x14ac:dyDescent="0.2">
      <c r="A109" t="s">
        <v>1767</v>
      </c>
      <c r="B109" t="s">
        <v>1768</v>
      </c>
      <c r="C109" t="s">
        <v>1768</v>
      </c>
      <c r="E109" t="s">
        <v>1770</v>
      </c>
      <c r="F109" t="s">
        <v>1768</v>
      </c>
      <c r="G109" t="s">
        <v>1774</v>
      </c>
      <c r="H109" t="s">
        <v>69</v>
      </c>
      <c r="I109" t="str">
        <f t="shared" si="1"/>
        <v>:detection</v>
      </c>
    </row>
    <row r="110" spans="1:9" x14ac:dyDescent="0.2">
      <c r="A110" t="s">
        <v>1767</v>
      </c>
      <c r="B110" t="s">
        <v>1768</v>
      </c>
      <c r="C110" t="s">
        <v>1768</v>
      </c>
      <c r="E110" t="s">
        <v>1770</v>
      </c>
      <c r="F110" t="s">
        <v>1768</v>
      </c>
      <c r="G110" t="s">
        <v>719</v>
      </c>
      <c r="H110" t="s">
        <v>69</v>
      </c>
      <c r="I110" t="str">
        <f t="shared" si="1"/>
        <v>:enforcement</v>
      </c>
    </row>
    <row r="111" spans="1:9" x14ac:dyDescent="0.2">
      <c r="A111" t="s">
        <v>1781</v>
      </c>
      <c r="B111" t="s">
        <v>1782</v>
      </c>
      <c r="C111" t="s">
        <v>1782</v>
      </c>
      <c r="E111" t="s">
        <v>738</v>
      </c>
      <c r="F111" t="s">
        <v>1782</v>
      </c>
      <c r="G111" t="s">
        <v>1784</v>
      </c>
      <c r="H111" t="s">
        <v>69</v>
      </c>
      <c r="I111" t="str">
        <f t="shared" si="1"/>
        <v>:sport-and-recreation</v>
      </c>
    </row>
    <row r="112" spans="1:9" x14ac:dyDescent="0.2">
      <c r="A112" t="s">
        <v>1786</v>
      </c>
      <c r="B112" t="s">
        <v>1787</v>
      </c>
      <c r="C112" t="s">
        <v>1787</v>
      </c>
      <c r="E112" t="s">
        <v>738</v>
      </c>
      <c r="F112" t="s">
        <v>1787</v>
      </c>
      <c r="G112" t="s">
        <v>1793</v>
      </c>
      <c r="H112" t="s">
        <v>69</v>
      </c>
      <c r="I112" t="str">
        <f t="shared" si="1"/>
        <v>:government-commissioned-projects</v>
      </c>
    </row>
    <row r="113" spans="1:9" x14ac:dyDescent="0.2">
      <c r="A113" t="s">
        <v>1786</v>
      </c>
      <c r="B113" t="s">
        <v>1787</v>
      </c>
      <c r="C113" t="s">
        <v>1787</v>
      </c>
      <c r="E113" t="s">
        <v>738</v>
      </c>
      <c r="F113" t="s">
        <v>1787</v>
      </c>
      <c r="G113" t="s">
        <v>1797</v>
      </c>
      <c r="H113" t="s">
        <v>69</v>
      </c>
      <c r="I113" t="str">
        <f t="shared" si="1"/>
        <v>:supporting-research-programs</v>
      </c>
    </row>
    <row r="114" spans="1:9" x14ac:dyDescent="0.2">
      <c r="A114" t="s">
        <v>1786</v>
      </c>
      <c r="B114" t="s">
        <v>1787</v>
      </c>
      <c r="C114" t="s">
        <v>1787</v>
      </c>
      <c r="E114" t="s">
        <v>738</v>
      </c>
      <c r="F114" t="s">
        <v>1787</v>
      </c>
      <c r="G114" t="s">
        <v>1795</v>
      </c>
      <c r="H114" t="s">
        <v>69</v>
      </c>
      <c r="I114" t="str">
        <f t="shared" si="1"/>
        <v>:government-service-performance-monitoring</v>
      </c>
    </row>
    <row r="115" spans="1:9" x14ac:dyDescent="0.2">
      <c r="A115" t="s">
        <v>1786</v>
      </c>
      <c r="B115" t="s">
        <v>1787</v>
      </c>
      <c r="C115" t="s">
        <v>1787</v>
      </c>
      <c r="E115" t="s">
        <v>738</v>
      </c>
      <c r="F115" t="s">
        <v>1787</v>
      </c>
      <c r="G115" t="s">
        <v>1790</v>
      </c>
      <c r="H115" t="s">
        <v>69</v>
      </c>
      <c r="I115" t="str">
        <f t="shared" si="1"/>
        <v>:competitive-neutrality-complaints-investigation</v>
      </c>
    </row>
    <row r="116" spans="1:9" x14ac:dyDescent="0.2">
      <c r="A116" t="s">
        <v>1786</v>
      </c>
      <c r="B116" t="s">
        <v>1787</v>
      </c>
      <c r="C116" t="s">
        <v>1787</v>
      </c>
      <c r="E116" t="s">
        <v>738</v>
      </c>
      <c r="F116" t="s">
        <v>1787</v>
      </c>
      <c r="G116" t="s">
        <v>1790</v>
      </c>
      <c r="H116" t="s">
        <v>69</v>
      </c>
      <c r="I116" t="str">
        <f t="shared" si="1"/>
        <v>:competitive-neutrality-complaints-investigation</v>
      </c>
    </row>
    <row r="117" spans="1:9" x14ac:dyDescent="0.2">
      <c r="A117" t="s">
        <v>1799</v>
      </c>
      <c r="B117" t="s">
        <v>1800</v>
      </c>
      <c r="C117" t="s">
        <v>1800</v>
      </c>
      <c r="F117" t="s">
        <v>1800</v>
      </c>
      <c r="G117" t="s">
        <v>1803</v>
      </c>
      <c r="H117" t="s">
        <v>69</v>
      </c>
      <c r="I117" t="str">
        <f t="shared" si="1"/>
        <v>:program-delivery</v>
      </c>
    </row>
    <row r="118" spans="1:9" x14ac:dyDescent="0.2">
      <c r="A118" t="s">
        <v>1805</v>
      </c>
      <c r="B118" t="s">
        <v>1806</v>
      </c>
      <c r="C118" t="s">
        <v>1806</v>
      </c>
      <c r="E118" t="s">
        <v>738</v>
      </c>
      <c r="F118" t="s">
        <v>1806</v>
      </c>
      <c r="G118" t="s">
        <v>1809</v>
      </c>
      <c r="H118" t="s">
        <v>69</v>
      </c>
      <c r="I118" t="str">
        <f t="shared" si="1"/>
        <v>:wheat-export-regulation</v>
      </c>
    </row>
    <row r="119" spans="1:9" x14ac:dyDescent="0.2">
      <c r="A119" t="s">
        <v>1811</v>
      </c>
      <c r="B119" t="s">
        <v>870</v>
      </c>
      <c r="C119" t="s">
        <v>870</v>
      </c>
      <c r="E119" t="s">
        <v>738</v>
      </c>
      <c r="F119" t="s">
        <v>870</v>
      </c>
      <c r="G119" t="s">
        <v>1813</v>
      </c>
      <c r="H119" t="s">
        <v>69</v>
      </c>
      <c r="I119" t="str">
        <f t="shared" si="1"/>
        <v>:fisheries-resources-management</v>
      </c>
    </row>
    <row r="120" spans="1:9" x14ac:dyDescent="0.2">
      <c r="A120" t="s">
        <v>1815</v>
      </c>
      <c r="B120" t="s">
        <v>62</v>
      </c>
      <c r="C120" t="s">
        <v>62</v>
      </c>
      <c r="E120" t="s">
        <v>738</v>
      </c>
      <c r="F120" t="s">
        <v>62</v>
      </c>
      <c r="G120" t="s">
        <v>1817</v>
      </c>
      <c r="H120" t="s">
        <v>69</v>
      </c>
      <c r="I120" t="s">
        <v>2681</v>
      </c>
    </row>
    <row r="121" spans="1:9" x14ac:dyDescent="0.2">
      <c r="A121" t="s">
        <v>1819</v>
      </c>
      <c r="B121" t="s">
        <v>1820</v>
      </c>
      <c r="C121" t="s">
        <v>1820</v>
      </c>
      <c r="E121" t="s">
        <v>738</v>
      </c>
      <c r="F121" t="s">
        <v>1820</v>
      </c>
      <c r="G121" t="s">
        <v>1831</v>
      </c>
      <c r="H121" t="s">
        <v>69</v>
      </c>
      <c r="I121" t="str">
        <f t="shared" si="1"/>
        <v>:reviews-and-investigations</v>
      </c>
    </row>
    <row r="122" spans="1:9" x14ac:dyDescent="0.2">
      <c r="A122" t="s">
        <v>1819</v>
      </c>
      <c r="B122" t="s">
        <v>1820</v>
      </c>
      <c r="C122" t="s">
        <v>1820</v>
      </c>
      <c r="E122" t="s">
        <v>738</v>
      </c>
      <c r="F122" t="s">
        <v>1820</v>
      </c>
      <c r="G122" t="s">
        <v>1829</v>
      </c>
      <c r="H122" t="s">
        <v>69</v>
      </c>
      <c r="I122" t="str">
        <f t="shared" si="1"/>
        <v>:international-relations</v>
      </c>
    </row>
    <row r="123" spans="1:9" x14ac:dyDescent="0.2">
      <c r="A123" t="s">
        <v>1819</v>
      </c>
      <c r="B123" t="s">
        <v>1820</v>
      </c>
      <c r="C123" t="s">
        <v>1820</v>
      </c>
      <c r="E123" t="s">
        <v>738</v>
      </c>
      <c r="F123" t="s">
        <v>1820</v>
      </c>
      <c r="G123" t="s">
        <v>1827</v>
      </c>
      <c r="H123" t="s">
        <v>69</v>
      </c>
      <c r="I123" t="str">
        <f t="shared" si="1"/>
        <v>:information-policy-review-and-development</v>
      </c>
    </row>
    <row r="124" spans="1:9" x14ac:dyDescent="0.2">
      <c r="A124" t="s">
        <v>1819</v>
      </c>
      <c r="B124" t="s">
        <v>1820</v>
      </c>
      <c r="C124" t="s">
        <v>1820</v>
      </c>
      <c r="E124" t="s">
        <v>738</v>
      </c>
      <c r="F124" t="s">
        <v>1820</v>
      </c>
      <c r="G124" t="s">
        <v>1825</v>
      </c>
      <c r="H124" t="s">
        <v>69</v>
      </c>
      <c r="I124" t="str">
        <f t="shared" si="1"/>
        <v>:compliance-management</v>
      </c>
    </row>
    <row r="125" spans="1:9" x14ac:dyDescent="0.2">
      <c r="A125" t="s">
        <v>1819</v>
      </c>
      <c r="B125" t="s">
        <v>1820</v>
      </c>
      <c r="C125" t="s">
        <v>1820</v>
      </c>
      <c r="E125" t="s">
        <v>738</v>
      </c>
      <c r="F125" t="s">
        <v>1820</v>
      </c>
      <c r="G125" t="s">
        <v>1823</v>
      </c>
      <c r="H125" t="s">
        <v>69</v>
      </c>
      <c r="I125" t="str">
        <f t="shared" si="1"/>
        <v>:awareness-and-education</v>
      </c>
    </row>
    <row r="126" spans="1:9" x14ac:dyDescent="0.2">
      <c r="A126" t="s">
        <v>1833</v>
      </c>
      <c r="B126" t="s">
        <v>1834</v>
      </c>
      <c r="C126" t="s">
        <v>1834</v>
      </c>
      <c r="E126" t="s">
        <v>738</v>
      </c>
      <c r="F126" t="s">
        <v>1834</v>
      </c>
      <c r="G126" t="s">
        <v>1837</v>
      </c>
      <c r="H126" t="s">
        <v>69</v>
      </c>
      <c r="I126" t="str">
        <f t="shared" si="1"/>
        <v>:tribunal-case-management</v>
      </c>
    </row>
    <row r="127" spans="1:9" x14ac:dyDescent="0.2">
      <c r="A127" t="s">
        <v>1839</v>
      </c>
      <c r="B127" t="s">
        <v>1553</v>
      </c>
      <c r="C127" t="s">
        <v>1553</v>
      </c>
      <c r="E127" t="s">
        <v>738</v>
      </c>
      <c r="F127" t="s">
        <v>1553</v>
      </c>
      <c r="G127" t="s">
        <v>1841</v>
      </c>
      <c r="H127" t="s">
        <v>69</v>
      </c>
      <c r="I127" t="str">
        <f t="shared" si="1"/>
        <v>:indigenous-audio-visual-collection</v>
      </c>
    </row>
    <row r="128" spans="1:9" x14ac:dyDescent="0.2">
      <c r="A128" t="s">
        <v>1843</v>
      </c>
      <c r="B128" t="s">
        <v>1844</v>
      </c>
      <c r="C128" t="s">
        <v>524</v>
      </c>
      <c r="E128" t="s">
        <v>1846</v>
      </c>
      <c r="F128" t="s">
        <v>1844</v>
      </c>
      <c r="G128" t="s">
        <v>1848</v>
      </c>
      <c r="H128" t="s">
        <v>69</v>
      </c>
      <c r="I128" t="str">
        <f t="shared" si="1"/>
        <v>:financial-reporting-standards-development</v>
      </c>
    </row>
    <row r="129" spans="1:9" x14ac:dyDescent="0.2">
      <c r="A129" t="s">
        <v>1850</v>
      </c>
      <c r="B129" t="s">
        <v>1851</v>
      </c>
      <c r="C129" t="s">
        <v>1851</v>
      </c>
      <c r="E129" t="s">
        <v>738</v>
      </c>
      <c r="F129" t="s">
        <v>1851</v>
      </c>
      <c r="G129" t="s">
        <v>1858</v>
      </c>
      <c r="H129" t="s">
        <v>69</v>
      </c>
      <c r="I129" t="str">
        <f t="shared" si="1"/>
        <v>:security-intelligence-assessment-and-advice</v>
      </c>
    </row>
    <row r="130" spans="1:9" x14ac:dyDescent="0.2">
      <c r="A130" t="s">
        <v>1850</v>
      </c>
      <c r="B130" t="s">
        <v>1851</v>
      </c>
      <c r="C130" t="s">
        <v>1851</v>
      </c>
      <c r="E130" t="s">
        <v>738</v>
      </c>
      <c r="F130" t="s">
        <v>1851</v>
      </c>
      <c r="G130" t="s">
        <v>1856</v>
      </c>
      <c r="H130" t="s">
        <v>69</v>
      </c>
      <c r="I130" t="str">
        <f t="shared" ref="I130:I193" si="2">CONCATENATE(":",SUBSTITUTE(LOWER(TRIM(G130)), " ", "-"))</f>
        <v>:protection-of-agency-personnel-and-personnel-records</v>
      </c>
    </row>
    <row r="131" spans="1:9" x14ac:dyDescent="0.2">
      <c r="A131" t="s">
        <v>1850</v>
      </c>
      <c r="B131" t="s">
        <v>1851</v>
      </c>
      <c r="C131" t="s">
        <v>1851</v>
      </c>
      <c r="E131" t="s">
        <v>738</v>
      </c>
      <c r="F131" t="s">
        <v>1851</v>
      </c>
      <c r="G131" t="s">
        <v>1860</v>
      </c>
      <c r="H131" t="s">
        <v>69</v>
      </c>
      <c r="I131" t="str">
        <f t="shared" si="2"/>
        <v>:security-intelligence-collection</v>
      </c>
    </row>
    <row r="132" spans="1:9" x14ac:dyDescent="0.2">
      <c r="A132" t="s">
        <v>1850</v>
      </c>
      <c r="B132" t="s">
        <v>1851</v>
      </c>
      <c r="C132" t="s">
        <v>1851</v>
      </c>
      <c r="E132" t="s">
        <v>738</v>
      </c>
      <c r="F132" t="s">
        <v>1851</v>
      </c>
      <c r="G132" t="s">
        <v>1854</v>
      </c>
      <c r="H132" t="s">
        <v>69</v>
      </c>
      <c r="I132" t="str">
        <f t="shared" si="2"/>
        <v>:foreign-intelligence-collection</v>
      </c>
    </row>
    <row r="133" spans="1:9" x14ac:dyDescent="0.2">
      <c r="A133" t="s">
        <v>1862</v>
      </c>
      <c r="B133" t="s">
        <v>1863</v>
      </c>
      <c r="C133" t="s">
        <v>1863</v>
      </c>
      <c r="E133" t="s">
        <v>1865</v>
      </c>
      <c r="F133" t="s">
        <v>1863</v>
      </c>
      <c r="G133" t="s">
        <v>1837</v>
      </c>
      <c r="H133" t="s">
        <v>69</v>
      </c>
      <c r="I133" t="str">
        <f t="shared" si="2"/>
        <v>:tribunal-case-management</v>
      </c>
    </row>
    <row r="134" spans="1:9" x14ac:dyDescent="0.2">
      <c r="A134" t="s">
        <v>1868</v>
      </c>
      <c r="B134" t="s">
        <v>1869</v>
      </c>
      <c r="C134" t="s">
        <v>1869</v>
      </c>
      <c r="E134" t="s">
        <v>1871</v>
      </c>
      <c r="F134" t="s">
        <v>1869</v>
      </c>
      <c r="G134" t="s">
        <v>1875</v>
      </c>
      <c r="H134" t="s">
        <v>69</v>
      </c>
      <c r="I134" t="str">
        <f t="shared" si="2"/>
        <v>:debt-collection</v>
      </c>
    </row>
    <row r="135" spans="1:9" x14ac:dyDescent="0.2">
      <c r="A135" t="s">
        <v>1868</v>
      </c>
      <c r="B135" t="s">
        <v>1869</v>
      </c>
      <c r="C135" t="s">
        <v>1869</v>
      </c>
      <c r="E135" t="s">
        <v>1871</v>
      </c>
      <c r="F135" t="s">
        <v>1869</v>
      </c>
      <c r="G135" t="s">
        <v>1877</v>
      </c>
      <c r="H135" t="s">
        <v>69</v>
      </c>
      <c r="I135" t="str">
        <f t="shared" si="2"/>
        <v>:registrations</v>
      </c>
    </row>
    <row r="136" spans="1:9" x14ac:dyDescent="0.2">
      <c r="A136" t="s">
        <v>1868</v>
      </c>
      <c r="B136" t="s">
        <v>1869</v>
      </c>
      <c r="C136" t="s">
        <v>1869</v>
      </c>
      <c r="E136" t="s">
        <v>1871</v>
      </c>
      <c r="F136" t="s">
        <v>1869</v>
      </c>
      <c r="G136" t="s">
        <v>1873</v>
      </c>
      <c r="H136" t="s">
        <v>69</v>
      </c>
      <c r="I136" t="str">
        <f t="shared" si="2"/>
        <v>:customer-contact</v>
      </c>
    </row>
    <row r="137" spans="1:9" x14ac:dyDescent="0.2">
      <c r="A137" t="s">
        <v>1879</v>
      </c>
      <c r="B137" t="s">
        <v>1718</v>
      </c>
      <c r="C137" t="s">
        <v>1718</v>
      </c>
      <c r="E137" t="s">
        <v>738</v>
      </c>
      <c r="F137" t="s">
        <v>1718</v>
      </c>
      <c r="G137" t="s">
        <v>1881</v>
      </c>
      <c r="H137" t="s">
        <v>69</v>
      </c>
      <c r="I137" t="str">
        <f t="shared" si="2"/>
        <v>:film-australia-collection-management</v>
      </c>
    </row>
    <row r="138" spans="1:9" x14ac:dyDescent="0.2">
      <c r="A138" t="s">
        <v>1883</v>
      </c>
      <c r="B138" t="s">
        <v>1884</v>
      </c>
      <c r="C138" t="s">
        <v>1884</v>
      </c>
      <c r="E138" t="s">
        <v>738</v>
      </c>
      <c r="F138" t="s">
        <v>1884</v>
      </c>
      <c r="G138" t="s">
        <v>1887</v>
      </c>
      <c r="H138" t="s">
        <v>69</v>
      </c>
      <c r="I138" t="str">
        <f t="shared" si="2"/>
        <v>:family-law---case-management-ffff2</v>
      </c>
    </row>
    <row r="139" spans="1:9" x14ac:dyDescent="0.2">
      <c r="A139" t="s">
        <v>1883</v>
      </c>
      <c r="B139" t="s">
        <v>1884</v>
      </c>
      <c r="C139" t="s">
        <v>1884</v>
      </c>
      <c r="E139" t="s">
        <v>738</v>
      </c>
      <c r="F139" t="s">
        <v>1884</v>
      </c>
      <c r="G139" t="s">
        <v>1892</v>
      </c>
      <c r="H139" t="s">
        <v>69</v>
      </c>
      <c r="I139" t="str">
        <f t="shared" si="2"/>
        <v>:general-federal-law---case-management</v>
      </c>
    </row>
    <row r="140" spans="1:9" x14ac:dyDescent="0.2">
      <c r="A140" t="s">
        <v>1883</v>
      </c>
      <c r="B140" t="s">
        <v>1884</v>
      </c>
      <c r="C140" t="s">
        <v>1884</v>
      </c>
      <c r="E140" t="s">
        <v>738</v>
      </c>
      <c r="F140" t="s">
        <v>1884</v>
      </c>
      <c r="G140" t="s">
        <v>1892</v>
      </c>
      <c r="H140" t="s">
        <v>69</v>
      </c>
      <c r="I140" t="str">
        <f t="shared" si="2"/>
        <v>:general-federal-law---case-management</v>
      </c>
    </row>
    <row r="141" spans="1:9" x14ac:dyDescent="0.2">
      <c r="A141" t="s">
        <v>1883</v>
      </c>
      <c r="B141" t="s">
        <v>1884</v>
      </c>
      <c r="C141" t="s">
        <v>1884</v>
      </c>
      <c r="E141" t="s">
        <v>738</v>
      </c>
      <c r="F141" t="s">
        <v>1884</v>
      </c>
      <c r="G141" t="s">
        <v>1889</v>
      </c>
      <c r="H141" t="s">
        <v>69</v>
      </c>
      <c r="I141" t="str">
        <f t="shared" si="2"/>
        <v>:family-law---court-cases-f2</v>
      </c>
    </row>
    <row r="142" spans="1:9" x14ac:dyDescent="0.2">
      <c r="A142" t="s">
        <v>1883</v>
      </c>
      <c r="B142" t="s">
        <v>1884</v>
      </c>
      <c r="C142" t="s">
        <v>1884</v>
      </c>
      <c r="E142" t="s">
        <v>738</v>
      </c>
      <c r="F142" t="s">
        <v>1884</v>
      </c>
      <c r="G142" t="s">
        <v>1891</v>
      </c>
      <c r="H142" t="s">
        <v>69</v>
      </c>
      <c r="I142" t="str">
        <f t="shared" si="2"/>
        <v>:family-law---court-cases-fff2</v>
      </c>
    </row>
    <row r="143" spans="1:9" x14ac:dyDescent="0.2">
      <c r="A143" t="s">
        <v>1895</v>
      </c>
      <c r="B143" t="s">
        <v>1884</v>
      </c>
      <c r="C143" t="s">
        <v>1884</v>
      </c>
      <c r="E143" t="s">
        <v>738</v>
      </c>
      <c r="F143" t="s">
        <v>1884</v>
      </c>
      <c r="G143" t="s">
        <v>1898</v>
      </c>
      <c r="H143" t="s">
        <v>69</v>
      </c>
      <c r="I143" t="str">
        <f t="shared" si="2"/>
        <v>:family-law---case-management</v>
      </c>
    </row>
    <row r="144" spans="1:9" x14ac:dyDescent="0.2">
      <c r="A144" t="s">
        <v>1895</v>
      </c>
      <c r="B144" t="s">
        <v>1884</v>
      </c>
      <c r="C144" t="s">
        <v>1884</v>
      </c>
      <c r="E144" t="s">
        <v>738</v>
      </c>
      <c r="F144" t="s">
        <v>1884</v>
      </c>
      <c r="G144" t="s">
        <v>1900</v>
      </c>
      <c r="H144" t="s">
        <v>69</v>
      </c>
      <c r="I144" t="str">
        <f t="shared" si="2"/>
        <v>:general-federal-law---case-management</v>
      </c>
    </row>
    <row r="145" spans="1:9" x14ac:dyDescent="0.2">
      <c r="A145" t="s">
        <v>1895</v>
      </c>
      <c r="B145" t="s">
        <v>1884</v>
      </c>
      <c r="C145" t="s">
        <v>1884</v>
      </c>
      <c r="E145" t="s">
        <v>738</v>
      </c>
      <c r="F145" t="s">
        <v>1884</v>
      </c>
      <c r="G145" t="s">
        <v>1899</v>
      </c>
      <c r="H145" t="s">
        <v>69</v>
      </c>
      <c r="I145" t="str">
        <f t="shared" si="2"/>
        <v>:family-law---court-cases</v>
      </c>
    </row>
    <row r="146" spans="1:9" x14ac:dyDescent="0.2">
      <c r="A146" t="s">
        <v>1895</v>
      </c>
      <c r="B146" t="s">
        <v>1884</v>
      </c>
      <c r="C146" t="s">
        <v>1884</v>
      </c>
      <c r="E146" t="s">
        <v>738</v>
      </c>
      <c r="F146" t="s">
        <v>1884</v>
      </c>
      <c r="G146" t="s">
        <v>1901</v>
      </c>
      <c r="H146" t="s">
        <v>69</v>
      </c>
      <c r="I146" t="str">
        <f t="shared" si="2"/>
        <v>:general-federal-law---court-cases</v>
      </c>
    </row>
    <row r="147" spans="1:9" x14ac:dyDescent="0.2">
      <c r="A147" t="s">
        <v>1895</v>
      </c>
      <c r="B147" t="s">
        <v>1884</v>
      </c>
      <c r="C147" t="s">
        <v>1884</v>
      </c>
      <c r="E147" t="s">
        <v>738</v>
      </c>
      <c r="F147" t="s">
        <v>1884</v>
      </c>
      <c r="G147" t="s">
        <v>1896</v>
      </c>
      <c r="H147" t="s">
        <v>69</v>
      </c>
      <c r="I147" t="str">
        <f t="shared" si="2"/>
        <v>:court-administration</v>
      </c>
    </row>
    <row r="148" spans="1:9" x14ac:dyDescent="0.2">
      <c r="A148" t="s">
        <v>1905</v>
      </c>
      <c r="B148" t="s">
        <v>13</v>
      </c>
      <c r="F148" t="s">
        <v>13</v>
      </c>
      <c r="G148" t="s">
        <v>37</v>
      </c>
      <c r="H148" t="s">
        <v>69</v>
      </c>
      <c r="I148" t="str">
        <f t="shared" si="2"/>
        <v>:government-relations</v>
      </c>
    </row>
    <row r="149" spans="1:9" x14ac:dyDescent="0.2">
      <c r="A149" t="s">
        <v>1908</v>
      </c>
      <c r="B149" t="s">
        <v>13</v>
      </c>
      <c r="C149" t="s">
        <v>13</v>
      </c>
      <c r="E149" t="s">
        <v>738</v>
      </c>
      <c r="F149" t="s">
        <v>13</v>
      </c>
      <c r="G149" t="s">
        <v>1646</v>
      </c>
      <c r="H149" t="s">
        <v>69</v>
      </c>
      <c r="I149" t="s">
        <v>2668</v>
      </c>
    </row>
    <row r="150" spans="1:9" x14ac:dyDescent="0.2">
      <c r="A150" t="s">
        <v>1909</v>
      </c>
      <c r="B150" t="s">
        <v>1283</v>
      </c>
      <c r="C150" t="s">
        <v>1283</v>
      </c>
      <c r="E150" t="s">
        <v>1751</v>
      </c>
      <c r="F150" t="s">
        <v>1283</v>
      </c>
      <c r="G150" t="s">
        <v>1911</v>
      </c>
      <c r="H150" t="s">
        <v>69</v>
      </c>
      <c r="I150" t="str">
        <f t="shared" si="2"/>
        <v>:citizenship-management</v>
      </c>
    </row>
    <row r="151" spans="1:9" x14ac:dyDescent="0.2">
      <c r="A151" t="s">
        <v>1913</v>
      </c>
      <c r="B151" t="s">
        <v>62</v>
      </c>
      <c r="C151" t="s">
        <v>62</v>
      </c>
      <c r="E151" t="s">
        <v>738</v>
      </c>
      <c r="F151" t="s">
        <v>62</v>
      </c>
      <c r="G151" t="s">
        <v>1915</v>
      </c>
      <c r="H151" t="s">
        <v>69</v>
      </c>
      <c r="I151" t="str">
        <f t="shared" si="2"/>
        <v>:biosecurity</v>
      </c>
    </row>
    <row r="152" spans="1:9" x14ac:dyDescent="0.2">
      <c r="A152" t="s">
        <v>1917</v>
      </c>
      <c r="B152" t="s">
        <v>1041</v>
      </c>
      <c r="C152" t="s">
        <v>1041</v>
      </c>
      <c r="E152" t="s">
        <v>738</v>
      </c>
      <c r="F152" t="s">
        <v>1041</v>
      </c>
      <c r="G152" t="s">
        <v>1919</v>
      </c>
      <c r="H152" t="s">
        <v>69</v>
      </c>
      <c r="I152" t="str">
        <f t="shared" si="2"/>
        <v>:accredited-training</v>
      </c>
    </row>
    <row r="153" spans="1:9" x14ac:dyDescent="0.2">
      <c r="A153" t="s">
        <v>1921</v>
      </c>
      <c r="B153" t="s">
        <v>1922</v>
      </c>
      <c r="C153" t="s">
        <v>1922</v>
      </c>
      <c r="E153" t="s">
        <v>738</v>
      </c>
      <c r="F153" t="s">
        <v>1922</v>
      </c>
      <c r="G153" t="s">
        <v>1925</v>
      </c>
      <c r="H153" t="s">
        <v>69</v>
      </c>
      <c r="I153" t="str">
        <f t="shared" si="2"/>
        <v>:low-carbon-program-management</v>
      </c>
    </row>
    <row r="154" spans="1:9" x14ac:dyDescent="0.2">
      <c r="A154" t="s">
        <v>1927</v>
      </c>
      <c r="B154" t="s">
        <v>1705</v>
      </c>
      <c r="C154" t="s">
        <v>1705</v>
      </c>
      <c r="E154" t="s">
        <v>1928</v>
      </c>
      <c r="F154" t="s">
        <v>1782</v>
      </c>
      <c r="G154" t="s">
        <v>1930</v>
      </c>
      <c r="H154" t="s">
        <v>69</v>
      </c>
      <c r="I154" t="str">
        <f t="shared" si="2"/>
        <v>:pharmaceutical-benefits-and-access</v>
      </c>
    </row>
    <row r="155" spans="1:9" x14ac:dyDescent="0.2">
      <c r="A155" t="s">
        <v>1927</v>
      </c>
      <c r="B155" t="s">
        <v>1705</v>
      </c>
      <c r="C155" t="s">
        <v>1705</v>
      </c>
      <c r="E155" t="s">
        <v>1928</v>
      </c>
      <c r="F155" t="s">
        <v>1782</v>
      </c>
      <c r="G155" t="s">
        <v>1933</v>
      </c>
      <c r="H155" t="s">
        <v>69</v>
      </c>
      <c r="I155" t="str">
        <f t="shared" si="2"/>
        <v>:private-health-insurance</v>
      </c>
    </row>
    <row r="156" spans="1:9" x14ac:dyDescent="0.2">
      <c r="A156" t="s">
        <v>1935</v>
      </c>
      <c r="B156" t="s">
        <v>1936</v>
      </c>
      <c r="C156" t="s">
        <v>1936</v>
      </c>
      <c r="E156" t="s">
        <v>738</v>
      </c>
      <c r="F156" t="s">
        <v>1936</v>
      </c>
      <c r="G156" t="s">
        <v>1939</v>
      </c>
      <c r="H156" t="s">
        <v>69</v>
      </c>
      <c r="I156" t="str">
        <f t="shared" si="2"/>
        <v>:infrastructure-planning-and-co-ordination</v>
      </c>
    </row>
    <row r="157" spans="1:9" x14ac:dyDescent="0.2">
      <c r="A157" t="s">
        <v>1941</v>
      </c>
      <c r="B157" t="s">
        <v>1942</v>
      </c>
      <c r="C157" t="s">
        <v>1942</v>
      </c>
      <c r="E157" t="s">
        <v>738</v>
      </c>
      <c r="F157" t="s">
        <v>1942</v>
      </c>
      <c r="G157" t="s">
        <v>1945</v>
      </c>
      <c r="H157" t="s">
        <v>69</v>
      </c>
      <c r="I157" t="str">
        <f t="shared" si="2"/>
        <v>:international-air-services-capacity-allocation</v>
      </c>
    </row>
    <row r="158" spans="1:9" x14ac:dyDescent="0.2">
      <c r="A158" t="s">
        <v>1947</v>
      </c>
      <c r="B158" t="s">
        <v>1948</v>
      </c>
      <c r="C158" t="s">
        <v>1948</v>
      </c>
      <c r="E158" t="s">
        <v>1928</v>
      </c>
      <c r="F158" t="s">
        <v>1948</v>
      </c>
      <c r="G158" t="s">
        <v>1951</v>
      </c>
      <c r="H158" t="s">
        <v>69</v>
      </c>
      <c r="I158" t="s">
        <v>2665</v>
      </c>
    </row>
    <row r="159" spans="1:9" x14ac:dyDescent="0.2">
      <c r="A159" t="s">
        <v>1947</v>
      </c>
      <c r="B159" t="s">
        <v>1948</v>
      </c>
      <c r="C159" t="s">
        <v>1948</v>
      </c>
      <c r="E159" t="s">
        <v>1928</v>
      </c>
      <c r="F159" t="s">
        <v>1948</v>
      </c>
      <c r="G159" t="s">
        <v>1953</v>
      </c>
      <c r="H159" t="s">
        <v>69</v>
      </c>
      <c r="I159" t="s">
        <v>2666</v>
      </c>
    </row>
    <row r="160" spans="1:9" x14ac:dyDescent="0.2">
      <c r="A160" t="s">
        <v>1955</v>
      </c>
      <c r="B160" t="s">
        <v>1041</v>
      </c>
      <c r="C160" t="s">
        <v>1041</v>
      </c>
      <c r="E160" t="s">
        <v>738</v>
      </c>
      <c r="F160" t="s">
        <v>1041</v>
      </c>
      <c r="G160" t="s">
        <v>1957</v>
      </c>
      <c r="H160" t="s">
        <v>69</v>
      </c>
      <c r="I160" t="str">
        <f t="shared" si="2"/>
        <v>:honours-and-awards-administration</v>
      </c>
    </row>
    <row r="161" spans="1:9" x14ac:dyDescent="0.2">
      <c r="A161" t="s">
        <v>1959</v>
      </c>
      <c r="B161" t="s">
        <v>1960</v>
      </c>
      <c r="C161" t="s">
        <v>1960</v>
      </c>
      <c r="E161" t="s">
        <v>1962</v>
      </c>
      <c r="F161" t="s">
        <v>1960</v>
      </c>
      <c r="G161" t="s">
        <v>1964</v>
      </c>
      <c r="H161" t="s">
        <v>69</v>
      </c>
      <c r="I161" t="str">
        <f t="shared" si="2"/>
        <v>:trade-measurement-compliance-and-enforcement</v>
      </c>
    </row>
    <row r="162" spans="1:9" x14ac:dyDescent="0.2">
      <c r="A162" t="s">
        <v>1966</v>
      </c>
      <c r="B162" t="s">
        <v>1967</v>
      </c>
      <c r="C162" t="s">
        <v>1967</v>
      </c>
      <c r="E162" t="s">
        <v>738</v>
      </c>
      <c r="F162" t="s">
        <v>1967</v>
      </c>
      <c r="G162" t="s">
        <v>1837</v>
      </c>
      <c r="H162" t="s">
        <v>69</v>
      </c>
      <c r="I162" t="str">
        <f t="shared" si="2"/>
        <v>:tribunal-case-management</v>
      </c>
    </row>
    <row r="163" spans="1:9" x14ac:dyDescent="0.2">
      <c r="A163" t="s">
        <v>1966</v>
      </c>
      <c r="B163" t="s">
        <v>1967</v>
      </c>
      <c r="C163" t="s">
        <v>1967</v>
      </c>
      <c r="E163" t="s">
        <v>738</v>
      </c>
      <c r="F163" t="s">
        <v>1967</v>
      </c>
      <c r="G163" t="s">
        <v>1972</v>
      </c>
      <c r="H163" t="s">
        <v>69</v>
      </c>
      <c r="I163" t="str">
        <f t="shared" si="2"/>
        <v>:persona-designata-functions-support-management</v>
      </c>
    </row>
    <row r="164" spans="1:9" x14ac:dyDescent="0.2">
      <c r="A164" t="s">
        <v>1966</v>
      </c>
      <c r="B164" t="s">
        <v>1967</v>
      </c>
      <c r="C164" t="s">
        <v>1967</v>
      </c>
      <c r="E164" t="s">
        <v>738</v>
      </c>
      <c r="F164" t="s">
        <v>1967</v>
      </c>
      <c r="G164" t="s">
        <v>1970</v>
      </c>
      <c r="H164" t="s">
        <v>69</v>
      </c>
      <c r="I164" t="str">
        <f t="shared" si="2"/>
        <v>:mediator-accreditation-management</v>
      </c>
    </row>
    <row r="165" spans="1:9" x14ac:dyDescent="0.2">
      <c r="A165" t="s">
        <v>1975</v>
      </c>
      <c r="B165" t="s">
        <v>1976</v>
      </c>
      <c r="C165" t="s">
        <v>1976</v>
      </c>
      <c r="E165" t="s">
        <v>1978</v>
      </c>
      <c r="F165" t="s">
        <v>1976</v>
      </c>
      <c r="G165" t="s">
        <v>1980</v>
      </c>
      <c r="H165" t="s">
        <v>69</v>
      </c>
      <c r="I165" t="str">
        <f t="shared" si="2"/>
        <v>:copyright-tribunal-case-management</v>
      </c>
    </row>
    <row r="166" spans="1:9" x14ac:dyDescent="0.2">
      <c r="A166" t="s">
        <v>1982</v>
      </c>
      <c r="B166" t="s">
        <v>1960</v>
      </c>
      <c r="C166" t="s">
        <v>1960</v>
      </c>
      <c r="E166" t="s">
        <v>1983</v>
      </c>
      <c r="F166" t="s">
        <v>1960</v>
      </c>
      <c r="G166" t="s">
        <v>989</v>
      </c>
      <c r="H166" t="s">
        <v>69</v>
      </c>
      <c r="I166" t="str">
        <f t="shared" si="2"/>
        <v>:metrological-business-development</v>
      </c>
    </row>
    <row r="167" spans="1:9" x14ac:dyDescent="0.2">
      <c r="A167" t="s">
        <v>1982</v>
      </c>
      <c r="B167" t="s">
        <v>1960</v>
      </c>
      <c r="C167" t="s">
        <v>1960</v>
      </c>
      <c r="E167" t="s">
        <v>1983</v>
      </c>
      <c r="F167" t="s">
        <v>1960</v>
      </c>
      <c r="G167" t="s">
        <v>979</v>
      </c>
      <c r="H167" t="s">
        <v>69</v>
      </c>
      <c r="I167" t="str">
        <f t="shared" si="2"/>
        <v>:business-information-access</v>
      </c>
    </row>
    <row r="168" spans="1:9" x14ac:dyDescent="0.2">
      <c r="A168" t="s">
        <v>1982</v>
      </c>
      <c r="B168" t="s">
        <v>1960</v>
      </c>
      <c r="C168" t="s">
        <v>1960</v>
      </c>
      <c r="E168" t="s">
        <v>1983</v>
      </c>
      <c r="F168" t="s">
        <v>1960</v>
      </c>
      <c r="G168" t="s">
        <v>985</v>
      </c>
      <c r="H168" t="s">
        <v>69</v>
      </c>
      <c r="I168" t="str">
        <f t="shared" si="2"/>
        <v>:industry-support-and-development</v>
      </c>
    </row>
    <row r="169" spans="1:9" x14ac:dyDescent="0.2">
      <c r="A169" t="s">
        <v>1982</v>
      </c>
      <c r="B169" t="s">
        <v>1960</v>
      </c>
      <c r="C169" t="s">
        <v>1960</v>
      </c>
      <c r="E169" t="s">
        <v>1983</v>
      </c>
      <c r="F169" t="s">
        <v>1960</v>
      </c>
      <c r="G169" t="s">
        <v>268</v>
      </c>
      <c r="H169" t="s">
        <v>69</v>
      </c>
      <c r="I169" t="str">
        <f t="shared" si="2"/>
        <v>:scientific-research</v>
      </c>
    </row>
    <row r="170" spans="1:9" x14ac:dyDescent="0.2">
      <c r="A170" t="s">
        <v>1982</v>
      </c>
      <c r="B170" t="s">
        <v>1960</v>
      </c>
      <c r="C170" t="s">
        <v>1960</v>
      </c>
      <c r="E170" t="s">
        <v>1983</v>
      </c>
      <c r="F170" t="s">
        <v>1960</v>
      </c>
      <c r="G170" t="s">
        <v>993</v>
      </c>
      <c r="H170" t="s">
        <v>69</v>
      </c>
      <c r="I170" t="str">
        <f t="shared" si="2"/>
        <v>:metrological-services</v>
      </c>
    </row>
    <row r="171" spans="1:9" x14ac:dyDescent="0.2">
      <c r="A171" t="s">
        <v>1986</v>
      </c>
      <c r="B171" t="s">
        <v>1987</v>
      </c>
      <c r="C171" t="s">
        <v>1987</v>
      </c>
      <c r="E171" t="s">
        <v>738</v>
      </c>
      <c r="F171" t="s">
        <v>1987</v>
      </c>
      <c r="G171" t="s">
        <v>1992</v>
      </c>
      <c r="H171" t="s">
        <v>69</v>
      </c>
      <c r="I171" t="str">
        <f t="shared" si="2"/>
        <v>:funds-external-relations</v>
      </c>
    </row>
    <row r="172" spans="1:9" x14ac:dyDescent="0.2">
      <c r="A172" t="s">
        <v>1986</v>
      </c>
      <c r="B172" t="s">
        <v>1987</v>
      </c>
      <c r="C172" t="s">
        <v>1987</v>
      </c>
      <c r="E172" t="s">
        <v>738</v>
      </c>
      <c r="F172" t="s">
        <v>1987</v>
      </c>
      <c r="G172" t="s">
        <v>1990</v>
      </c>
      <c r="H172" t="s">
        <v>69</v>
      </c>
      <c r="I172" t="str">
        <f t="shared" si="2"/>
        <v>:financial-management-of-investments</v>
      </c>
    </row>
    <row r="173" spans="1:9" x14ac:dyDescent="0.2">
      <c r="A173" t="s">
        <v>1986</v>
      </c>
      <c r="B173" t="s">
        <v>1987</v>
      </c>
      <c r="C173" t="s">
        <v>1987</v>
      </c>
      <c r="E173" t="s">
        <v>738</v>
      </c>
      <c r="F173" t="s">
        <v>1987</v>
      </c>
      <c r="G173" t="s">
        <v>1994</v>
      </c>
      <c r="H173" t="s">
        <v>69</v>
      </c>
      <c r="I173" t="str">
        <f t="shared" si="2"/>
        <v>:investment-management</v>
      </c>
    </row>
    <row r="174" spans="1:9" x14ac:dyDescent="0.2">
      <c r="A174" t="s">
        <v>1996</v>
      </c>
      <c r="B174" t="s">
        <v>1473</v>
      </c>
      <c r="C174" t="s">
        <v>1473</v>
      </c>
      <c r="E174" t="s">
        <v>1997</v>
      </c>
      <c r="F174" t="s">
        <v>1473</v>
      </c>
      <c r="G174" t="s">
        <v>2001</v>
      </c>
      <c r="H174" t="s">
        <v>69</v>
      </c>
      <c r="I174" t="str">
        <f t="shared" si="2"/>
        <v>:work-health-and-safety-regulation</v>
      </c>
    </row>
    <row r="175" spans="1:9" x14ac:dyDescent="0.2">
      <c r="A175" t="s">
        <v>1996</v>
      </c>
      <c r="B175" t="s">
        <v>1473</v>
      </c>
      <c r="C175" t="s">
        <v>1473</v>
      </c>
      <c r="E175" t="s">
        <v>1997</v>
      </c>
      <c r="F175" t="s">
        <v>1473</v>
      </c>
      <c r="G175" t="s">
        <v>1999</v>
      </c>
      <c r="H175" t="s">
        <v>69</v>
      </c>
      <c r="I175" t="s">
        <v>2667</v>
      </c>
    </row>
    <row r="176" spans="1:9" x14ac:dyDescent="0.2">
      <c r="A176" t="s">
        <v>2003</v>
      </c>
      <c r="B176" t="s">
        <v>2004</v>
      </c>
      <c r="C176" t="s">
        <v>2004</v>
      </c>
      <c r="E176" t="s">
        <v>1983</v>
      </c>
      <c r="F176" t="s">
        <v>2004</v>
      </c>
      <c r="G176" t="s">
        <v>151</v>
      </c>
      <c r="H176" t="s">
        <v>69</v>
      </c>
      <c r="I176" t="str">
        <f t="shared" si="2"/>
        <v>:international-relations</v>
      </c>
    </row>
    <row r="177" spans="1:9" x14ac:dyDescent="0.2">
      <c r="A177" t="s">
        <v>2003</v>
      </c>
      <c r="B177" t="s">
        <v>2004</v>
      </c>
      <c r="C177" t="s">
        <v>2004</v>
      </c>
      <c r="E177" t="s">
        <v>1983</v>
      </c>
      <c r="F177" t="s">
        <v>2004</v>
      </c>
      <c r="G177" t="s">
        <v>2010</v>
      </c>
      <c r="H177" t="s">
        <v>69</v>
      </c>
      <c r="I177" t="str">
        <f t="shared" si="2"/>
        <v>:safety-investigation-and-research</v>
      </c>
    </row>
    <row r="178" spans="1:9" x14ac:dyDescent="0.2">
      <c r="A178" t="s">
        <v>2003</v>
      </c>
      <c r="B178" t="s">
        <v>2004</v>
      </c>
      <c r="C178" t="s">
        <v>2004</v>
      </c>
      <c r="E178" t="s">
        <v>1983</v>
      </c>
      <c r="F178" t="s">
        <v>2004</v>
      </c>
      <c r="G178" t="s">
        <v>2008</v>
      </c>
      <c r="H178" t="s">
        <v>69</v>
      </c>
      <c r="I178" t="s">
        <v>2680</v>
      </c>
    </row>
    <row r="179" spans="1:9" x14ac:dyDescent="0.2">
      <c r="A179" t="s">
        <v>2003</v>
      </c>
      <c r="B179" t="s">
        <v>2004</v>
      </c>
      <c r="C179" t="s">
        <v>2004</v>
      </c>
      <c r="E179" t="s">
        <v>1983</v>
      </c>
      <c r="F179" t="s">
        <v>2004</v>
      </c>
      <c r="G179" t="s">
        <v>2012</v>
      </c>
      <c r="H179" t="s">
        <v>69</v>
      </c>
      <c r="I179" t="s">
        <v>2679</v>
      </c>
    </row>
    <row r="180" spans="1:9" x14ac:dyDescent="0.2">
      <c r="A180" t="s">
        <v>2014</v>
      </c>
      <c r="B180" t="s">
        <v>2015</v>
      </c>
      <c r="C180" t="s">
        <v>2015</v>
      </c>
      <c r="E180" t="s">
        <v>738</v>
      </c>
      <c r="F180" t="s">
        <v>2015</v>
      </c>
      <c r="G180" t="s">
        <v>2024</v>
      </c>
      <c r="H180" t="s">
        <v>69</v>
      </c>
      <c r="I180" t="str">
        <f t="shared" si="2"/>
        <v>:transport-security-inquiries</v>
      </c>
    </row>
    <row r="181" spans="1:9" x14ac:dyDescent="0.2">
      <c r="A181" t="s">
        <v>2014</v>
      </c>
      <c r="B181" t="s">
        <v>2015</v>
      </c>
      <c r="C181" t="s">
        <v>2015</v>
      </c>
      <c r="E181" t="s">
        <v>738</v>
      </c>
      <c r="F181" t="s">
        <v>2015</v>
      </c>
      <c r="G181" t="s">
        <v>2020</v>
      </c>
      <c r="H181" t="s">
        <v>69</v>
      </c>
      <c r="I181" t="str">
        <f t="shared" si="2"/>
        <v>:transport-policy-&amp;-programs</v>
      </c>
    </row>
    <row r="182" spans="1:9" x14ac:dyDescent="0.2">
      <c r="A182" t="s">
        <v>2014</v>
      </c>
      <c r="B182" t="s">
        <v>2015</v>
      </c>
      <c r="C182" t="s">
        <v>2015</v>
      </c>
      <c r="E182" t="s">
        <v>738</v>
      </c>
      <c r="F182" t="s">
        <v>2015</v>
      </c>
      <c r="G182" t="s">
        <v>2018</v>
      </c>
      <c r="H182" t="s">
        <v>69</v>
      </c>
      <c r="I182" t="str">
        <f t="shared" si="2"/>
        <v>:infrastructure-policy-&amp;-programs</v>
      </c>
    </row>
    <row r="183" spans="1:9" x14ac:dyDescent="0.2">
      <c r="A183" t="s">
        <v>2014</v>
      </c>
      <c r="B183" t="s">
        <v>2015</v>
      </c>
      <c r="C183" t="s">
        <v>2015</v>
      </c>
      <c r="E183" t="s">
        <v>738</v>
      </c>
      <c r="F183" t="s">
        <v>2015</v>
      </c>
      <c r="G183" t="s">
        <v>2022</v>
      </c>
      <c r="H183" t="s">
        <v>69</v>
      </c>
      <c r="I183" t="str">
        <f t="shared" si="2"/>
        <v>:transport-regulation</v>
      </c>
    </row>
    <row r="184" spans="1:9" x14ac:dyDescent="0.2">
      <c r="A184" t="s">
        <v>2026</v>
      </c>
      <c r="B184" t="s">
        <v>2027</v>
      </c>
      <c r="E184" t="s">
        <v>738</v>
      </c>
      <c r="F184" t="s">
        <v>2027</v>
      </c>
      <c r="G184" t="s">
        <v>2034</v>
      </c>
      <c r="H184" t="s">
        <v>69</v>
      </c>
      <c r="I184" t="str">
        <f t="shared" si="2"/>
        <v>:radiation-health-services</v>
      </c>
    </row>
    <row r="185" spans="1:9" x14ac:dyDescent="0.2">
      <c r="A185" t="s">
        <v>2026</v>
      </c>
      <c r="B185" t="s">
        <v>2027</v>
      </c>
      <c r="E185" t="s">
        <v>738</v>
      </c>
      <c r="F185" t="s">
        <v>2027</v>
      </c>
      <c r="G185" t="s">
        <v>2036</v>
      </c>
      <c r="H185" t="s">
        <v>69</v>
      </c>
      <c r="I185" t="str">
        <f t="shared" si="2"/>
        <v>:radiation-regulation</v>
      </c>
    </row>
    <row r="186" spans="1:9" x14ac:dyDescent="0.2">
      <c r="A186" t="s">
        <v>2026</v>
      </c>
      <c r="B186" t="s">
        <v>2027</v>
      </c>
      <c r="E186" t="s">
        <v>738</v>
      </c>
      <c r="F186" t="s">
        <v>2027</v>
      </c>
      <c r="G186" t="s">
        <v>2030</v>
      </c>
      <c r="H186" t="s">
        <v>69</v>
      </c>
      <c r="I186" t="str">
        <f t="shared" si="2"/>
        <v>:emergency-planning-and-source-security</v>
      </c>
    </row>
    <row r="187" spans="1:9" x14ac:dyDescent="0.2">
      <c r="A187" t="s">
        <v>2026</v>
      </c>
      <c r="B187" t="s">
        <v>2027</v>
      </c>
      <c r="E187" t="s">
        <v>738</v>
      </c>
      <c r="F187" t="s">
        <v>2027</v>
      </c>
      <c r="G187" t="s">
        <v>2032</v>
      </c>
      <c r="H187" t="s">
        <v>69</v>
      </c>
      <c r="I187" t="str">
        <f t="shared" si="2"/>
        <v>:medical-radiation-services</v>
      </c>
    </row>
    <row r="188" spans="1:9" x14ac:dyDescent="0.2">
      <c r="A188" t="s">
        <v>2038</v>
      </c>
      <c r="B188" t="s">
        <v>1960</v>
      </c>
      <c r="C188" t="s">
        <v>1960</v>
      </c>
      <c r="E188" t="s">
        <v>738</v>
      </c>
      <c r="F188" t="s">
        <v>1960</v>
      </c>
      <c r="G188" t="s">
        <v>2046</v>
      </c>
      <c r="H188" t="s">
        <v>69</v>
      </c>
      <c r="I188" t="str">
        <f t="shared" si="2"/>
        <v>:program-funding-administration</v>
      </c>
    </row>
    <row r="189" spans="1:9" x14ac:dyDescent="0.2">
      <c r="A189" t="s">
        <v>2038</v>
      </c>
      <c r="B189" t="s">
        <v>1960</v>
      </c>
      <c r="C189" t="s">
        <v>1960</v>
      </c>
      <c r="E189" t="s">
        <v>738</v>
      </c>
      <c r="F189" t="s">
        <v>1960</v>
      </c>
      <c r="G189" t="s">
        <v>2048</v>
      </c>
      <c r="H189" t="s">
        <v>69</v>
      </c>
      <c r="I189" t="str">
        <f t="shared" si="2"/>
        <v>:regulatory-administration</v>
      </c>
    </row>
    <row r="190" spans="1:9" x14ac:dyDescent="0.2">
      <c r="A190" t="s">
        <v>2038</v>
      </c>
      <c r="B190" t="s">
        <v>1960</v>
      </c>
      <c r="C190" t="s">
        <v>1960</v>
      </c>
      <c r="E190" t="s">
        <v>738</v>
      </c>
      <c r="F190" t="s">
        <v>1960</v>
      </c>
      <c r="G190" t="s">
        <v>2042</v>
      </c>
      <c r="H190" t="s">
        <v>69</v>
      </c>
      <c r="I190" t="str">
        <f t="shared" si="2"/>
        <v>:climate-change-mitigation</v>
      </c>
    </row>
    <row r="191" spans="1:9" x14ac:dyDescent="0.2">
      <c r="A191" t="s">
        <v>2038</v>
      </c>
      <c r="B191" t="s">
        <v>1960</v>
      </c>
      <c r="C191" t="s">
        <v>1960</v>
      </c>
      <c r="E191" t="s">
        <v>738</v>
      </c>
      <c r="F191" t="s">
        <v>1960</v>
      </c>
      <c r="G191" t="s">
        <v>2040</v>
      </c>
      <c r="H191" t="s">
        <v>69</v>
      </c>
      <c r="I191" t="str">
        <f t="shared" si="2"/>
        <v>:climate-change-adaptation</v>
      </c>
    </row>
    <row r="192" spans="1:9" x14ac:dyDescent="0.2">
      <c r="A192" t="s">
        <v>2038</v>
      </c>
      <c r="B192" t="s">
        <v>1960</v>
      </c>
      <c r="C192" t="s">
        <v>1960</v>
      </c>
      <c r="E192" t="s">
        <v>738</v>
      </c>
      <c r="F192" t="s">
        <v>1960</v>
      </c>
      <c r="G192" t="s">
        <v>2044</v>
      </c>
      <c r="H192" t="s">
        <v>69</v>
      </c>
      <c r="I192" t="str">
        <f t="shared" si="2"/>
        <v>:international-engagement</v>
      </c>
    </row>
    <row r="193" spans="1:9" x14ac:dyDescent="0.2">
      <c r="A193" t="s">
        <v>2050</v>
      </c>
      <c r="B193" t="s">
        <v>2051</v>
      </c>
      <c r="C193" t="s">
        <v>2051</v>
      </c>
      <c r="E193" t="s">
        <v>738</v>
      </c>
      <c r="F193" t="s">
        <v>2051</v>
      </c>
      <c r="G193" t="s">
        <v>2054</v>
      </c>
      <c r="H193" t="s">
        <v>69</v>
      </c>
      <c r="I193" t="str">
        <f t="shared" si="2"/>
        <v>:competition-tribunal-case-management</v>
      </c>
    </row>
    <row r="194" spans="1:9" x14ac:dyDescent="0.2">
      <c r="A194" t="s">
        <v>2056</v>
      </c>
      <c r="B194" t="s">
        <v>2057</v>
      </c>
      <c r="C194" t="s">
        <v>2057</v>
      </c>
      <c r="E194" t="s">
        <v>2059</v>
      </c>
      <c r="F194" t="s">
        <v>2057</v>
      </c>
      <c r="G194" t="s">
        <v>1470</v>
      </c>
      <c r="H194" t="s">
        <v>69</v>
      </c>
      <c r="I194" t="str">
        <f t="shared" ref="I194:I257" si="3">CONCATENATE(":",SUBSTITUTE(LOWER(TRIM(G194)), " ", "-"))</f>
        <v>:case-management</v>
      </c>
    </row>
    <row r="195" spans="1:9" x14ac:dyDescent="0.2">
      <c r="A195" t="s">
        <v>2062</v>
      </c>
      <c r="B195" t="s">
        <v>2063</v>
      </c>
      <c r="C195" t="s">
        <v>2063</v>
      </c>
      <c r="E195" t="s">
        <v>2065</v>
      </c>
      <c r="F195" t="s">
        <v>2063</v>
      </c>
      <c r="G195" t="s">
        <v>911</v>
      </c>
      <c r="H195" t="s">
        <v>69</v>
      </c>
      <c r="I195" t="str">
        <f t="shared" si="3"/>
        <v>:investigation-and-enforcement</v>
      </c>
    </row>
    <row r="196" spans="1:9" x14ac:dyDescent="0.2">
      <c r="A196" t="s">
        <v>2062</v>
      </c>
      <c r="B196" t="s">
        <v>2063</v>
      </c>
      <c r="C196" t="s">
        <v>2063</v>
      </c>
      <c r="E196" t="s">
        <v>2065</v>
      </c>
      <c r="F196" t="s">
        <v>2063</v>
      </c>
      <c r="G196" t="s">
        <v>310</v>
      </c>
      <c r="H196" t="s">
        <v>69</v>
      </c>
      <c r="I196" t="str">
        <f t="shared" si="3"/>
        <v>:quality-assurance</v>
      </c>
    </row>
    <row r="197" spans="1:9" x14ac:dyDescent="0.2">
      <c r="A197" t="s">
        <v>2062</v>
      </c>
      <c r="B197" t="s">
        <v>2063</v>
      </c>
      <c r="C197" t="s">
        <v>2063</v>
      </c>
      <c r="E197" t="s">
        <v>2065</v>
      </c>
      <c r="F197" t="s">
        <v>2063</v>
      </c>
      <c r="G197" t="s">
        <v>151</v>
      </c>
      <c r="H197" t="s">
        <v>69</v>
      </c>
      <c r="I197" t="str">
        <f t="shared" si="3"/>
        <v>:international-relations</v>
      </c>
    </row>
    <row r="198" spans="1:9" x14ac:dyDescent="0.2">
      <c r="A198" t="s">
        <v>2062</v>
      </c>
      <c r="B198" t="s">
        <v>2063</v>
      </c>
      <c r="C198" t="s">
        <v>2063</v>
      </c>
      <c r="E198" t="s">
        <v>2065</v>
      </c>
      <c r="F198" t="s">
        <v>2063</v>
      </c>
      <c r="G198" t="s">
        <v>900</v>
      </c>
      <c r="H198" t="s">
        <v>69</v>
      </c>
      <c r="I198" t="str">
        <f t="shared" si="3"/>
        <v>:compliance-management</v>
      </c>
    </row>
    <row r="199" spans="1:9" x14ac:dyDescent="0.2">
      <c r="A199" t="s">
        <v>2070</v>
      </c>
      <c r="B199" t="s">
        <v>2071</v>
      </c>
      <c r="C199" t="s">
        <v>2071</v>
      </c>
      <c r="E199" t="s">
        <v>738</v>
      </c>
      <c r="F199" t="s">
        <v>2071</v>
      </c>
      <c r="G199" t="s">
        <v>2074</v>
      </c>
      <c r="H199" t="s">
        <v>69</v>
      </c>
      <c r="I199" t="str">
        <f t="shared" si="3"/>
        <v>:economic-research-services</v>
      </c>
    </row>
    <row r="200" spans="1:9" x14ac:dyDescent="0.2">
      <c r="A200" t="s">
        <v>2076</v>
      </c>
      <c r="B200" t="s">
        <v>246</v>
      </c>
      <c r="C200" t="s">
        <v>246</v>
      </c>
      <c r="E200" t="s">
        <v>738</v>
      </c>
      <c r="F200" t="s">
        <v>246</v>
      </c>
      <c r="G200" t="s">
        <v>268</v>
      </c>
      <c r="H200" t="s">
        <v>69</v>
      </c>
      <c r="I200" t="str">
        <f t="shared" si="3"/>
        <v>:scientific-research</v>
      </c>
    </row>
    <row r="201" spans="1:9" x14ac:dyDescent="0.2">
      <c r="A201" t="s">
        <v>2079</v>
      </c>
      <c r="B201" t="s">
        <v>2080</v>
      </c>
      <c r="C201" t="s">
        <v>2080</v>
      </c>
      <c r="E201" t="s">
        <v>2082</v>
      </c>
      <c r="F201" t="s">
        <v>2080</v>
      </c>
      <c r="G201" t="s">
        <v>2084</v>
      </c>
      <c r="H201" t="s">
        <v>69</v>
      </c>
      <c r="I201" t="str">
        <f t="shared" si="3"/>
        <v>:medicare-and-pharmaceutical-benefits-review</v>
      </c>
    </row>
    <row r="202" spans="1:9" x14ac:dyDescent="0.2">
      <c r="A202" t="s">
        <v>2086</v>
      </c>
      <c r="B202" t="s">
        <v>2071</v>
      </c>
      <c r="C202" t="s">
        <v>2071</v>
      </c>
      <c r="E202" t="s">
        <v>738</v>
      </c>
      <c r="F202" t="s">
        <v>2087</v>
      </c>
      <c r="G202" t="s">
        <v>2090</v>
      </c>
      <c r="H202" t="s">
        <v>69</v>
      </c>
      <c r="I202" t="str">
        <f t="shared" si="3"/>
        <v>:offshore-resources-titles-administration</v>
      </c>
    </row>
    <row r="203" spans="1:9" x14ac:dyDescent="0.2">
      <c r="A203" t="s">
        <v>2092</v>
      </c>
      <c r="B203" t="s">
        <v>2093</v>
      </c>
      <c r="C203" t="s">
        <v>2093</v>
      </c>
      <c r="E203" t="s">
        <v>738</v>
      </c>
      <c r="F203" t="s">
        <v>2093</v>
      </c>
      <c r="G203" t="s">
        <v>2096</v>
      </c>
      <c r="H203" t="s">
        <v>69</v>
      </c>
      <c r="I203" t="str">
        <f t="shared" si="3"/>
        <v>:tourism-industry-development</v>
      </c>
    </row>
    <row r="204" spans="1:9" x14ac:dyDescent="0.2">
      <c r="A204" t="s">
        <v>2098</v>
      </c>
      <c r="B204" t="s">
        <v>2099</v>
      </c>
      <c r="C204" t="s">
        <v>2099</v>
      </c>
      <c r="E204" t="s">
        <v>2101</v>
      </c>
      <c r="F204" t="s">
        <v>2099</v>
      </c>
      <c r="G204" t="s">
        <v>2103</v>
      </c>
      <c r="H204" t="s">
        <v>69</v>
      </c>
      <c r="I204" t="str">
        <f t="shared" si="3"/>
        <v>:hospital-pricing-program-delivery</v>
      </c>
    </row>
    <row r="205" spans="1:9" x14ac:dyDescent="0.2">
      <c r="A205" t="s">
        <v>2105</v>
      </c>
      <c r="B205" t="s">
        <v>2106</v>
      </c>
      <c r="C205" t="s">
        <v>2106</v>
      </c>
      <c r="E205" t="s">
        <v>2108</v>
      </c>
      <c r="F205" t="s">
        <v>2106</v>
      </c>
      <c r="G205" t="s">
        <v>2109</v>
      </c>
      <c r="H205" t="s">
        <v>69</v>
      </c>
      <c r="I205" t="str">
        <f t="shared" si="3"/>
        <v>:workplace-gender-equality-regulation</v>
      </c>
    </row>
    <row r="206" spans="1:9" x14ac:dyDescent="0.2">
      <c r="A206" t="s">
        <v>2111</v>
      </c>
      <c r="B206" t="s">
        <v>2112</v>
      </c>
      <c r="C206" t="s">
        <v>2112</v>
      </c>
      <c r="E206" t="s">
        <v>738</v>
      </c>
      <c r="F206" t="s">
        <v>2112</v>
      </c>
      <c r="G206" t="s">
        <v>2114</v>
      </c>
      <c r="H206" t="s">
        <v>69</v>
      </c>
      <c r="I206" t="str">
        <f t="shared" si="3"/>
        <v>:renewable-energy-program-administration</v>
      </c>
    </row>
    <row r="207" spans="1:9" x14ac:dyDescent="0.2">
      <c r="A207" t="s">
        <v>2116</v>
      </c>
      <c r="B207" t="s">
        <v>13</v>
      </c>
      <c r="C207" t="s">
        <v>13</v>
      </c>
      <c r="E207" t="s">
        <v>738</v>
      </c>
      <c r="F207" t="s">
        <v>13</v>
      </c>
      <c r="G207" t="s">
        <v>1646</v>
      </c>
      <c r="H207" t="s">
        <v>69</v>
      </c>
      <c r="I207" t="s">
        <v>2668</v>
      </c>
    </row>
    <row r="208" spans="1:9" x14ac:dyDescent="0.2">
      <c r="A208" t="s">
        <v>2118</v>
      </c>
      <c r="B208" t="s">
        <v>1782</v>
      </c>
      <c r="C208" t="s">
        <v>1782</v>
      </c>
      <c r="E208" t="s">
        <v>738</v>
      </c>
      <c r="F208" t="s">
        <v>1782</v>
      </c>
      <c r="G208" t="s">
        <v>1930</v>
      </c>
      <c r="H208" t="s">
        <v>69</v>
      </c>
      <c r="I208" t="str">
        <f t="shared" si="3"/>
        <v>:pharmaceutical-benefits-and-access</v>
      </c>
    </row>
    <row r="209" spans="1:9" x14ac:dyDescent="0.2">
      <c r="A209" t="s">
        <v>2120</v>
      </c>
      <c r="B209" t="s">
        <v>2121</v>
      </c>
      <c r="C209" t="s">
        <v>2121</v>
      </c>
      <c r="E209" t="s">
        <v>2123</v>
      </c>
      <c r="F209" t="s">
        <v>2121</v>
      </c>
      <c r="G209" t="s">
        <v>2124</v>
      </c>
      <c r="H209" t="s">
        <v>69</v>
      </c>
      <c r="I209" t="str">
        <f t="shared" si="3"/>
        <v>:national-capital-estate-renewal-and-management</v>
      </c>
    </row>
    <row r="210" spans="1:9" x14ac:dyDescent="0.2">
      <c r="A210" t="s">
        <v>2120</v>
      </c>
      <c r="B210" t="s">
        <v>2121</v>
      </c>
      <c r="C210" t="s">
        <v>2121</v>
      </c>
      <c r="E210" t="s">
        <v>2123</v>
      </c>
      <c r="F210" t="s">
        <v>2121</v>
      </c>
      <c r="G210" t="s">
        <v>2126</v>
      </c>
      <c r="H210" t="s">
        <v>69</v>
      </c>
      <c r="I210" t="str">
        <f t="shared" si="3"/>
        <v>:national-capital-planning</v>
      </c>
    </row>
    <row r="211" spans="1:9" x14ac:dyDescent="0.2">
      <c r="A211" t="s">
        <v>2128</v>
      </c>
      <c r="B211" t="s">
        <v>2129</v>
      </c>
      <c r="C211" t="s">
        <v>2129</v>
      </c>
      <c r="E211" t="s">
        <v>738</v>
      </c>
      <c r="F211" t="s">
        <v>2129</v>
      </c>
      <c r="G211" t="s">
        <v>2134</v>
      </c>
      <c r="H211" t="s">
        <v>69</v>
      </c>
      <c r="I211" t="str">
        <f t="shared" si="3"/>
        <v>:wine-industry-regulation</v>
      </c>
    </row>
    <row r="212" spans="1:9" x14ac:dyDescent="0.2">
      <c r="A212" t="s">
        <v>2128</v>
      </c>
      <c r="B212" t="s">
        <v>2129</v>
      </c>
      <c r="C212" t="s">
        <v>2129</v>
      </c>
      <c r="E212" t="s">
        <v>738</v>
      </c>
      <c r="F212" t="s">
        <v>2129</v>
      </c>
      <c r="G212" t="s">
        <v>2132</v>
      </c>
      <c r="H212" t="s">
        <v>69</v>
      </c>
      <c r="I212" t="str">
        <f t="shared" si="3"/>
        <v>:wine-industry-development</v>
      </c>
    </row>
    <row r="213" spans="1:9" x14ac:dyDescent="0.2">
      <c r="A213" t="s">
        <v>2136</v>
      </c>
      <c r="B213" t="s">
        <v>2137</v>
      </c>
      <c r="C213" t="s">
        <v>2137</v>
      </c>
      <c r="E213" t="s">
        <v>738</v>
      </c>
      <c r="F213" t="s">
        <v>2137</v>
      </c>
      <c r="G213" t="s">
        <v>2144</v>
      </c>
      <c r="H213" t="s">
        <v>69</v>
      </c>
      <c r="I213" t="str">
        <f t="shared" si="3"/>
        <v>:network-operations</v>
      </c>
    </row>
    <row r="214" spans="1:9" x14ac:dyDescent="0.2">
      <c r="A214" t="s">
        <v>2136</v>
      </c>
      <c r="B214" t="s">
        <v>2137</v>
      </c>
      <c r="C214" t="s">
        <v>2137</v>
      </c>
      <c r="E214" t="s">
        <v>738</v>
      </c>
      <c r="F214" t="s">
        <v>2137</v>
      </c>
      <c r="G214" t="s">
        <v>2142</v>
      </c>
      <c r="H214" t="s">
        <v>69</v>
      </c>
      <c r="I214" t="str">
        <f t="shared" si="3"/>
        <v>:network-deployment</v>
      </c>
    </row>
    <row r="215" spans="1:9" x14ac:dyDescent="0.2">
      <c r="A215" t="s">
        <v>2136</v>
      </c>
      <c r="B215" t="s">
        <v>2137</v>
      </c>
      <c r="C215" t="s">
        <v>2137</v>
      </c>
      <c r="E215" t="s">
        <v>738</v>
      </c>
      <c r="F215" t="s">
        <v>2137</v>
      </c>
      <c r="G215" t="s">
        <v>2146</v>
      </c>
      <c r="H215" t="s">
        <v>69</v>
      </c>
      <c r="I215" t="str">
        <f t="shared" si="3"/>
        <v>:network-technology</v>
      </c>
    </row>
    <row r="216" spans="1:9" x14ac:dyDescent="0.2">
      <c r="A216" t="s">
        <v>2136</v>
      </c>
      <c r="B216" t="s">
        <v>2137</v>
      </c>
      <c r="C216" t="s">
        <v>2137</v>
      </c>
      <c r="E216" t="s">
        <v>738</v>
      </c>
      <c r="F216" t="s">
        <v>2137</v>
      </c>
      <c r="G216" t="s">
        <v>2147</v>
      </c>
      <c r="H216" t="s">
        <v>69</v>
      </c>
      <c r="I216" t="str">
        <f t="shared" si="3"/>
        <v>:product-management-and-marketing</v>
      </c>
    </row>
    <row r="217" spans="1:9" x14ac:dyDescent="0.2">
      <c r="A217" t="s">
        <v>2136</v>
      </c>
      <c r="B217" t="s">
        <v>2137</v>
      </c>
      <c r="C217" t="s">
        <v>2137</v>
      </c>
      <c r="E217" t="s">
        <v>738</v>
      </c>
      <c r="F217" t="s">
        <v>2137</v>
      </c>
      <c r="G217" t="s">
        <v>2140</v>
      </c>
      <c r="H217" t="s">
        <v>69</v>
      </c>
      <c r="I217" t="str">
        <f t="shared" si="3"/>
        <v>:corporate-commercial</v>
      </c>
    </row>
    <row r="218" spans="1:9" x14ac:dyDescent="0.2">
      <c r="A218" t="s">
        <v>2149</v>
      </c>
      <c r="B218" t="s">
        <v>13</v>
      </c>
      <c r="C218" t="s">
        <v>13</v>
      </c>
      <c r="E218" t="s">
        <v>738</v>
      </c>
      <c r="F218" t="s">
        <v>13</v>
      </c>
      <c r="G218" t="s">
        <v>2151</v>
      </c>
      <c r="H218" t="s">
        <v>69</v>
      </c>
      <c r="I218" t="str">
        <f t="shared" si="3"/>
        <v>:starting-and-winding-up-entities</v>
      </c>
    </row>
    <row r="219" spans="1:9" x14ac:dyDescent="0.2">
      <c r="A219" t="s">
        <v>2153</v>
      </c>
      <c r="B219" t="s">
        <v>2154</v>
      </c>
      <c r="C219" t="s">
        <v>13</v>
      </c>
      <c r="F219" t="s">
        <v>2154</v>
      </c>
      <c r="G219" t="s">
        <v>151</v>
      </c>
      <c r="H219" t="s">
        <v>69</v>
      </c>
      <c r="I219" t="str">
        <f t="shared" si="3"/>
        <v>:international-relations</v>
      </c>
    </row>
    <row r="220" spans="1:9" x14ac:dyDescent="0.2">
      <c r="A220" t="s">
        <v>2153</v>
      </c>
      <c r="B220" t="s">
        <v>2154</v>
      </c>
      <c r="C220" t="s">
        <v>13</v>
      </c>
      <c r="F220" t="s">
        <v>2154</v>
      </c>
      <c r="G220" t="s">
        <v>840</v>
      </c>
      <c r="H220" t="s">
        <v>69</v>
      </c>
      <c r="I220" t="str">
        <f t="shared" si="3"/>
        <v>:statutory-appointments</v>
      </c>
    </row>
    <row r="221" spans="1:9" x14ac:dyDescent="0.2">
      <c r="A221" t="s">
        <v>2153</v>
      </c>
      <c r="B221" t="s">
        <v>2154</v>
      </c>
      <c r="C221" t="s">
        <v>13</v>
      </c>
      <c r="F221" t="s">
        <v>2154</v>
      </c>
      <c r="G221" t="s">
        <v>2160</v>
      </c>
      <c r="H221" t="s">
        <v>69</v>
      </c>
      <c r="I221" t="str">
        <f t="shared" si="3"/>
        <v>:financial-market-operations</v>
      </c>
    </row>
    <row r="222" spans="1:9" x14ac:dyDescent="0.2">
      <c r="A222" t="s">
        <v>2153</v>
      </c>
      <c r="B222" t="s">
        <v>2154</v>
      </c>
      <c r="C222" t="s">
        <v>13</v>
      </c>
      <c r="F222" t="s">
        <v>2154</v>
      </c>
      <c r="G222" t="s">
        <v>2158</v>
      </c>
      <c r="H222" t="s">
        <v>69</v>
      </c>
      <c r="I222" t="str">
        <f t="shared" si="3"/>
        <v>:banknotes-&amp;-secure-documents</v>
      </c>
    </row>
    <row r="223" spans="1:9" x14ac:dyDescent="0.2">
      <c r="A223" t="s">
        <v>2153</v>
      </c>
      <c r="B223" t="s">
        <v>2154</v>
      </c>
      <c r="C223" t="s">
        <v>13</v>
      </c>
      <c r="F223" t="s">
        <v>2154</v>
      </c>
      <c r="G223" t="s">
        <v>2169</v>
      </c>
      <c r="H223" t="s">
        <v>69</v>
      </c>
      <c r="I223" t="str">
        <f t="shared" si="3"/>
        <v>:payments-system-operations</v>
      </c>
    </row>
    <row r="224" spans="1:9" x14ac:dyDescent="0.2">
      <c r="A224" t="s">
        <v>2153</v>
      </c>
      <c r="B224" t="s">
        <v>2154</v>
      </c>
      <c r="C224" t="s">
        <v>13</v>
      </c>
      <c r="F224" t="s">
        <v>2154</v>
      </c>
      <c r="G224" t="s">
        <v>2167</v>
      </c>
      <c r="H224" t="s">
        <v>69</v>
      </c>
      <c r="I224" t="str">
        <f t="shared" si="3"/>
        <v>:monetary-policy</v>
      </c>
    </row>
    <row r="225" spans="1:9" x14ac:dyDescent="0.2">
      <c r="A225" t="s">
        <v>2153</v>
      </c>
      <c r="B225" t="s">
        <v>2154</v>
      </c>
      <c r="C225" t="s">
        <v>13</v>
      </c>
      <c r="F225" t="s">
        <v>2154</v>
      </c>
      <c r="G225" t="s">
        <v>2164</v>
      </c>
      <c r="H225" t="s">
        <v>69</v>
      </c>
      <c r="I225" t="str">
        <f t="shared" si="3"/>
        <v>:fund-administration</v>
      </c>
    </row>
    <row r="226" spans="1:9" x14ac:dyDescent="0.2">
      <c r="A226" t="s">
        <v>2153</v>
      </c>
      <c r="B226" t="s">
        <v>2154</v>
      </c>
      <c r="C226" t="s">
        <v>13</v>
      </c>
      <c r="F226" t="s">
        <v>2154</v>
      </c>
      <c r="G226" t="s">
        <v>2162</v>
      </c>
      <c r="H226" t="s">
        <v>69</v>
      </c>
      <c r="I226" t="str">
        <f t="shared" si="3"/>
        <v>:financial-system-stability</v>
      </c>
    </row>
    <row r="227" spans="1:9" x14ac:dyDescent="0.2">
      <c r="A227" t="s">
        <v>2153</v>
      </c>
      <c r="B227" t="s">
        <v>2154</v>
      </c>
      <c r="C227" t="s">
        <v>13</v>
      </c>
      <c r="F227" t="s">
        <v>2154</v>
      </c>
      <c r="G227" t="s">
        <v>2171</v>
      </c>
      <c r="H227" t="s">
        <v>69</v>
      </c>
      <c r="I227" t="str">
        <f t="shared" si="3"/>
        <v>:payments-system-policy</v>
      </c>
    </row>
    <row r="228" spans="1:9" x14ac:dyDescent="0.2">
      <c r="A228" t="s">
        <v>2153</v>
      </c>
      <c r="B228" t="s">
        <v>2154</v>
      </c>
      <c r="C228" t="s">
        <v>13</v>
      </c>
      <c r="F228" t="s">
        <v>2154</v>
      </c>
      <c r="G228" t="s">
        <v>2156</v>
      </c>
      <c r="H228" t="s">
        <v>69</v>
      </c>
      <c r="I228" t="str">
        <f t="shared" si="3"/>
        <v>:banking-operations</v>
      </c>
    </row>
    <row r="229" spans="1:9" x14ac:dyDescent="0.2">
      <c r="A229" t="s">
        <v>2174</v>
      </c>
      <c r="B229" t="s">
        <v>13</v>
      </c>
      <c r="C229" t="s">
        <v>13</v>
      </c>
      <c r="E229" t="s">
        <v>738</v>
      </c>
      <c r="F229" t="s">
        <v>13</v>
      </c>
      <c r="G229" t="s">
        <v>2176</v>
      </c>
      <c r="H229" t="s">
        <v>69</v>
      </c>
      <c r="I229" t="str">
        <f t="shared" si="3"/>
        <v>:establishing-and-winding-up-entities-and-companies</v>
      </c>
    </row>
    <row r="230" spans="1:9" x14ac:dyDescent="0.2">
      <c r="A230" t="s">
        <v>2178</v>
      </c>
      <c r="B230" t="s">
        <v>713</v>
      </c>
      <c r="C230" t="s">
        <v>713</v>
      </c>
      <c r="E230" t="s">
        <v>2179</v>
      </c>
      <c r="F230" t="s">
        <v>713</v>
      </c>
      <c r="G230" t="s">
        <v>2183</v>
      </c>
      <c r="H230" t="s">
        <v>69</v>
      </c>
      <c r="I230" t="str">
        <f t="shared" si="3"/>
        <v>:financial-crisis-management</v>
      </c>
    </row>
    <row r="231" spans="1:9" x14ac:dyDescent="0.2">
      <c r="A231" t="s">
        <v>2178</v>
      </c>
      <c r="B231" t="s">
        <v>713</v>
      </c>
      <c r="C231" t="s">
        <v>713</v>
      </c>
      <c r="E231" t="s">
        <v>2179</v>
      </c>
      <c r="F231" t="s">
        <v>713</v>
      </c>
      <c r="G231" t="s">
        <v>2181</v>
      </c>
      <c r="H231" t="s">
        <v>69</v>
      </c>
      <c r="I231" t="str">
        <f t="shared" si="3"/>
        <v>:enforcement</v>
      </c>
    </row>
    <row r="232" spans="1:9" x14ac:dyDescent="0.2">
      <c r="A232" t="s">
        <v>2178</v>
      </c>
      <c r="B232" t="s">
        <v>713</v>
      </c>
      <c r="C232" t="s">
        <v>713</v>
      </c>
      <c r="E232" t="s">
        <v>2179</v>
      </c>
      <c r="F232" t="s">
        <v>713</v>
      </c>
      <c r="G232" t="s">
        <v>727</v>
      </c>
      <c r="H232" t="s">
        <v>69</v>
      </c>
      <c r="I232" t="str">
        <f t="shared" si="3"/>
        <v>:prudential-supervision</v>
      </c>
    </row>
    <row r="233" spans="1:9" x14ac:dyDescent="0.2">
      <c r="A233" t="s">
        <v>2186</v>
      </c>
      <c r="B233" t="s">
        <v>13</v>
      </c>
      <c r="C233" t="s">
        <v>13</v>
      </c>
      <c r="E233" t="s">
        <v>2187</v>
      </c>
      <c r="F233" t="s">
        <v>13</v>
      </c>
      <c r="G233" t="s">
        <v>2189</v>
      </c>
      <c r="H233" t="s">
        <v>69</v>
      </c>
      <c r="I233" t="str">
        <f t="shared" si="3"/>
        <v>:business-development-and-marketing</v>
      </c>
    </row>
    <row r="234" spans="1:9" x14ac:dyDescent="0.2">
      <c r="A234" t="s">
        <v>2186</v>
      </c>
      <c r="B234" t="s">
        <v>13</v>
      </c>
      <c r="C234" t="s">
        <v>13</v>
      </c>
      <c r="E234" t="s">
        <v>2187</v>
      </c>
      <c r="F234" t="s">
        <v>13</v>
      </c>
      <c r="G234" t="s">
        <v>2192</v>
      </c>
      <c r="H234" t="s">
        <v>69</v>
      </c>
      <c r="I234" t="str">
        <f t="shared" si="3"/>
        <v>:sports-governance-and-strategy</v>
      </c>
    </row>
    <row r="235" spans="1:9" x14ac:dyDescent="0.2">
      <c r="A235" t="s">
        <v>2186</v>
      </c>
      <c r="B235" t="s">
        <v>13</v>
      </c>
      <c r="C235" t="s">
        <v>13</v>
      </c>
      <c r="E235" t="s">
        <v>2187</v>
      </c>
      <c r="F235" t="s">
        <v>13</v>
      </c>
      <c r="G235" t="s">
        <v>2194</v>
      </c>
      <c r="H235" t="s">
        <v>69</v>
      </c>
      <c r="I235" t="str">
        <f t="shared" si="3"/>
        <v>:sports-management-and-performance</v>
      </c>
    </row>
    <row r="236" spans="1:9" x14ac:dyDescent="0.2">
      <c r="A236" t="s">
        <v>2186</v>
      </c>
      <c r="B236" t="s">
        <v>13</v>
      </c>
      <c r="C236" t="s">
        <v>13</v>
      </c>
      <c r="E236" t="s">
        <v>2187</v>
      </c>
      <c r="F236" t="s">
        <v>13</v>
      </c>
      <c r="G236" t="s">
        <v>634</v>
      </c>
      <c r="H236" t="s">
        <v>69</v>
      </c>
      <c r="I236" t="str">
        <f t="shared" si="3"/>
        <v>:commercial-services</v>
      </c>
    </row>
    <row r="237" spans="1:9" x14ac:dyDescent="0.2">
      <c r="A237" t="s">
        <v>2196</v>
      </c>
      <c r="B237" t="s">
        <v>13</v>
      </c>
      <c r="E237" t="s">
        <v>738</v>
      </c>
      <c r="F237" t="s">
        <v>13</v>
      </c>
      <c r="G237" t="s">
        <v>2200</v>
      </c>
      <c r="H237" t="s">
        <v>69</v>
      </c>
      <c r="I237" t="str">
        <f t="shared" si="3"/>
        <v>:settlement-programs-management</v>
      </c>
    </row>
    <row r="238" spans="1:9" x14ac:dyDescent="0.2">
      <c r="A238" t="s">
        <v>2196</v>
      </c>
      <c r="B238" t="s">
        <v>13</v>
      </c>
      <c r="E238" t="s">
        <v>738</v>
      </c>
      <c r="F238" t="s">
        <v>13</v>
      </c>
      <c r="G238" t="s">
        <v>2198</v>
      </c>
      <c r="H238" t="s">
        <v>69</v>
      </c>
      <c r="I238" t="str">
        <f t="shared" si="3"/>
        <v>:multicultural-affairs-management</v>
      </c>
    </row>
    <row r="239" spans="1:9" x14ac:dyDescent="0.2">
      <c r="A239" t="s">
        <v>2202</v>
      </c>
      <c r="B239" t="s">
        <v>2203</v>
      </c>
      <c r="E239" t="s">
        <v>2205</v>
      </c>
      <c r="F239" t="s">
        <v>2203</v>
      </c>
      <c r="G239" t="s">
        <v>2209</v>
      </c>
      <c r="H239" t="s">
        <v>69</v>
      </c>
      <c r="I239" t="str">
        <f t="shared" si="3"/>
        <v>:public-health-and-medical-research</v>
      </c>
    </row>
    <row r="240" spans="1:9" x14ac:dyDescent="0.2">
      <c r="A240" t="s">
        <v>2202</v>
      </c>
      <c r="B240" t="s">
        <v>2203</v>
      </c>
      <c r="E240" t="s">
        <v>2205</v>
      </c>
      <c r="F240" t="s">
        <v>2203</v>
      </c>
      <c r="G240" t="s">
        <v>2207</v>
      </c>
      <c r="H240" t="s">
        <v>69</v>
      </c>
      <c r="I240" t="str">
        <f t="shared" si="3"/>
        <v>:human-embryo-research-licensing</v>
      </c>
    </row>
    <row r="241" spans="1:9" x14ac:dyDescent="0.2">
      <c r="A241" t="s">
        <v>2211</v>
      </c>
      <c r="B241" t="s">
        <v>2212</v>
      </c>
      <c r="C241" t="s">
        <v>2212</v>
      </c>
      <c r="F241" t="s">
        <v>2212</v>
      </c>
      <c r="G241" t="s">
        <v>2215</v>
      </c>
      <c r="H241" t="s">
        <v>69</v>
      </c>
      <c r="I241" t="str">
        <f t="shared" si="3"/>
        <v>:albury-wodonga-growth-centre-management</v>
      </c>
    </row>
    <row r="242" spans="1:9" x14ac:dyDescent="0.2">
      <c r="A242" t="s">
        <v>2217</v>
      </c>
      <c r="B242" t="s">
        <v>1869</v>
      </c>
      <c r="C242" t="s">
        <v>1869</v>
      </c>
      <c r="E242" t="s">
        <v>2218</v>
      </c>
      <c r="F242" t="s">
        <v>1869</v>
      </c>
      <c r="G242" t="s">
        <v>2224</v>
      </c>
      <c r="H242" t="s">
        <v>69</v>
      </c>
      <c r="I242" t="str">
        <f t="shared" si="3"/>
        <v>:policy-and-law-design-advice</v>
      </c>
    </row>
    <row r="243" spans="1:9" x14ac:dyDescent="0.2">
      <c r="A243" t="s">
        <v>2217</v>
      </c>
      <c r="B243" t="s">
        <v>1869</v>
      </c>
      <c r="C243" t="s">
        <v>1869</v>
      </c>
      <c r="E243" t="s">
        <v>2218</v>
      </c>
      <c r="F243" t="s">
        <v>1869</v>
      </c>
      <c r="G243" t="s">
        <v>2222</v>
      </c>
      <c r="H243" t="s">
        <v>69</v>
      </c>
      <c r="I243" t="str">
        <f t="shared" si="3"/>
        <v>:interpretive-assistance-and-law-assurance</v>
      </c>
    </row>
    <row r="244" spans="1:9" x14ac:dyDescent="0.2">
      <c r="A244" t="s">
        <v>2217</v>
      </c>
      <c r="B244" t="s">
        <v>1869</v>
      </c>
      <c r="C244" t="s">
        <v>1869</v>
      </c>
      <c r="E244" t="s">
        <v>2218</v>
      </c>
      <c r="F244" t="s">
        <v>1869</v>
      </c>
      <c r="G244" t="s">
        <v>2220</v>
      </c>
      <c r="H244" t="s">
        <v>69</v>
      </c>
      <c r="I244" t="str">
        <f t="shared" si="3"/>
        <v>:active-compliance</v>
      </c>
    </row>
    <row r="245" spans="1:9" x14ac:dyDescent="0.2">
      <c r="A245" t="s">
        <v>2226</v>
      </c>
      <c r="B245" t="s">
        <v>2227</v>
      </c>
      <c r="C245" t="s">
        <v>2227</v>
      </c>
      <c r="E245" t="s">
        <v>738</v>
      </c>
      <c r="F245" t="s">
        <v>2227</v>
      </c>
      <c r="G245" t="s">
        <v>2230</v>
      </c>
      <c r="H245" t="s">
        <v>69</v>
      </c>
      <c r="I245" t="str">
        <f t="shared" si="3"/>
        <v>:family-court-services</v>
      </c>
    </row>
    <row r="246" spans="1:9" x14ac:dyDescent="0.2">
      <c r="A246" t="s">
        <v>2232</v>
      </c>
      <c r="B246" t="s">
        <v>13</v>
      </c>
      <c r="C246" t="s">
        <v>13</v>
      </c>
      <c r="E246" t="s">
        <v>738</v>
      </c>
      <c r="F246" t="s">
        <v>13</v>
      </c>
      <c r="G246" t="s">
        <v>824</v>
      </c>
      <c r="H246" t="s">
        <v>69</v>
      </c>
      <c r="I246" t="str">
        <f t="shared" si="3"/>
        <v>:research-&amp;-development</v>
      </c>
    </row>
    <row r="247" spans="1:9" x14ac:dyDescent="0.2">
      <c r="A247" t="s">
        <v>2234</v>
      </c>
      <c r="B247" t="s">
        <v>1782</v>
      </c>
      <c r="C247" t="s">
        <v>1782</v>
      </c>
      <c r="E247" t="s">
        <v>2218</v>
      </c>
      <c r="F247" t="s">
        <v>1782</v>
      </c>
      <c r="G247" t="s">
        <v>2238</v>
      </c>
      <c r="H247" t="s">
        <v>69</v>
      </c>
      <c r="I247" t="str">
        <f t="shared" si="3"/>
        <v>:mental-health</v>
      </c>
    </row>
    <row r="248" spans="1:9" x14ac:dyDescent="0.2">
      <c r="A248" t="s">
        <v>2234</v>
      </c>
      <c r="B248" t="s">
        <v>1782</v>
      </c>
      <c r="C248" t="s">
        <v>1782</v>
      </c>
      <c r="E248" t="s">
        <v>2218</v>
      </c>
      <c r="F248" t="s">
        <v>1782</v>
      </c>
      <c r="G248" t="s">
        <v>2236</v>
      </c>
      <c r="H248" t="s">
        <v>69</v>
      </c>
      <c r="I248" t="str">
        <f t="shared" si="3"/>
        <v>:chronic-disease-prevention</v>
      </c>
    </row>
    <row r="249" spans="1:9" x14ac:dyDescent="0.2">
      <c r="A249" t="s">
        <v>2240</v>
      </c>
      <c r="B249" t="s">
        <v>1466</v>
      </c>
      <c r="C249" t="s">
        <v>1466</v>
      </c>
      <c r="E249" t="s">
        <v>2241</v>
      </c>
      <c r="F249" t="s">
        <v>1466</v>
      </c>
      <c r="G249" t="s">
        <v>2243</v>
      </c>
      <c r="H249" t="s">
        <v>69</v>
      </c>
      <c r="I249" t="str">
        <f t="shared" si="3"/>
        <v>:federal-police-disciplinary-tribunal-case-management</v>
      </c>
    </row>
    <row r="250" spans="1:9" x14ac:dyDescent="0.2">
      <c r="A250" t="s">
        <v>2245</v>
      </c>
      <c r="B250" t="s">
        <v>2246</v>
      </c>
      <c r="E250" t="s">
        <v>738</v>
      </c>
      <c r="F250" t="s">
        <v>2246</v>
      </c>
      <c r="G250" t="s">
        <v>2248</v>
      </c>
      <c r="H250" t="s">
        <v>69</v>
      </c>
      <c r="I250" t="str">
        <f t="shared" si="3"/>
        <v>:education-and-training-in-the-screen-arts-and-broadcast-industries</v>
      </c>
    </row>
    <row r="251" spans="1:9" x14ac:dyDescent="0.2">
      <c r="A251" t="s">
        <v>2250</v>
      </c>
      <c r="B251" t="s">
        <v>1473</v>
      </c>
      <c r="C251" t="s">
        <v>1473</v>
      </c>
      <c r="E251" t="s">
        <v>2251</v>
      </c>
      <c r="F251" t="s">
        <v>1473</v>
      </c>
      <c r="G251" t="s">
        <v>2255</v>
      </c>
      <c r="H251" t="s">
        <v>69</v>
      </c>
      <c r="I251" t="str">
        <f t="shared" si="3"/>
        <v>:safety,-rehabilitation-and-compensation-regulation</v>
      </c>
    </row>
    <row r="252" spans="1:9" x14ac:dyDescent="0.2">
      <c r="A252" t="s">
        <v>2250</v>
      </c>
      <c r="B252" t="s">
        <v>1473</v>
      </c>
      <c r="C252" t="s">
        <v>1473</v>
      </c>
      <c r="E252" t="s">
        <v>2251</v>
      </c>
      <c r="F252" t="s">
        <v>1473</v>
      </c>
      <c r="G252" t="s">
        <v>2253</v>
      </c>
      <c r="H252" t="s">
        <v>69</v>
      </c>
      <c r="I252" t="str">
        <f t="shared" si="3"/>
        <v>:commission-management</v>
      </c>
    </row>
    <row r="253" spans="1:9" x14ac:dyDescent="0.2">
      <c r="A253" t="s">
        <v>2257</v>
      </c>
      <c r="B253" t="s">
        <v>470</v>
      </c>
      <c r="C253" t="s">
        <v>470</v>
      </c>
      <c r="E253" t="s">
        <v>738</v>
      </c>
      <c r="F253" t="s">
        <v>470</v>
      </c>
      <c r="G253" t="s">
        <v>2259</v>
      </c>
      <c r="H253" t="s">
        <v>69</v>
      </c>
      <c r="I253" t="str">
        <f t="shared" si="3"/>
        <v>:patents-rights-management</v>
      </c>
    </row>
    <row r="254" spans="1:9" x14ac:dyDescent="0.2">
      <c r="A254" t="s">
        <v>2257</v>
      </c>
      <c r="B254" t="s">
        <v>470</v>
      </c>
      <c r="C254" t="s">
        <v>470</v>
      </c>
      <c r="E254" t="s">
        <v>738</v>
      </c>
      <c r="F254" t="s">
        <v>470</v>
      </c>
      <c r="G254" t="s">
        <v>482</v>
      </c>
      <c r="H254" t="s">
        <v>69</v>
      </c>
      <c r="I254" t="str">
        <f t="shared" si="3"/>
        <v>:trade-mark-rights-management</v>
      </c>
    </row>
    <row r="255" spans="1:9" x14ac:dyDescent="0.2">
      <c r="A255" t="s">
        <v>2262</v>
      </c>
      <c r="B255" t="s">
        <v>2263</v>
      </c>
      <c r="C255" t="s">
        <v>2263</v>
      </c>
      <c r="E255" t="s">
        <v>738</v>
      </c>
      <c r="F255" t="s">
        <v>2263</v>
      </c>
      <c r="G255" t="s">
        <v>2265</v>
      </c>
      <c r="H255" t="s">
        <v>69</v>
      </c>
      <c r="I255" t="str">
        <f t="shared" si="3"/>
        <v>:superannuation-complaints-resolution</v>
      </c>
    </row>
    <row r="256" spans="1:9" x14ac:dyDescent="0.2">
      <c r="A256" t="s">
        <v>2267</v>
      </c>
      <c r="B256" t="s">
        <v>2268</v>
      </c>
      <c r="C256" t="s">
        <v>2268</v>
      </c>
      <c r="E256" t="s">
        <v>2270</v>
      </c>
      <c r="F256" t="s">
        <v>2268</v>
      </c>
      <c r="G256" t="s">
        <v>2271</v>
      </c>
      <c r="H256" t="s">
        <v>69</v>
      </c>
      <c r="I256" t="str">
        <f t="shared" si="3"/>
        <v>:auditors-and-liquidators-disciplinary-matters</v>
      </c>
    </row>
    <row r="257" spans="1:9" x14ac:dyDescent="0.2">
      <c r="A257" t="s">
        <v>2273</v>
      </c>
      <c r="B257" t="s">
        <v>88</v>
      </c>
      <c r="C257" t="s">
        <v>88</v>
      </c>
      <c r="E257" t="s">
        <v>738</v>
      </c>
      <c r="F257" t="s">
        <v>88</v>
      </c>
      <c r="G257" t="s">
        <v>2275</v>
      </c>
      <c r="H257" t="s">
        <v>69</v>
      </c>
      <c r="I257" t="str">
        <f t="shared" si="3"/>
        <v>:command-and-control-of-operations</v>
      </c>
    </row>
    <row r="258" spans="1:9" x14ac:dyDescent="0.2">
      <c r="A258" t="s">
        <v>2273</v>
      </c>
      <c r="B258" t="s">
        <v>88</v>
      </c>
      <c r="C258" t="s">
        <v>88</v>
      </c>
      <c r="E258" t="s">
        <v>738</v>
      </c>
      <c r="F258" t="s">
        <v>88</v>
      </c>
      <c r="G258" t="s">
        <v>2281</v>
      </c>
      <c r="H258" t="s">
        <v>69</v>
      </c>
      <c r="I258" t="str">
        <f t="shared" ref="I258:I321" si="4">CONCATENATE(":",SUBSTITUTE(LOWER(TRIM(G258)), " ", "-"))</f>
        <v>:intelligence,-security-and-communication-for-operations</v>
      </c>
    </row>
    <row r="259" spans="1:9" x14ac:dyDescent="0.2">
      <c r="A259" t="s">
        <v>2273</v>
      </c>
      <c r="B259" t="s">
        <v>88</v>
      </c>
      <c r="C259" t="s">
        <v>88</v>
      </c>
      <c r="E259" t="s">
        <v>738</v>
      </c>
      <c r="F259" t="s">
        <v>88</v>
      </c>
      <c r="G259" t="s">
        <v>2285</v>
      </c>
      <c r="H259" t="s">
        <v>69</v>
      </c>
      <c r="I259" t="str">
        <f t="shared" si="4"/>
        <v>:logistics-support-to-operations</v>
      </c>
    </row>
    <row r="260" spans="1:9" x14ac:dyDescent="0.2">
      <c r="A260" t="s">
        <v>2273</v>
      </c>
      <c r="B260" t="s">
        <v>88</v>
      </c>
      <c r="C260" t="s">
        <v>88</v>
      </c>
      <c r="E260" t="s">
        <v>738</v>
      </c>
      <c r="F260" t="s">
        <v>88</v>
      </c>
      <c r="G260" t="s">
        <v>2289</v>
      </c>
      <c r="H260" t="s">
        <v>69</v>
      </c>
      <c r="I260" t="str">
        <f t="shared" si="4"/>
        <v>:operational-performance-improvement</v>
      </c>
    </row>
    <row r="261" spans="1:9" x14ac:dyDescent="0.2">
      <c r="A261" t="s">
        <v>2273</v>
      </c>
      <c r="B261" t="s">
        <v>88</v>
      </c>
      <c r="C261" t="s">
        <v>88</v>
      </c>
      <c r="E261" t="s">
        <v>738</v>
      </c>
      <c r="F261" t="s">
        <v>88</v>
      </c>
      <c r="G261" t="s">
        <v>2291</v>
      </c>
      <c r="H261" t="s">
        <v>69</v>
      </c>
      <c r="I261" t="str">
        <f t="shared" si="4"/>
        <v>:personnel-and-health-support-to-operations</v>
      </c>
    </row>
    <row r="262" spans="1:9" x14ac:dyDescent="0.2">
      <c r="A262" t="s">
        <v>2273</v>
      </c>
      <c r="B262" t="s">
        <v>88</v>
      </c>
      <c r="C262" t="s">
        <v>88</v>
      </c>
      <c r="E262" t="s">
        <v>738</v>
      </c>
      <c r="F262" t="s">
        <v>88</v>
      </c>
      <c r="G262" t="s">
        <v>2277</v>
      </c>
      <c r="H262" t="s">
        <v>69</v>
      </c>
      <c r="I262" t="str">
        <f t="shared" si="4"/>
        <v>:conduct-of-operations</v>
      </c>
    </row>
    <row r="263" spans="1:9" x14ac:dyDescent="0.2">
      <c r="A263" t="s">
        <v>2273</v>
      </c>
      <c r="B263" t="s">
        <v>88</v>
      </c>
      <c r="C263" t="s">
        <v>88</v>
      </c>
      <c r="E263" t="s">
        <v>738</v>
      </c>
      <c r="F263" t="s">
        <v>88</v>
      </c>
      <c r="G263" t="s">
        <v>2283</v>
      </c>
      <c r="H263" t="s">
        <v>69</v>
      </c>
      <c r="I263" t="str">
        <f t="shared" si="4"/>
        <v>:legal-and-service-police-support-to-operations</v>
      </c>
    </row>
    <row r="264" spans="1:9" x14ac:dyDescent="0.2">
      <c r="A264" t="s">
        <v>2273</v>
      </c>
      <c r="B264" t="s">
        <v>88</v>
      </c>
      <c r="C264" t="s">
        <v>88</v>
      </c>
      <c r="E264" t="s">
        <v>738</v>
      </c>
      <c r="F264" t="s">
        <v>88</v>
      </c>
      <c r="G264" t="s">
        <v>2279</v>
      </c>
      <c r="H264" t="s">
        <v>69</v>
      </c>
      <c r="I264" t="str">
        <f t="shared" si="4"/>
        <v>:financial-support-of-operations</v>
      </c>
    </row>
    <row r="265" spans="1:9" x14ac:dyDescent="0.2">
      <c r="A265" t="s">
        <v>2273</v>
      </c>
      <c r="B265" t="s">
        <v>88</v>
      </c>
      <c r="C265" t="s">
        <v>88</v>
      </c>
      <c r="E265" t="s">
        <v>738</v>
      </c>
      <c r="F265" t="s">
        <v>88</v>
      </c>
      <c r="G265" t="s">
        <v>2293</v>
      </c>
      <c r="H265" t="s">
        <v>69</v>
      </c>
      <c r="I265" t="str">
        <f t="shared" si="4"/>
        <v>:planning-operations</v>
      </c>
    </row>
    <row r="266" spans="1:9" x14ac:dyDescent="0.2">
      <c r="A266" t="s">
        <v>2273</v>
      </c>
      <c r="B266" t="s">
        <v>88</v>
      </c>
      <c r="C266" t="s">
        <v>88</v>
      </c>
      <c r="E266" t="s">
        <v>738</v>
      </c>
      <c r="F266" t="s">
        <v>88</v>
      </c>
      <c r="G266" t="s">
        <v>2287</v>
      </c>
      <c r="H266" t="s">
        <v>69</v>
      </c>
      <c r="I266" t="str">
        <f t="shared" si="4"/>
        <v>:operational-deployment-cycle</v>
      </c>
    </row>
    <row r="267" spans="1:9" x14ac:dyDescent="0.2">
      <c r="A267" t="s">
        <v>2295</v>
      </c>
      <c r="B267" t="s">
        <v>2296</v>
      </c>
      <c r="C267" t="s">
        <v>2296</v>
      </c>
      <c r="E267" t="s">
        <v>738</v>
      </c>
      <c r="F267" t="s">
        <v>2296</v>
      </c>
      <c r="G267" t="s">
        <v>2302</v>
      </c>
      <c r="H267" t="s">
        <v>69</v>
      </c>
      <c r="I267" t="str">
        <f t="shared" si="4"/>
        <v>:rail-business-development</v>
      </c>
    </row>
    <row r="268" spans="1:9" x14ac:dyDescent="0.2">
      <c r="A268" t="s">
        <v>2295</v>
      </c>
      <c r="B268" t="s">
        <v>2296</v>
      </c>
      <c r="C268" t="s">
        <v>2296</v>
      </c>
      <c r="E268" t="s">
        <v>2298</v>
      </c>
      <c r="F268" t="s">
        <v>2296</v>
      </c>
      <c r="G268" t="s">
        <v>2300</v>
      </c>
      <c r="H268" t="s">
        <v>69</v>
      </c>
      <c r="I268" t="str">
        <f t="shared" si="4"/>
        <v>:rail-access-services</v>
      </c>
    </row>
    <row r="269" spans="1:9" x14ac:dyDescent="0.2">
      <c r="A269" t="s">
        <v>2295</v>
      </c>
      <c r="B269" t="s">
        <v>2296</v>
      </c>
      <c r="C269" t="s">
        <v>2296</v>
      </c>
      <c r="E269" t="s">
        <v>2304</v>
      </c>
      <c r="F269" t="s">
        <v>2296</v>
      </c>
      <c r="G269" t="s">
        <v>2305</v>
      </c>
      <c r="H269" t="s">
        <v>69</v>
      </c>
      <c r="I269" t="str">
        <f t="shared" si="4"/>
        <v>:rail-infrastructure-management</v>
      </c>
    </row>
    <row r="270" spans="1:9" x14ac:dyDescent="0.2">
      <c r="A270" t="s">
        <v>2307</v>
      </c>
      <c r="B270" t="s">
        <v>13</v>
      </c>
      <c r="E270" t="s">
        <v>738</v>
      </c>
      <c r="F270" t="s">
        <v>13</v>
      </c>
      <c r="G270" t="s">
        <v>2309</v>
      </c>
      <c r="H270" t="s">
        <v>69</v>
      </c>
      <c r="I270" t="s">
        <v>2664</v>
      </c>
    </row>
    <row r="271" spans="1:9" x14ac:dyDescent="0.2">
      <c r="A271" t="s">
        <v>2311</v>
      </c>
      <c r="B271" t="s">
        <v>2312</v>
      </c>
      <c r="C271" t="s">
        <v>2312</v>
      </c>
      <c r="E271" t="s">
        <v>2314</v>
      </c>
      <c r="F271" t="s">
        <v>2312</v>
      </c>
      <c r="G271" t="s">
        <v>2318</v>
      </c>
      <c r="H271" t="s">
        <v>69</v>
      </c>
      <c r="I271" t="str">
        <f t="shared" si="4"/>
        <v>:scheme-regulation-and-management</v>
      </c>
    </row>
    <row r="272" spans="1:9" x14ac:dyDescent="0.2">
      <c r="A272" t="s">
        <v>2311</v>
      </c>
      <c r="B272" t="s">
        <v>2312</v>
      </c>
      <c r="C272" t="s">
        <v>2312</v>
      </c>
      <c r="E272" t="s">
        <v>2314</v>
      </c>
      <c r="F272" t="s">
        <v>2312</v>
      </c>
      <c r="G272" t="s">
        <v>2316</v>
      </c>
      <c r="H272" t="s">
        <v>69</v>
      </c>
      <c r="I272" t="str">
        <f t="shared" si="4"/>
        <v>:compliance,-investigation-&amp;-enforcement</v>
      </c>
    </row>
    <row r="273" spans="1:9" x14ac:dyDescent="0.2">
      <c r="A273" t="s">
        <v>2320</v>
      </c>
      <c r="B273" t="s">
        <v>1067</v>
      </c>
      <c r="C273" t="s">
        <v>1067</v>
      </c>
      <c r="E273" t="s">
        <v>738</v>
      </c>
      <c r="F273" t="s">
        <v>1067</v>
      </c>
      <c r="G273" t="s">
        <v>2324</v>
      </c>
      <c r="H273" t="s">
        <v>69</v>
      </c>
      <c r="I273" t="s">
        <v>2675</v>
      </c>
    </row>
    <row r="274" spans="1:9" x14ac:dyDescent="0.2">
      <c r="A274" t="s">
        <v>2320</v>
      </c>
      <c r="B274" t="s">
        <v>1067</v>
      </c>
      <c r="C274" t="s">
        <v>1067</v>
      </c>
      <c r="E274" t="s">
        <v>738</v>
      </c>
      <c r="F274" t="s">
        <v>1067</v>
      </c>
      <c r="G274" t="s">
        <v>2322</v>
      </c>
      <c r="H274" t="s">
        <v>69</v>
      </c>
      <c r="I274" t="s">
        <v>2676</v>
      </c>
    </row>
    <row r="275" spans="1:9" x14ac:dyDescent="0.2">
      <c r="A275" t="s">
        <v>2320</v>
      </c>
      <c r="B275" t="s">
        <v>1067</v>
      </c>
      <c r="C275" t="s">
        <v>1067</v>
      </c>
      <c r="E275" t="s">
        <v>738</v>
      </c>
      <c r="F275" t="s">
        <v>1067</v>
      </c>
      <c r="G275" t="s">
        <v>2326</v>
      </c>
      <c r="H275" t="s">
        <v>69</v>
      </c>
      <c r="I275" t="s">
        <v>2674</v>
      </c>
    </row>
    <row r="276" spans="1:9" x14ac:dyDescent="0.2">
      <c r="A276" t="s">
        <v>2328</v>
      </c>
      <c r="B276" t="s">
        <v>2329</v>
      </c>
      <c r="E276" t="s">
        <v>2331</v>
      </c>
      <c r="F276" t="s">
        <v>2329</v>
      </c>
      <c r="G276" t="s">
        <v>2336</v>
      </c>
      <c r="H276" t="s">
        <v>69</v>
      </c>
      <c r="I276" t="str">
        <f t="shared" si="4"/>
        <v>:education-and-information-awareness</v>
      </c>
    </row>
    <row r="277" spans="1:9" x14ac:dyDescent="0.2">
      <c r="A277" t="s">
        <v>2328</v>
      </c>
      <c r="B277" t="s">
        <v>2329</v>
      </c>
      <c r="E277" t="s">
        <v>2331</v>
      </c>
      <c r="F277" t="s">
        <v>2329</v>
      </c>
      <c r="G277" t="s">
        <v>2333</v>
      </c>
      <c r="H277" t="s">
        <v>69</v>
      </c>
      <c r="I277" t="str">
        <f t="shared" si="4"/>
        <v>:assessor-registration</v>
      </c>
    </row>
    <row r="278" spans="1:9" x14ac:dyDescent="0.2">
      <c r="A278" t="s">
        <v>2328</v>
      </c>
      <c r="B278" t="s">
        <v>2329</v>
      </c>
      <c r="E278" t="s">
        <v>2331</v>
      </c>
      <c r="F278" t="s">
        <v>2329</v>
      </c>
      <c r="G278" t="s">
        <v>900</v>
      </c>
      <c r="H278" t="s">
        <v>69</v>
      </c>
      <c r="I278" t="str">
        <f t="shared" si="4"/>
        <v>:compliance-management</v>
      </c>
    </row>
    <row r="279" spans="1:9" x14ac:dyDescent="0.2">
      <c r="A279" t="s">
        <v>2338</v>
      </c>
      <c r="B279" t="s">
        <v>13</v>
      </c>
      <c r="E279" t="s">
        <v>738</v>
      </c>
      <c r="F279" t="s">
        <v>13</v>
      </c>
      <c r="G279" t="s">
        <v>1646</v>
      </c>
      <c r="H279" t="s">
        <v>69</v>
      </c>
      <c r="I279" t="s">
        <v>2668</v>
      </c>
    </row>
    <row r="280" spans="1:9" x14ac:dyDescent="0.2">
      <c r="A280" t="s">
        <v>2340</v>
      </c>
      <c r="B280" t="s">
        <v>1820</v>
      </c>
      <c r="C280" t="s">
        <v>1820</v>
      </c>
      <c r="E280" t="s">
        <v>2341</v>
      </c>
      <c r="F280" t="s">
        <v>1820</v>
      </c>
      <c r="G280" t="s">
        <v>2346</v>
      </c>
      <c r="H280" t="s">
        <v>69</v>
      </c>
      <c r="I280" t="str">
        <f t="shared" si="4"/>
        <v>:reviews-and-investigations</v>
      </c>
    </row>
    <row r="281" spans="1:9" x14ac:dyDescent="0.2">
      <c r="A281" t="s">
        <v>2340</v>
      </c>
      <c r="B281" t="s">
        <v>1820</v>
      </c>
      <c r="C281" t="s">
        <v>1820</v>
      </c>
      <c r="E281" t="s">
        <v>2341</v>
      </c>
      <c r="F281" t="s">
        <v>1820</v>
      </c>
      <c r="G281" t="s">
        <v>2344</v>
      </c>
      <c r="H281" t="s">
        <v>69</v>
      </c>
      <c r="I281" t="str">
        <f t="shared" si="4"/>
        <v>:information-policy-review-and-development</v>
      </c>
    </row>
    <row r="282" spans="1:9" x14ac:dyDescent="0.2">
      <c r="A282" t="s">
        <v>2340</v>
      </c>
      <c r="B282" t="s">
        <v>1820</v>
      </c>
      <c r="C282" t="s">
        <v>1820</v>
      </c>
      <c r="E282" t="s">
        <v>2341</v>
      </c>
      <c r="F282" t="s">
        <v>1820</v>
      </c>
      <c r="G282" t="s">
        <v>900</v>
      </c>
      <c r="H282" t="s">
        <v>69</v>
      </c>
      <c r="I282" t="str">
        <f t="shared" si="4"/>
        <v>:compliance-management</v>
      </c>
    </row>
    <row r="283" spans="1:9" x14ac:dyDescent="0.2">
      <c r="A283" t="s">
        <v>2348</v>
      </c>
      <c r="B283" t="s">
        <v>2349</v>
      </c>
      <c r="C283" t="s">
        <v>2349</v>
      </c>
      <c r="E283" t="s">
        <v>738</v>
      </c>
      <c r="F283" t="s">
        <v>2349</v>
      </c>
      <c r="G283" t="s">
        <v>2354</v>
      </c>
      <c r="H283" t="s">
        <v>69</v>
      </c>
      <c r="I283" t="str">
        <f t="shared" si="4"/>
        <v>:commonwealth-reserve-management</v>
      </c>
    </row>
    <row r="284" spans="1:9" x14ac:dyDescent="0.2">
      <c r="A284" t="s">
        <v>2348</v>
      </c>
      <c r="B284" t="s">
        <v>2349</v>
      </c>
      <c r="C284" t="s">
        <v>2349</v>
      </c>
      <c r="E284" t="s">
        <v>738</v>
      </c>
      <c r="F284" t="s">
        <v>2349</v>
      </c>
      <c r="G284" t="s">
        <v>2352</v>
      </c>
      <c r="H284" t="s">
        <v>69</v>
      </c>
      <c r="I284" t="s">
        <v>2669</v>
      </c>
    </row>
    <row r="285" spans="1:9" x14ac:dyDescent="0.2">
      <c r="A285" t="s">
        <v>2356</v>
      </c>
      <c r="B285" t="s">
        <v>790</v>
      </c>
      <c r="C285" t="s">
        <v>790</v>
      </c>
      <c r="E285" t="s">
        <v>738</v>
      </c>
      <c r="F285" t="s">
        <v>790</v>
      </c>
      <c r="G285" t="s">
        <v>798</v>
      </c>
      <c r="H285" t="s">
        <v>69</v>
      </c>
      <c r="I285" t="str">
        <f t="shared" si="4"/>
        <v>:community-policing</v>
      </c>
    </row>
    <row r="286" spans="1:9" x14ac:dyDescent="0.2">
      <c r="A286" t="s">
        <v>2359</v>
      </c>
      <c r="B286" t="s">
        <v>424</v>
      </c>
      <c r="C286" t="s">
        <v>424</v>
      </c>
      <c r="F286" t="s">
        <v>424</v>
      </c>
      <c r="G286" t="s">
        <v>2361</v>
      </c>
      <c r="H286" t="s">
        <v>69</v>
      </c>
      <c r="I286" t="str">
        <f t="shared" si="4"/>
        <v>:trade-relations</v>
      </c>
    </row>
    <row r="287" spans="1:9" x14ac:dyDescent="0.2">
      <c r="A287" t="s">
        <v>2363</v>
      </c>
      <c r="B287" t="s">
        <v>2364</v>
      </c>
      <c r="C287" t="s">
        <v>2364</v>
      </c>
      <c r="F287" t="s">
        <v>2364</v>
      </c>
      <c r="G287" t="s">
        <v>2367</v>
      </c>
      <c r="H287" t="s">
        <v>69</v>
      </c>
      <c r="I287" t="str">
        <f t="shared" si="4"/>
        <v>:health-performance-reporting</v>
      </c>
    </row>
    <row r="288" spans="1:9" x14ac:dyDescent="0.2">
      <c r="A288" t="s">
        <v>2369</v>
      </c>
      <c r="B288" t="s">
        <v>2370</v>
      </c>
      <c r="C288" t="s">
        <v>2370</v>
      </c>
      <c r="E288" t="s">
        <v>2372</v>
      </c>
      <c r="F288" t="s">
        <v>2370</v>
      </c>
      <c r="G288" t="s">
        <v>2376</v>
      </c>
      <c r="H288" t="s">
        <v>69</v>
      </c>
      <c r="I288" t="s">
        <v>2678</v>
      </c>
    </row>
    <row r="289" spans="1:9" x14ac:dyDescent="0.2">
      <c r="A289" t="s">
        <v>2369</v>
      </c>
      <c r="B289" t="s">
        <v>2370</v>
      </c>
      <c r="C289" t="s">
        <v>2370</v>
      </c>
      <c r="E289" t="s">
        <v>2372</v>
      </c>
      <c r="F289" t="s">
        <v>2370</v>
      </c>
      <c r="G289" t="s">
        <v>2374</v>
      </c>
      <c r="H289" t="s">
        <v>69</v>
      </c>
      <c r="I289" t="str">
        <f t="shared" si="4"/>
        <v>:curriculum-development</v>
      </c>
    </row>
    <row r="290" spans="1:9" x14ac:dyDescent="0.2">
      <c r="A290" t="s">
        <v>2369</v>
      </c>
      <c r="B290" t="s">
        <v>2370</v>
      </c>
      <c r="C290" t="s">
        <v>2370</v>
      </c>
      <c r="E290" t="s">
        <v>2372</v>
      </c>
      <c r="F290" t="s">
        <v>2370</v>
      </c>
      <c r="G290" t="s">
        <v>2378</v>
      </c>
      <c r="H290" t="s">
        <v>69</v>
      </c>
      <c r="I290" t="str">
        <f t="shared" si="4"/>
        <v>:national-education-assessment</v>
      </c>
    </row>
    <row r="291" spans="1:9" x14ac:dyDescent="0.2">
      <c r="A291" t="s">
        <v>2380</v>
      </c>
      <c r="B291" t="s">
        <v>315</v>
      </c>
      <c r="C291" t="s">
        <v>315</v>
      </c>
      <c r="E291" t="s">
        <v>2381</v>
      </c>
      <c r="F291" t="s">
        <v>315</v>
      </c>
      <c r="G291" t="s">
        <v>2383</v>
      </c>
      <c r="H291" t="s">
        <v>69</v>
      </c>
      <c r="I291" t="s">
        <v>2677</v>
      </c>
    </row>
    <row r="292" spans="1:9" x14ac:dyDescent="0.2">
      <c r="A292" t="s">
        <v>2385</v>
      </c>
      <c r="B292" t="s">
        <v>2386</v>
      </c>
      <c r="C292" t="s">
        <v>2386</v>
      </c>
      <c r="E292" t="s">
        <v>738</v>
      </c>
      <c r="F292" t="s">
        <v>2386</v>
      </c>
      <c r="G292" t="s">
        <v>2389</v>
      </c>
      <c r="H292" t="s">
        <v>69</v>
      </c>
      <c r="I292" t="str">
        <f t="shared" si="4"/>
        <v>:determination-of-statements-of-principles</v>
      </c>
    </row>
    <row r="293" spans="1:9" x14ac:dyDescent="0.2">
      <c r="A293" t="s">
        <v>2391</v>
      </c>
      <c r="B293" t="s">
        <v>772</v>
      </c>
      <c r="C293" t="s">
        <v>772</v>
      </c>
      <c r="E293" t="s">
        <v>738</v>
      </c>
      <c r="F293" t="s">
        <v>772</v>
      </c>
      <c r="G293" t="s">
        <v>2397</v>
      </c>
      <c r="H293" t="s">
        <v>69</v>
      </c>
      <c r="I293" t="str">
        <f t="shared" si="4"/>
        <v>:personal-properties-securities-administration</v>
      </c>
    </row>
    <row r="294" spans="1:9" x14ac:dyDescent="0.2">
      <c r="A294" t="s">
        <v>2391</v>
      </c>
      <c r="B294" t="s">
        <v>772</v>
      </c>
      <c r="C294" t="s">
        <v>772</v>
      </c>
      <c r="E294" t="s">
        <v>738</v>
      </c>
      <c r="F294" t="s">
        <v>772</v>
      </c>
      <c r="G294" t="s">
        <v>2399</v>
      </c>
      <c r="H294" t="s">
        <v>69</v>
      </c>
      <c r="I294" t="str">
        <f t="shared" si="4"/>
        <v>:special-trustee-service</v>
      </c>
    </row>
    <row r="295" spans="1:9" x14ac:dyDescent="0.2">
      <c r="A295" t="s">
        <v>2391</v>
      </c>
      <c r="B295" t="s">
        <v>772</v>
      </c>
      <c r="C295" t="s">
        <v>772</v>
      </c>
      <c r="E295" t="s">
        <v>738</v>
      </c>
      <c r="F295" t="s">
        <v>772</v>
      </c>
      <c r="G295" t="s">
        <v>2395</v>
      </c>
      <c r="H295" t="s">
        <v>69</v>
      </c>
      <c r="I295" t="str">
        <f t="shared" si="4"/>
        <v>:personal-insolvency-and-common-fund-management</v>
      </c>
    </row>
    <row r="296" spans="1:9" x14ac:dyDescent="0.2">
      <c r="A296" t="s">
        <v>2391</v>
      </c>
      <c r="B296" t="s">
        <v>772</v>
      </c>
      <c r="C296" t="s">
        <v>772</v>
      </c>
      <c r="E296" t="s">
        <v>738</v>
      </c>
      <c r="F296" t="s">
        <v>772</v>
      </c>
      <c r="G296" t="s">
        <v>2393</v>
      </c>
      <c r="H296" t="s">
        <v>69</v>
      </c>
      <c r="I296" t="str">
        <f t="shared" si="4"/>
        <v>:insolvency-practioner-regulation</v>
      </c>
    </row>
    <row r="297" spans="1:9" x14ac:dyDescent="0.2">
      <c r="A297" t="s">
        <v>2401</v>
      </c>
      <c r="B297" t="s">
        <v>424</v>
      </c>
      <c r="C297" t="s">
        <v>424</v>
      </c>
      <c r="E297" t="s">
        <v>738</v>
      </c>
      <c r="F297" t="s">
        <v>424</v>
      </c>
      <c r="G297" t="s">
        <v>431</v>
      </c>
      <c r="H297" t="s">
        <v>69</v>
      </c>
      <c r="I297" t="str">
        <f t="shared" si="4"/>
        <v>:consular-services</v>
      </c>
    </row>
    <row r="298" spans="1:9" x14ac:dyDescent="0.2">
      <c r="A298" t="s">
        <v>2401</v>
      </c>
      <c r="B298" t="s">
        <v>424</v>
      </c>
      <c r="C298" t="s">
        <v>424</v>
      </c>
      <c r="E298" t="s">
        <v>738</v>
      </c>
      <c r="F298" t="s">
        <v>424</v>
      </c>
      <c r="G298" t="s">
        <v>442</v>
      </c>
      <c r="H298" t="s">
        <v>69</v>
      </c>
      <c r="I298" t="str">
        <f t="shared" si="4"/>
        <v>:passport-services</v>
      </c>
    </row>
    <row r="299" spans="1:9" x14ac:dyDescent="0.2">
      <c r="A299" t="s">
        <v>2401</v>
      </c>
      <c r="B299" t="s">
        <v>424</v>
      </c>
      <c r="C299" t="s">
        <v>424</v>
      </c>
      <c r="E299" t="s">
        <v>738</v>
      </c>
      <c r="F299" t="s">
        <v>424</v>
      </c>
      <c r="G299" t="s">
        <v>429</v>
      </c>
      <c r="H299" t="s">
        <v>69</v>
      </c>
      <c r="I299" t="str">
        <f t="shared" si="4"/>
        <v>:consular-case-management</v>
      </c>
    </row>
    <row r="300" spans="1:9" x14ac:dyDescent="0.2">
      <c r="A300" t="s">
        <v>2401</v>
      </c>
      <c r="B300" t="s">
        <v>424</v>
      </c>
      <c r="C300" t="s">
        <v>424</v>
      </c>
      <c r="E300" t="s">
        <v>738</v>
      </c>
      <c r="F300" t="s">
        <v>424</v>
      </c>
      <c r="G300" t="s">
        <v>444</v>
      </c>
      <c r="H300" t="s">
        <v>69</v>
      </c>
      <c r="I300" t="str">
        <f t="shared" si="4"/>
        <v>:personnel-overseas</v>
      </c>
    </row>
    <row r="301" spans="1:9" x14ac:dyDescent="0.2">
      <c r="A301" t="s">
        <v>2401</v>
      </c>
      <c r="B301" t="s">
        <v>424</v>
      </c>
      <c r="C301" t="s">
        <v>424</v>
      </c>
      <c r="E301" t="s">
        <v>738</v>
      </c>
      <c r="F301" t="s">
        <v>424</v>
      </c>
      <c r="G301" t="s">
        <v>151</v>
      </c>
      <c r="H301" t="s">
        <v>69</v>
      </c>
      <c r="I301" t="str">
        <f t="shared" si="4"/>
        <v>:international-relations</v>
      </c>
    </row>
    <row r="302" spans="1:9" x14ac:dyDescent="0.2">
      <c r="A302" t="s">
        <v>2401</v>
      </c>
      <c r="B302" t="s">
        <v>424</v>
      </c>
      <c r="C302" t="s">
        <v>424</v>
      </c>
      <c r="E302" t="s">
        <v>738</v>
      </c>
      <c r="F302" t="s">
        <v>424</v>
      </c>
      <c r="G302" t="s">
        <v>448</v>
      </c>
      <c r="H302" t="s">
        <v>69</v>
      </c>
      <c r="I302" t="str">
        <f t="shared" si="4"/>
        <v>:public-diplomacy</v>
      </c>
    </row>
    <row r="303" spans="1:9" x14ac:dyDescent="0.2">
      <c r="A303" t="s">
        <v>2401</v>
      </c>
      <c r="B303" t="s">
        <v>424</v>
      </c>
      <c r="C303" t="s">
        <v>424</v>
      </c>
      <c r="E303" t="s">
        <v>738</v>
      </c>
      <c r="F303" t="s">
        <v>424</v>
      </c>
      <c r="G303" t="s">
        <v>438</v>
      </c>
      <c r="H303" t="s">
        <v>69</v>
      </c>
      <c r="I303" t="str">
        <f t="shared" si="4"/>
        <v>:international-security</v>
      </c>
    </row>
    <row r="304" spans="1:9" x14ac:dyDescent="0.2">
      <c r="A304" t="s">
        <v>2401</v>
      </c>
      <c r="B304" t="s">
        <v>424</v>
      </c>
      <c r="C304" t="s">
        <v>424</v>
      </c>
      <c r="E304" t="s">
        <v>738</v>
      </c>
      <c r="F304" t="s">
        <v>424</v>
      </c>
      <c r="G304" t="s">
        <v>433</v>
      </c>
      <c r="H304" t="s">
        <v>69</v>
      </c>
      <c r="I304" t="str">
        <f t="shared" si="4"/>
        <v>:crisis-management</v>
      </c>
    </row>
    <row r="305" spans="1:9" x14ac:dyDescent="0.2">
      <c r="A305" t="s">
        <v>2401</v>
      </c>
      <c r="B305" t="s">
        <v>424</v>
      </c>
      <c r="C305" t="s">
        <v>424</v>
      </c>
      <c r="E305" t="s">
        <v>738</v>
      </c>
      <c r="F305" t="s">
        <v>424</v>
      </c>
      <c r="G305" t="s">
        <v>446</v>
      </c>
      <c r="H305" t="s">
        <v>69</v>
      </c>
      <c r="I305" t="str">
        <f t="shared" si="4"/>
        <v>:protocol</v>
      </c>
    </row>
    <row r="306" spans="1:9" x14ac:dyDescent="0.2">
      <c r="A306" t="s">
        <v>2401</v>
      </c>
      <c r="B306" t="s">
        <v>424</v>
      </c>
      <c r="C306" t="s">
        <v>424</v>
      </c>
      <c r="E306" t="s">
        <v>738</v>
      </c>
      <c r="F306" t="s">
        <v>424</v>
      </c>
      <c r="G306" t="s">
        <v>440</v>
      </c>
      <c r="H306" t="s">
        <v>69</v>
      </c>
      <c r="I306" t="str">
        <f t="shared" si="4"/>
        <v>:non-proliferation-and-safeguards</v>
      </c>
    </row>
    <row r="307" spans="1:9" x14ac:dyDescent="0.2">
      <c r="A307" t="s">
        <v>2409</v>
      </c>
      <c r="B307" t="s">
        <v>424</v>
      </c>
      <c r="C307" t="s">
        <v>424</v>
      </c>
      <c r="E307" t="s">
        <v>2410</v>
      </c>
      <c r="F307" t="s">
        <v>424</v>
      </c>
      <c r="G307" t="s">
        <v>2412</v>
      </c>
      <c r="H307" t="s">
        <v>69</v>
      </c>
      <c r="I307" t="str">
        <f t="shared" si="4"/>
        <v>:counter-terrorism</v>
      </c>
    </row>
    <row r="308" spans="1:9" x14ac:dyDescent="0.2">
      <c r="A308" t="s">
        <v>2409</v>
      </c>
      <c r="B308" t="s">
        <v>424</v>
      </c>
      <c r="C308" t="s">
        <v>424</v>
      </c>
      <c r="E308" t="s">
        <v>2410</v>
      </c>
      <c r="F308" t="s">
        <v>424</v>
      </c>
      <c r="G308" t="s">
        <v>2416</v>
      </c>
      <c r="H308" t="s">
        <v>69</v>
      </c>
      <c r="I308" t="str">
        <f t="shared" si="4"/>
        <v>:overseas-aid</v>
      </c>
    </row>
    <row r="309" spans="1:9" x14ac:dyDescent="0.2">
      <c r="A309" t="s">
        <v>2409</v>
      </c>
      <c r="B309" t="s">
        <v>424</v>
      </c>
      <c r="C309" t="s">
        <v>424</v>
      </c>
      <c r="E309" t="s">
        <v>2410</v>
      </c>
      <c r="F309" t="s">
        <v>424</v>
      </c>
      <c r="G309" t="s">
        <v>2418</v>
      </c>
      <c r="H309" t="s">
        <v>69</v>
      </c>
      <c r="I309" t="str">
        <f t="shared" si="4"/>
        <v>:overseas-property-management</v>
      </c>
    </row>
    <row r="310" spans="1:9" x14ac:dyDescent="0.2">
      <c r="A310" t="s">
        <v>2409</v>
      </c>
      <c r="B310" t="s">
        <v>424</v>
      </c>
      <c r="C310" t="s">
        <v>424</v>
      </c>
      <c r="E310" t="s">
        <v>2410</v>
      </c>
      <c r="F310" t="s">
        <v>424</v>
      </c>
      <c r="G310" t="s">
        <v>2414</v>
      </c>
      <c r="H310" t="s">
        <v>69</v>
      </c>
      <c r="I310" t="str">
        <f t="shared" si="4"/>
        <v>:international-law</v>
      </c>
    </row>
    <row r="311" spans="1:9" x14ac:dyDescent="0.2">
      <c r="A311" t="s">
        <v>2409</v>
      </c>
      <c r="B311" t="s">
        <v>424</v>
      </c>
      <c r="C311" t="s">
        <v>424</v>
      </c>
      <c r="E311" t="s">
        <v>2410</v>
      </c>
      <c r="F311" t="s">
        <v>424</v>
      </c>
      <c r="G311" t="s">
        <v>229</v>
      </c>
      <c r="H311" t="s">
        <v>69</v>
      </c>
      <c r="I311" t="str">
        <f t="shared" si="4"/>
        <v>:protective-security</v>
      </c>
    </row>
    <row r="312" spans="1:9" x14ac:dyDescent="0.2">
      <c r="A312" t="s">
        <v>2409</v>
      </c>
      <c r="B312" t="s">
        <v>424</v>
      </c>
      <c r="C312" t="s">
        <v>424</v>
      </c>
      <c r="E312" t="s">
        <v>2410</v>
      </c>
      <c r="F312" t="s">
        <v>424</v>
      </c>
      <c r="G312" t="s">
        <v>429</v>
      </c>
      <c r="H312" t="s">
        <v>69</v>
      </c>
      <c r="I312" t="str">
        <f t="shared" si="4"/>
        <v>:consular-case-management</v>
      </c>
    </row>
    <row r="313" spans="1:9" x14ac:dyDescent="0.2">
      <c r="A313" t="s">
        <v>2421</v>
      </c>
      <c r="B313" t="s">
        <v>88</v>
      </c>
      <c r="C313" t="s">
        <v>88</v>
      </c>
      <c r="E313" t="s">
        <v>738</v>
      </c>
      <c r="F313" t="s">
        <v>88</v>
      </c>
      <c r="G313" t="s">
        <v>2423</v>
      </c>
      <c r="H313" t="s">
        <v>69</v>
      </c>
      <c r="I313" t="s">
        <v>2670</v>
      </c>
    </row>
    <row r="314" spans="1:9" x14ac:dyDescent="0.2">
      <c r="A314" t="s">
        <v>2425</v>
      </c>
      <c r="B314" t="s">
        <v>2426</v>
      </c>
      <c r="C314" t="s">
        <v>2426</v>
      </c>
      <c r="E314" t="s">
        <v>738</v>
      </c>
      <c r="F314" t="s">
        <v>2426</v>
      </c>
      <c r="G314" t="s">
        <v>1837</v>
      </c>
      <c r="H314" t="s">
        <v>69</v>
      </c>
      <c r="I314" t="str">
        <f t="shared" si="4"/>
        <v>:tribunal-case-management</v>
      </c>
    </row>
    <row r="315" spans="1:9" x14ac:dyDescent="0.2">
      <c r="A315" t="s">
        <v>2430</v>
      </c>
      <c r="B315" t="s">
        <v>2431</v>
      </c>
      <c r="C315" t="s">
        <v>2431</v>
      </c>
      <c r="E315" t="s">
        <v>738</v>
      </c>
      <c r="F315" t="s">
        <v>2431</v>
      </c>
      <c r="G315" t="s">
        <v>2434</v>
      </c>
      <c r="H315" t="s">
        <v>69</v>
      </c>
      <c r="I315" t="str">
        <f t="shared" si="4"/>
        <v>:indigenous-business-investment</v>
      </c>
    </row>
    <row r="316" spans="1:9" x14ac:dyDescent="0.2">
      <c r="A316" t="s">
        <v>2436</v>
      </c>
      <c r="B316" t="s">
        <v>937</v>
      </c>
      <c r="E316" t="s">
        <v>738</v>
      </c>
      <c r="F316" t="s">
        <v>937</v>
      </c>
      <c r="G316" t="s">
        <v>2438</v>
      </c>
      <c r="H316" t="s">
        <v>69</v>
      </c>
      <c r="I316" t="str">
        <f t="shared" si="4"/>
        <v>:food-standards-and-safety</v>
      </c>
    </row>
    <row r="317" spans="1:9" x14ac:dyDescent="0.2">
      <c r="A317" t="s">
        <v>2440</v>
      </c>
      <c r="B317" t="s">
        <v>13</v>
      </c>
      <c r="C317" t="s">
        <v>13</v>
      </c>
      <c r="E317" t="s">
        <v>738</v>
      </c>
      <c r="F317" t="s">
        <v>13</v>
      </c>
      <c r="G317" t="s">
        <v>37</v>
      </c>
      <c r="H317" t="s">
        <v>69</v>
      </c>
      <c r="I317" t="str">
        <f t="shared" si="4"/>
        <v>:government-relations</v>
      </c>
    </row>
    <row r="318" spans="1:9" x14ac:dyDescent="0.2">
      <c r="A318" t="s">
        <v>2440</v>
      </c>
      <c r="B318" t="s">
        <v>13</v>
      </c>
      <c r="E318" t="s">
        <v>738</v>
      </c>
      <c r="F318" t="s">
        <v>13</v>
      </c>
      <c r="G318" t="s">
        <v>2442</v>
      </c>
      <c r="H318" t="s">
        <v>69</v>
      </c>
      <c r="I318" t="str">
        <f t="shared" si="4"/>
        <v>:public-interest-disclosure</v>
      </c>
    </row>
    <row r="319" spans="1:9" x14ac:dyDescent="0.2">
      <c r="A319" t="s">
        <v>2444</v>
      </c>
      <c r="B319" t="s">
        <v>2445</v>
      </c>
      <c r="C319" t="s">
        <v>2445</v>
      </c>
      <c r="E319" t="s">
        <v>738</v>
      </c>
      <c r="F319" t="s">
        <v>2445</v>
      </c>
      <c r="G319" t="s">
        <v>2452</v>
      </c>
      <c r="H319" t="s">
        <v>69</v>
      </c>
      <c r="I319" t="str">
        <f t="shared" si="4"/>
        <v>:honours-and-awards-administration</v>
      </c>
    </row>
    <row r="320" spans="1:9" x14ac:dyDescent="0.2">
      <c r="A320" t="s">
        <v>2444</v>
      </c>
      <c r="B320" t="s">
        <v>2445</v>
      </c>
      <c r="C320" t="s">
        <v>2445</v>
      </c>
      <c r="E320" t="s">
        <v>738</v>
      </c>
      <c r="F320" t="s">
        <v>2445</v>
      </c>
      <c r="G320" t="s">
        <v>2448</v>
      </c>
      <c r="H320" t="s">
        <v>69</v>
      </c>
      <c r="I320" t="str">
        <f t="shared" si="4"/>
        <v>:governor-general-support</v>
      </c>
    </row>
    <row r="321" spans="1:9" x14ac:dyDescent="0.2">
      <c r="A321" t="s">
        <v>2444</v>
      </c>
      <c r="B321" t="s">
        <v>2445</v>
      </c>
      <c r="C321" t="s">
        <v>2445</v>
      </c>
      <c r="E321" t="s">
        <v>738</v>
      </c>
      <c r="F321" t="s">
        <v>2445</v>
      </c>
      <c r="G321" t="s">
        <v>2450</v>
      </c>
      <c r="H321" t="s">
        <v>69</v>
      </c>
      <c r="I321" t="str">
        <f t="shared" si="4"/>
        <v>:heritage-property-management</v>
      </c>
    </row>
    <row r="322" spans="1:9" x14ac:dyDescent="0.2">
      <c r="A322" t="s">
        <v>2454</v>
      </c>
      <c r="B322" t="s">
        <v>2455</v>
      </c>
      <c r="C322" t="s">
        <v>2455</v>
      </c>
      <c r="E322" t="s">
        <v>738</v>
      </c>
      <c r="F322" t="s">
        <v>2455</v>
      </c>
      <c r="G322" t="s">
        <v>911</v>
      </c>
      <c r="H322" t="s">
        <v>69</v>
      </c>
      <c r="I322" t="str">
        <f t="shared" ref="I322:I370" si="5">CONCATENATE(":",SUBSTITUTE(LOWER(TRIM(G322)), " ", "-"))</f>
        <v>:investigation-and-enforcement</v>
      </c>
    </row>
    <row r="323" spans="1:9" x14ac:dyDescent="0.2">
      <c r="A323" t="s">
        <v>2454</v>
      </c>
      <c r="B323" t="s">
        <v>2455</v>
      </c>
      <c r="C323" t="s">
        <v>2455</v>
      </c>
      <c r="E323" t="s">
        <v>738</v>
      </c>
      <c r="F323" t="s">
        <v>2455</v>
      </c>
      <c r="G323" t="s">
        <v>902</v>
      </c>
      <c r="H323" t="s">
        <v>69</v>
      </c>
      <c r="I323" t="str">
        <f t="shared" si="5"/>
        <v>:consumer-protection</v>
      </c>
    </row>
    <row r="324" spans="1:9" x14ac:dyDescent="0.2">
      <c r="A324" t="s">
        <v>2454</v>
      </c>
      <c r="B324" t="s">
        <v>2455</v>
      </c>
      <c r="C324" t="s">
        <v>2455</v>
      </c>
      <c r="E324" t="s">
        <v>738</v>
      </c>
      <c r="F324" t="s">
        <v>2455</v>
      </c>
      <c r="G324" t="s">
        <v>151</v>
      </c>
      <c r="H324" t="s">
        <v>69</v>
      </c>
      <c r="I324" t="str">
        <f t="shared" si="5"/>
        <v>:international-relations</v>
      </c>
    </row>
    <row r="325" spans="1:9" x14ac:dyDescent="0.2">
      <c r="A325" t="s">
        <v>2454</v>
      </c>
      <c r="B325" t="s">
        <v>2455</v>
      </c>
      <c r="C325" t="s">
        <v>2455</v>
      </c>
      <c r="E325" t="s">
        <v>738</v>
      </c>
      <c r="F325" t="s">
        <v>2455</v>
      </c>
      <c r="G325" t="s">
        <v>900</v>
      </c>
      <c r="H325" t="s">
        <v>69</v>
      </c>
      <c r="I325" t="str">
        <f t="shared" si="5"/>
        <v>:compliance-management</v>
      </c>
    </row>
    <row r="326" spans="1:9" x14ac:dyDescent="0.2">
      <c r="A326" t="s">
        <v>2454</v>
      </c>
      <c r="B326" t="s">
        <v>2455</v>
      </c>
      <c r="C326" t="s">
        <v>2455</v>
      </c>
      <c r="E326" t="s">
        <v>738</v>
      </c>
      <c r="F326" t="s">
        <v>2455</v>
      </c>
      <c r="G326" t="s">
        <v>634</v>
      </c>
      <c r="H326" t="s">
        <v>69</v>
      </c>
      <c r="I326" t="str">
        <f t="shared" si="5"/>
        <v>:commercial-services</v>
      </c>
    </row>
    <row r="327" spans="1:9" x14ac:dyDescent="0.2">
      <c r="A327" t="s">
        <v>2454</v>
      </c>
      <c r="B327" t="s">
        <v>2455</v>
      </c>
      <c r="C327" t="s">
        <v>2455</v>
      </c>
      <c r="E327" t="s">
        <v>738</v>
      </c>
      <c r="F327" t="s">
        <v>2455</v>
      </c>
      <c r="G327" t="s">
        <v>2461</v>
      </c>
      <c r="H327" t="s">
        <v>69</v>
      </c>
      <c r="I327" t="str">
        <f t="shared" si="5"/>
        <v>:corporate,-finance-and-markets-regulation</v>
      </c>
    </row>
    <row r="328" spans="1:9" x14ac:dyDescent="0.2">
      <c r="A328" t="s">
        <v>2465</v>
      </c>
      <c r="B328" t="s">
        <v>2466</v>
      </c>
      <c r="C328" t="s">
        <v>2466</v>
      </c>
      <c r="E328" t="s">
        <v>738</v>
      </c>
      <c r="F328" t="s">
        <v>2466</v>
      </c>
      <c r="G328" t="s">
        <v>2473</v>
      </c>
      <c r="H328" t="s">
        <v>69</v>
      </c>
      <c r="I328" t="str">
        <f t="shared" si="5"/>
        <v>:sustainable-resource-management</v>
      </c>
    </row>
    <row r="329" spans="1:9" x14ac:dyDescent="0.2">
      <c r="A329" t="s">
        <v>2465</v>
      </c>
      <c r="B329" t="s">
        <v>2466</v>
      </c>
      <c r="C329" t="s">
        <v>2466</v>
      </c>
      <c r="E329" t="s">
        <v>738</v>
      </c>
      <c r="F329" t="s">
        <v>2466</v>
      </c>
      <c r="G329" t="s">
        <v>2471</v>
      </c>
      <c r="H329" t="s">
        <v>69</v>
      </c>
      <c r="I329" t="str">
        <f t="shared" si="5"/>
        <v>:export-services</v>
      </c>
    </row>
    <row r="330" spans="1:9" x14ac:dyDescent="0.2">
      <c r="A330" t="s">
        <v>2465</v>
      </c>
      <c r="B330" t="s">
        <v>2466</v>
      </c>
      <c r="C330" t="s">
        <v>2466</v>
      </c>
      <c r="E330" t="s">
        <v>738</v>
      </c>
      <c r="F330" t="s">
        <v>2466</v>
      </c>
      <c r="G330" t="s">
        <v>2469</v>
      </c>
      <c r="H330" t="s">
        <v>69</v>
      </c>
      <c r="I330" t="s">
        <v>2671</v>
      </c>
    </row>
    <row r="331" spans="1:9" x14ac:dyDescent="0.2">
      <c r="A331" t="s">
        <v>2475</v>
      </c>
      <c r="B331" t="s">
        <v>2476</v>
      </c>
      <c r="E331" t="s">
        <v>738</v>
      </c>
      <c r="F331" t="s">
        <v>2476</v>
      </c>
      <c r="G331" t="s">
        <v>136</v>
      </c>
      <c r="H331" t="s">
        <v>69</v>
      </c>
      <c r="I331" t="str">
        <f t="shared" si="5"/>
        <v>:law-reform</v>
      </c>
    </row>
    <row r="332" spans="1:9" x14ac:dyDescent="0.2">
      <c r="A332" t="s">
        <v>2479</v>
      </c>
      <c r="B332" t="s">
        <v>1851</v>
      </c>
      <c r="C332" t="s">
        <v>1851</v>
      </c>
      <c r="E332" t="s">
        <v>738</v>
      </c>
      <c r="F332" t="s">
        <v>1851</v>
      </c>
      <c r="G332" t="s">
        <v>1858</v>
      </c>
      <c r="H332" t="s">
        <v>69</v>
      </c>
      <c r="I332" t="str">
        <f t="shared" si="5"/>
        <v>:security-intelligence-assessment-and-advice</v>
      </c>
    </row>
    <row r="333" spans="1:9" x14ac:dyDescent="0.2">
      <c r="A333" t="s">
        <v>2481</v>
      </c>
      <c r="B333" t="s">
        <v>1595</v>
      </c>
      <c r="C333" t="s">
        <v>1595</v>
      </c>
      <c r="E333" t="s">
        <v>738</v>
      </c>
      <c r="F333" t="s">
        <v>1595</v>
      </c>
      <c r="G333" t="s">
        <v>1601</v>
      </c>
      <c r="H333" t="s">
        <v>69</v>
      </c>
      <c r="I333" t="str">
        <f t="shared" si="5"/>
        <v>:research-communication</v>
      </c>
    </row>
    <row r="334" spans="1:9" x14ac:dyDescent="0.2">
      <c r="A334" t="s">
        <v>2482</v>
      </c>
      <c r="B334" t="s">
        <v>1782</v>
      </c>
      <c r="E334" t="s">
        <v>738</v>
      </c>
      <c r="F334" t="s">
        <v>1782</v>
      </c>
      <c r="G334" t="s">
        <v>2484</v>
      </c>
      <c r="H334" t="s">
        <v>69</v>
      </c>
      <c r="I334" t="str">
        <f t="shared" si="5"/>
        <v>:industrial-chemicals-notification-and-assessment</v>
      </c>
    </row>
    <row r="335" spans="1:9" x14ac:dyDescent="0.2">
      <c r="A335" t="s">
        <v>2486</v>
      </c>
      <c r="B335" t="s">
        <v>2487</v>
      </c>
      <c r="C335" t="s">
        <v>2487</v>
      </c>
      <c r="E335" t="s">
        <v>738</v>
      </c>
      <c r="F335" t="s">
        <v>2487</v>
      </c>
      <c r="G335" t="s">
        <v>2490</v>
      </c>
      <c r="H335" t="s">
        <v>69</v>
      </c>
      <c r="I335" t="str">
        <f t="shared" si="5"/>
        <v>:arts-and-cultural-heritage-management</v>
      </c>
    </row>
    <row r="336" spans="1:9" x14ac:dyDescent="0.2">
      <c r="A336" t="s">
        <v>2492</v>
      </c>
      <c r="B336" t="s">
        <v>2493</v>
      </c>
      <c r="C336" t="s">
        <v>2493</v>
      </c>
      <c r="E336" t="s">
        <v>738</v>
      </c>
      <c r="F336" t="s">
        <v>2493</v>
      </c>
      <c r="G336" t="s">
        <v>2496</v>
      </c>
      <c r="H336" t="s">
        <v>69</v>
      </c>
      <c r="I336" t="s">
        <v>2672</v>
      </c>
    </row>
    <row r="337" spans="1:9" x14ac:dyDescent="0.2">
      <c r="A337" t="s">
        <v>2492</v>
      </c>
      <c r="B337" t="s">
        <v>2493</v>
      </c>
      <c r="C337" t="s">
        <v>2493</v>
      </c>
      <c r="E337" t="s">
        <v>738</v>
      </c>
      <c r="F337" t="s">
        <v>2493</v>
      </c>
      <c r="G337" t="s">
        <v>2502</v>
      </c>
      <c r="H337" t="s">
        <v>69</v>
      </c>
      <c r="I337" t="str">
        <f t="shared" si="5"/>
        <v>:working-with-providers</v>
      </c>
    </row>
    <row r="338" spans="1:9" x14ac:dyDescent="0.2">
      <c r="A338" t="s">
        <v>2492</v>
      </c>
      <c r="B338" t="s">
        <v>2493</v>
      </c>
      <c r="C338" t="s">
        <v>2493</v>
      </c>
      <c r="E338" t="s">
        <v>738</v>
      </c>
      <c r="F338" t="s">
        <v>2493</v>
      </c>
      <c r="G338" t="s">
        <v>2498</v>
      </c>
      <c r="H338" t="s">
        <v>69</v>
      </c>
      <c r="I338" t="str">
        <f t="shared" si="5"/>
        <v>:reviews,-complaints-and-feedback</v>
      </c>
    </row>
    <row r="339" spans="1:9" x14ac:dyDescent="0.2">
      <c r="A339" t="s">
        <v>2492</v>
      </c>
      <c r="B339" t="s">
        <v>2493</v>
      </c>
      <c r="C339" t="s">
        <v>2493</v>
      </c>
      <c r="E339" t="s">
        <v>738</v>
      </c>
      <c r="F339" t="s">
        <v>2493</v>
      </c>
      <c r="G339" t="s">
        <v>2500</v>
      </c>
      <c r="H339" t="s">
        <v>69</v>
      </c>
      <c r="I339" t="str">
        <f t="shared" si="5"/>
        <v>:working-with-people-with-disabilities</v>
      </c>
    </row>
    <row r="340" spans="1:9" x14ac:dyDescent="0.2">
      <c r="A340" t="s">
        <v>2504</v>
      </c>
      <c r="B340" t="s">
        <v>13</v>
      </c>
      <c r="E340" t="s">
        <v>2505</v>
      </c>
      <c r="F340" t="s">
        <v>13</v>
      </c>
      <c r="G340" t="s">
        <v>2507</v>
      </c>
      <c r="H340" t="s">
        <v>69</v>
      </c>
      <c r="I340" t="str">
        <f t="shared" si="5"/>
        <v>:child-sexual-abuse-incidents-and-allegations</v>
      </c>
    </row>
    <row r="341" spans="1:9" x14ac:dyDescent="0.2">
      <c r="A341" t="s">
        <v>2509</v>
      </c>
      <c r="B341" t="s">
        <v>2510</v>
      </c>
      <c r="E341" t="s">
        <v>738</v>
      </c>
      <c r="F341" t="s">
        <v>2510</v>
      </c>
      <c r="G341" t="s">
        <v>2513</v>
      </c>
      <c r="H341" t="s">
        <v>69</v>
      </c>
      <c r="I341" t="str">
        <f t="shared" si="5"/>
        <v>:hazard-prediction,-warnings-and-forecasts</v>
      </c>
    </row>
    <row r="342" spans="1:9" x14ac:dyDescent="0.2">
      <c r="A342" t="s">
        <v>2515</v>
      </c>
      <c r="B342" t="s">
        <v>88</v>
      </c>
      <c r="C342" t="s">
        <v>88</v>
      </c>
      <c r="E342" t="s">
        <v>2516</v>
      </c>
      <c r="F342" t="s">
        <v>88</v>
      </c>
      <c r="G342" t="s">
        <v>2518</v>
      </c>
      <c r="H342" t="s">
        <v>69</v>
      </c>
      <c r="I342" t="str">
        <f t="shared" si="5"/>
        <v>:defence-training</v>
      </c>
    </row>
    <row r="343" spans="1:9" x14ac:dyDescent="0.2">
      <c r="A343" t="s">
        <v>2520</v>
      </c>
      <c r="B343" t="s">
        <v>2521</v>
      </c>
      <c r="C343" t="s">
        <v>2521</v>
      </c>
      <c r="E343" t="s">
        <v>2523</v>
      </c>
      <c r="F343" t="s">
        <v>2521</v>
      </c>
      <c r="G343" t="s">
        <v>985</v>
      </c>
      <c r="H343" t="s">
        <v>69</v>
      </c>
      <c r="I343" t="str">
        <f t="shared" si="5"/>
        <v>:industry-support-and-development</v>
      </c>
    </row>
    <row r="344" spans="1:9" x14ac:dyDescent="0.2">
      <c r="A344" t="s">
        <v>2520</v>
      </c>
      <c r="B344" t="s">
        <v>2521</v>
      </c>
      <c r="C344" t="s">
        <v>2521</v>
      </c>
      <c r="E344" t="s">
        <v>2523</v>
      </c>
      <c r="F344" t="s">
        <v>2521</v>
      </c>
      <c r="G344" t="s">
        <v>2525</v>
      </c>
      <c r="H344" t="s">
        <v>69</v>
      </c>
      <c r="I344" t="str">
        <f t="shared" si="5"/>
        <v>:australian-exports-and-overseas-investments-support</v>
      </c>
    </row>
    <row r="345" spans="1:9" x14ac:dyDescent="0.2">
      <c r="A345" t="s">
        <v>2528</v>
      </c>
      <c r="B345" t="s">
        <v>88</v>
      </c>
      <c r="C345" t="s">
        <v>88</v>
      </c>
      <c r="E345" t="s">
        <v>2381</v>
      </c>
      <c r="F345" t="s">
        <v>88</v>
      </c>
      <c r="G345" t="s">
        <v>2530</v>
      </c>
      <c r="H345" t="s">
        <v>69</v>
      </c>
      <c r="I345" t="s">
        <v>2673</v>
      </c>
    </row>
    <row r="346" spans="1:9" x14ac:dyDescent="0.2">
      <c r="A346" t="s">
        <v>2532</v>
      </c>
      <c r="B346" t="s">
        <v>1782</v>
      </c>
      <c r="C346" t="s">
        <v>1782</v>
      </c>
      <c r="E346" t="s">
        <v>738</v>
      </c>
      <c r="F346" t="s">
        <v>1782</v>
      </c>
      <c r="G346" t="s">
        <v>2534</v>
      </c>
      <c r="H346" t="s">
        <v>69</v>
      </c>
      <c r="I346" t="str">
        <f t="shared" si="5"/>
        <v>:health-promotion-and-safety</v>
      </c>
    </row>
    <row r="347" spans="1:9" x14ac:dyDescent="0.2">
      <c r="A347" t="s">
        <v>2546</v>
      </c>
      <c r="B347" t="s">
        <v>1782</v>
      </c>
      <c r="C347" t="s">
        <v>1782</v>
      </c>
      <c r="E347" t="s">
        <v>2547</v>
      </c>
      <c r="F347" t="s">
        <v>1782</v>
      </c>
      <c r="G347" t="s">
        <v>2549</v>
      </c>
      <c r="H347" t="s">
        <v>69</v>
      </c>
      <c r="I347" t="str">
        <f t="shared" si="5"/>
        <v>:drug-control-regulation-and-administration</v>
      </c>
    </row>
    <row r="348" spans="1:9" x14ac:dyDescent="0.2">
      <c r="A348" t="s">
        <v>2546</v>
      </c>
      <c r="B348" t="s">
        <v>1782</v>
      </c>
      <c r="C348" t="s">
        <v>1782</v>
      </c>
      <c r="E348" t="s">
        <v>2547</v>
      </c>
      <c r="F348" t="s">
        <v>1782</v>
      </c>
      <c r="G348" t="s">
        <v>2551</v>
      </c>
      <c r="H348" t="s">
        <v>69</v>
      </c>
      <c r="I348" t="str">
        <f t="shared" si="5"/>
        <v>:therapeutic-goods-regulation</v>
      </c>
    </row>
    <row r="349" spans="1:9" x14ac:dyDescent="0.2">
      <c r="A349" t="s">
        <v>2553</v>
      </c>
      <c r="B349" t="s">
        <v>205</v>
      </c>
      <c r="E349" t="s">
        <v>2523</v>
      </c>
      <c r="F349" t="s">
        <v>205</v>
      </c>
      <c r="G349" t="s">
        <v>2555</v>
      </c>
      <c r="H349" t="s">
        <v>69</v>
      </c>
      <c r="I349" t="str">
        <f t="shared" si="5"/>
        <v>:emergency-management</v>
      </c>
    </row>
    <row r="350" spans="1:9" x14ac:dyDescent="0.2">
      <c r="A350" t="s">
        <v>2557</v>
      </c>
      <c r="B350" t="s">
        <v>2558</v>
      </c>
      <c r="E350" t="s">
        <v>2523</v>
      </c>
      <c r="F350" t="s">
        <v>2558</v>
      </c>
      <c r="G350" t="s">
        <v>2561</v>
      </c>
      <c r="H350" t="s">
        <v>69</v>
      </c>
      <c r="I350" t="str">
        <f t="shared" si="5"/>
        <v>:aboriginal-land-claims-and-advice</v>
      </c>
    </row>
    <row r="351" spans="1:9" x14ac:dyDescent="0.2">
      <c r="A351" t="s">
        <v>2565</v>
      </c>
      <c r="B351" t="s">
        <v>2566</v>
      </c>
      <c r="E351" t="s">
        <v>2568</v>
      </c>
      <c r="F351" t="s">
        <v>2566</v>
      </c>
      <c r="G351" t="s">
        <v>2570</v>
      </c>
      <c r="H351" t="s">
        <v>69</v>
      </c>
      <c r="I351" t="str">
        <f t="shared" si="5"/>
        <v>:review-of-statements-of-principles</v>
      </c>
    </row>
    <row r="352" spans="1:9" x14ac:dyDescent="0.2">
      <c r="A352" t="s">
        <v>2572</v>
      </c>
      <c r="B352" t="s">
        <v>2573</v>
      </c>
      <c r="C352" t="s">
        <v>2573</v>
      </c>
      <c r="E352" t="s">
        <v>2575</v>
      </c>
      <c r="F352" t="s">
        <v>2573</v>
      </c>
      <c r="G352" t="s">
        <v>2577</v>
      </c>
      <c r="H352" t="s">
        <v>69</v>
      </c>
      <c r="I352" t="str">
        <f t="shared" si="5"/>
        <v>:medical-and-health-care-access</v>
      </c>
    </row>
    <row r="353" spans="1:9" x14ac:dyDescent="0.2">
      <c r="A353" t="s">
        <v>2579</v>
      </c>
      <c r="B353" t="s">
        <v>1782</v>
      </c>
      <c r="E353" t="s">
        <v>738</v>
      </c>
      <c r="F353" t="s">
        <v>1782</v>
      </c>
      <c r="G353" t="s">
        <v>2581</v>
      </c>
      <c r="H353" t="s">
        <v>69</v>
      </c>
      <c r="I353" t="str">
        <f t="shared" si="5"/>
        <v>:gene-technology-regulation</v>
      </c>
    </row>
    <row r="354" spans="1:9" x14ac:dyDescent="0.2">
      <c r="A354" t="s">
        <v>2583</v>
      </c>
      <c r="B354" t="s">
        <v>1782</v>
      </c>
      <c r="E354" t="s">
        <v>738</v>
      </c>
      <c r="F354" t="s">
        <v>1782</v>
      </c>
      <c r="G354" t="s">
        <v>2585</v>
      </c>
      <c r="H354" t="s">
        <v>69</v>
      </c>
      <c r="I354" t="str">
        <f t="shared" si="5"/>
        <v>:health-protection-and-health-emergencies</v>
      </c>
    </row>
    <row r="355" spans="1:9" x14ac:dyDescent="0.2">
      <c r="A355" t="s">
        <v>2583</v>
      </c>
      <c r="B355" t="s">
        <v>1782</v>
      </c>
      <c r="E355" t="s">
        <v>738</v>
      </c>
      <c r="F355" t="s">
        <v>1782</v>
      </c>
      <c r="G355" t="s">
        <v>2236</v>
      </c>
      <c r="H355" t="s">
        <v>69</v>
      </c>
      <c r="I355" t="str">
        <f t="shared" si="5"/>
        <v>:chronic-disease-prevention</v>
      </c>
    </row>
    <row r="356" spans="1:9" x14ac:dyDescent="0.2">
      <c r="A356" t="s">
        <v>2586</v>
      </c>
      <c r="B356" t="s">
        <v>298</v>
      </c>
      <c r="C356" t="s">
        <v>298</v>
      </c>
      <c r="E356" t="s">
        <v>2587</v>
      </c>
      <c r="F356" t="s">
        <v>298</v>
      </c>
      <c r="G356" t="s">
        <v>2589</v>
      </c>
      <c r="H356" t="s">
        <v>69</v>
      </c>
      <c r="I356" t="str">
        <f t="shared" si="5"/>
        <v>:agricultural-chemicals-and-veterinary-medicines-regulation</v>
      </c>
    </row>
    <row r="357" spans="1:9" x14ac:dyDescent="0.2">
      <c r="A357" t="s">
        <v>2591</v>
      </c>
      <c r="B357" t="s">
        <v>708</v>
      </c>
      <c r="E357" t="s">
        <v>2593</v>
      </c>
      <c r="F357" t="s">
        <v>708</v>
      </c>
      <c r="G357" t="s">
        <v>2595</v>
      </c>
      <c r="H357" t="s">
        <v>69</v>
      </c>
      <c r="I357" t="str">
        <f t="shared" si="5"/>
        <v>:allocation,-licensing-and-authorisation</v>
      </c>
    </row>
    <row r="358" spans="1:9" x14ac:dyDescent="0.2">
      <c r="A358" t="s">
        <v>2591</v>
      </c>
      <c r="B358" t="s">
        <v>708</v>
      </c>
      <c r="E358" t="s">
        <v>2593</v>
      </c>
      <c r="F358" t="s">
        <v>708</v>
      </c>
      <c r="G358" t="s">
        <v>2597</v>
      </c>
      <c r="H358" t="s">
        <v>69</v>
      </c>
      <c r="I358" t="str">
        <f t="shared" si="5"/>
        <v>:compliance-and-enforcement</v>
      </c>
    </row>
    <row r="359" spans="1:9" x14ac:dyDescent="0.2">
      <c r="A359" t="s">
        <v>2591</v>
      </c>
      <c r="B359" t="s">
        <v>708</v>
      </c>
      <c r="E359" t="s">
        <v>2593</v>
      </c>
      <c r="F359" t="s">
        <v>708</v>
      </c>
      <c r="G359" t="s">
        <v>2599</v>
      </c>
      <c r="H359" t="s">
        <v>69</v>
      </c>
      <c r="I359" t="str">
        <f t="shared" si="5"/>
        <v>:industry-and-consumer-relations</v>
      </c>
    </row>
    <row r="360" spans="1:9" x14ac:dyDescent="0.2">
      <c r="A360" t="s">
        <v>2591</v>
      </c>
      <c r="B360" t="s">
        <v>708</v>
      </c>
      <c r="E360" t="s">
        <v>2593</v>
      </c>
      <c r="F360" t="s">
        <v>708</v>
      </c>
      <c r="G360" t="s">
        <v>2601</v>
      </c>
      <c r="H360" t="s">
        <v>69</v>
      </c>
      <c r="I360" t="str">
        <f t="shared" si="5"/>
        <v>:regulatory-policy-and-planning</v>
      </c>
    </row>
    <row r="361" spans="1:9" x14ac:dyDescent="0.2">
      <c r="A361" t="s">
        <v>2603</v>
      </c>
      <c r="B361" t="s">
        <v>2604</v>
      </c>
      <c r="E361" t="s">
        <v>2606</v>
      </c>
      <c r="F361" t="s">
        <v>2604</v>
      </c>
      <c r="G361" t="s">
        <v>2610</v>
      </c>
      <c r="H361" t="s">
        <v>69</v>
      </c>
      <c r="I361" t="str">
        <f t="shared" si="5"/>
        <v>:investigations-and-enforcement</v>
      </c>
    </row>
    <row r="362" spans="1:9" x14ac:dyDescent="0.2">
      <c r="A362" t="s">
        <v>2603</v>
      </c>
      <c r="B362" t="s">
        <v>2604</v>
      </c>
      <c r="E362" t="s">
        <v>2606</v>
      </c>
      <c r="F362" t="s">
        <v>2604</v>
      </c>
      <c r="G362" t="s">
        <v>2608</v>
      </c>
      <c r="H362" t="s">
        <v>69</v>
      </c>
      <c r="I362" t="str">
        <f t="shared" si="5"/>
        <v>:industry-and-risk-intelligence</v>
      </c>
    </row>
    <row r="363" spans="1:9" x14ac:dyDescent="0.2">
      <c r="A363" t="s">
        <v>2603</v>
      </c>
      <c r="B363" t="s">
        <v>2604</v>
      </c>
      <c r="E363" t="s">
        <v>2606</v>
      </c>
      <c r="F363" t="s">
        <v>2604</v>
      </c>
      <c r="G363" t="s">
        <v>2612</v>
      </c>
      <c r="H363" t="s">
        <v>69</v>
      </c>
      <c r="I363" t="str">
        <f t="shared" si="5"/>
        <v>:vocational-education-&amp;-training-regulation</v>
      </c>
    </row>
    <row r="364" spans="1:9" x14ac:dyDescent="0.2">
      <c r="A364" t="s">
        <v>2614</v>
      </c>
      <c r="B364" t="s">
        <v>2154</v>
      </c>
      <c r="E364" t="s">
        <v>2615</v>
      </c>
      <c r="F364" t="s">
        <v>2154</v>
      </c>
      <c r="G364" t="s">
        <v>2617</v>
      </c>
      <c r="H364" t="s">
        <v>69</v>
      </c>
      <c r="I364" t="str">
        <f t="shared" si="5"/>
        <v>:historic-bank-records</v>
      </c>
    </row>
    <row r="365" spans="1:9" x14ac:dyDescent="0.2">
      <c r="A365" t="s">
        <v>2619</v>
      </c>
      <c r="B365" t="s">
        <v>13</v>
      </c>
      <c r="E365" t="s">
        <v>738</v>
      </c>
      <c r="F365" t="s">
        <v>13</v>
      </c>
      <c r="G365" t="s">
        <v>2621</v>
      </c>
      <c r="H365" t="s">
        <v>69</v>
      </c>
      <c r="I365" t="str">
        <f t="shared" si="5"/>
        <v>:ministerial-office-and-portfolio-management</v>
      </c>
    </row>
    <row r="366" spans="1:9" x14ac:dyDescent="0.2">
      <c r="A366" t="s">
        <v>2622</v>
      </c>
      <c r="B366" t="s">
        <v>13</v>
      </c>
      <c r="E366" t="s">
        <v>2623</v>
      </c>
      <c r="F366" t="s">
        <v>13</v>
      </c>
      <c r="G366" t="s">
        <v>2507</v>
      </c>
      <c r="H366" t="s">
        <v>69</v>
      </c>
      <c r="I366" t="str">
        <f t="shared" si="5"/>
        <v>:child-sexual-abuse-incidents-and-allegations</v>
      </c>
    </row>
    <row r="367" spans="1:9" x14ac:dyDescent="0.2">
      <c r="A367" t="s">
        <v>2625</v>
      </c>
      <c r="B367" t="s">
        <v>2626</v>
      </c>
      <c r="E367" t="s">
        <v>2628</v>
      </c>
      <c r="F367" t="s">
        <v>2626</v>
      </c>
      <c r="G367" t="s">
        <v>2632</v>
      </c>
      <c r="H367" t="s">
        <v>69</v>
      </c>
      <c r="I367" t="str">
        <f t="shared" si="5"/>
        <v>:community-governance-and-administration</v>
      </c>
    </row>
    <row r="368" spans="1:9" x14ac:dyDescent="0.2">
      <c r="A368" t="s">
        <v>2625</v>
      </c>
      <c r="B368" t="s">
        <v>2626</v>
      </c>
      <c r="E368" t="s">
        <v>2628</v>
      </c>
      <c r="F368" t="s">
        <v>2626</v>
      </c>
      <c r="G368" t="s">
        <v>2630</v>
      </c>
      <c r="H368" t="s">
        <v>69</v>
      </c>
      <c r="I368" t="str">
        <f t="shared" si="5"/>
        <v>:commercial-services-and-business-enterprises</v>
      </c>
    </row>
    <row r="369" spans="1:9" x14ac:dyDescent="0.2">
      <c r="A369" t="s">
        <v>2625</v>
      </c>
      <c r="B369" t="s">
        <v>2626</v>
      </c>
      <c r="E369" t="s">
        <v>2628</v>
      </c>
      <c r="F369" t="s">
        <v>2626</v>
      </c>
      <c r="G369" t="s">
        <v>2634</v>
      </c>
      <c r="H369" t="s">
        <v>69</v>
      </c>
      <c r="I369" t="str">
        <f t="shared" si="5"/>
        <v>:community-services</v>
      </c>
    </row>
    <row r="370" spans="1:9" x14ac:dyDescent="0.2">
      <c r="A370" t="s">
        <v>2636</v>
      </c>
      <c r="B370" t="s">
        <v>2637</v>
      </c>
      <c r="E370" t="s">
        <v>2639</v>
      </c>
      <c r="F370" t="s">
        <v>2637</v>
      </c>
      <c r="G370" t="s">
        <v>2641</v>
      </c>
      <c r="H370" t="s">
        <v>69</v>
      </c>
      <c r="I370" t="str">
        <f t="shared" si="5"/>
        <v>:transport-policy-and-legislation-reform</v>
      </c>
    </row>
  </sheetData>
  <sortState xmlns:xlrd2="http://schemas.microsoft.com/office/spreadsheetml/2017/richdata2" ref="A1:J370">
    <sortCondition ref="A1:A37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Export Worksheet</vt:lpstr>
      <vt:lpstr>Functions</vt:lpstr>
      <vt:lpstr>Core Businesses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Nicholas Car</cp:lastModifiedBy>
  <dcterms:created xsi:type="dcterms:W3CDTF">2019-05-08T23:13:47Z</dcterms:created>
  <dcterms:modified xsi:type="dcterms:W3CDTF">2019-07-08T15:01:47Z</dcterms:modified>
</cp:coreProperties>
</file>