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and\Repositories\Engines\budget\data\"/>
    </mc:Choice>
  </mc:AlternateContent>
  <xr:revisionPtr revIDLastSave="0" documentId="8_{44357389-BC96-4BAD-8A34-304DCDD9DA01}" xr6:coauthVersionLast="47" xr6:coauthVersionMax="47" xr10:uidLastSave="{00000000-0000-0000-0000-000000000000}"/>
  <bookViews>
    <workbookView xWindow="-109" yWindow="-109" windowWidth="26301" windowHeight="14305" xr2:uid="{430887F1-A3D8-4376-8FC6-75F33DAA1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3" i="1"/>
  <c r="G2" i="1"/>
</calcChain>
</file>

<file path=xl/sharedStrings.xml><?xml version="1.0" encoding="utf-8"?>
<sst xmlns="http://schemas.openxmlformats.org/spreadsheetml/2006/main" count="33" uniqueCount="26">
  <si>
    <t>0602102F</t>
  </si>
  <si>
    <t>Materials Technology for Sustainment</t>
  </si>
  <si>
    <t>2017 FYDP</t>
  </si>
  <si>
    <t>2018 FYDP</t>
  </si>
  <si>
    <t>0603112F</t>
  </si>
  <si>
    <t>Materials Transition</t>
  </si>
  <si>
    <t>ProgramElement</t>
  </si>
  <si>
    <t>ProjectNumber</t>
  </si>
  <si>
    <t>ProjectName</t>
  </si>
  <si>
    <t>MinPByear</t>
  </si>
  <si>
    <t>MaxPByear</t>
  </si>
  <si>
    <t>0601102F</t>
  </si>
  <si>
    <t>Materials</t>
  </si>
  <si>
    <t>2013 FYDP</t>
  </si>
  <si>
    <t>0603003A</t>
  </si>
  <si>
    <t>BA7</t>
  </si>
  <si>
    <t>Aviation Advanced Technology Initiatives</t>
  </si>
  <si>
    <t>2010 FYDP</t>
  </si>
  <si>
    <t>Why removed</t>
  </si>
  <si>
    <t>Overly broad, includes a lot of non-engine tech</t>
  </si>
  <si>
    <t>Mentions high temperature but not propulsion specific.</t>
  </si>
  <si>
    <t>This does not ppear relevant, removing from data</t>
  </si>
  <si>
    <t>#Mentions propulsion and has high temperature, but that's less than quarter of spend</t>
  </si>
  <si>
    <t>BA8</t>
  </si>
  <si>
    <t>Vectored Thrust Ducted Propeller (CA)</t>
  </si>
  <si>
    <t>Trusting prior call, seems more rotor/propeller than engine oriented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</si>
</sst>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2FA7-1321-4B16-8C2F-29A478E93B84}">
  <dimension ref="A1:AK6"/>
  <sheetViews>
    <sheetView tabSelected="1" workbookViewId="0">
      <selection activeCell="I8" sqref="I8"/>
    </sheetView>
  </sheetViews>
  <sheetFormatPr defaultRowHeight="14.3" x14ac:dyDescent="0.25"/>
  <cols>
    <col min="4" max="4" width="34.875" bestFit="1" customWidth="1"/>
  </cols>
  <sheetData>
    <row r="1" spans="1:37" x14ac:dyDescent="0.25">
      <c r="A1" t="s">
        <v>18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>
        <v>1998</v>
      </c>
      <c r="I1">
        <v>1999</v>
      </c>
      <c r="J1">
        <v>2000</v>
      </c>
      <c r="K1">
        <v>2001</v>
      </c>
      <c r="L1">
        <v>2002</v>
      </c>
      <c r="M1">
        <v>2003</v>
      </c>
      <c r="N1">
        <v>2004</v>
      </c>
      <c r="O1">
        <v>2005</v>
      </c>
      <c r="P1">
        <v>2006</v>
      </c>
      <c r="Q1">
        <v>2007</v>
      </c>
      <c r="R1">
        <v>2008</v>
      </c>
      <c r="S1">
        <v>2009</v>
      </c>
      <c r="T1">
        <v>2010</v>
      </c>
      <c r="U1">
        <v>2011</v>
      </c>
      <c r="V1">
        <v>2012</v>
      </c>
      <c r="W1">
        <v>2013</v>
      </c>
      <c r="X1">
        <v>2014</v>
      </c>
      <c r="Y1">
        <v>2015</v>
      </c>
      <c r="Z1">
        <v>2016</v>
      </c>
      <c r="AA1">
        <v>2017</v>
      </c>
      <c r="AB1">
        <v>2018</v>
      </c>
      <c r="AC1">
        <v>2019</v>
      </c>
      <c r="AD1">
        <v>2020</v>
      </c>
      <c r="AE1">
        <v>2021</v>
      </c>
      <c r="AF1">
        <v>2022</v>
      </c>
      <c r="AG1">
        <v>2023</v>
      </c>
      <c r="AH1">
        <v>2024</v>
      </c>
      <c r="AI1">
        <v>2025</v>
      </c>
      <c r="AJ1">
        <v>2026</v>
      </c>
      <c r="AK1">
        <v>2027</v>
      </c>
    </row>
    <row r="2" spans="1:37" x14ac:dyDescent="0.25">
      <c r="A2" t="s">
        <v>21</v>
      </c>
      <c r="B2" s="1" t="s">
        <v>0</v>
      </c>
      <c r="C2" s="1">
        <v>624349</v>
      </c>
      <c r="D2" s="1" t="s">
        <v>1</v>
      </c>
      <c r="E2" s="1" t="s">
        <v>2</v>
      </c>
      <c r="F2" s="1" t="s">
        <v>3</v>
      </c>
      <c r="G2" s="2">
        <f>SUM(H2:AL2)</f>
        <v>648568000</v>
      </c>
      <c r="Y2">
        <v>44642000</v>
      </c>
      <c r="Z2">
        <v>87078000</v>
      </c>
      <c r="AA2">
        <v>93684000</v>
      </c>
      <c r="AB2">
        <v>96458000</v>
      </c>
      <c r="AC2">
        <v>91175000</v>
      </c>
      <c r="AD2">
        <v>93015000</v>
      </c>
      <c r="AE2">
        <v>94569000</v>
      </c>
      <c r="AF2">
        <v>47947000</v>
      </c>
    </row>
    <row r="3" spans="1:37" x14ac:dyDescent="0.25">
      <c r="A3" t="s">
        <v>22</v>
      </c>
      <c r="B3" s="1" t="s">
        <v>4</v>
      </c>
      <c r="C3" s="1">
        <v>633946</v>
      </c>
      <c r="D3" s="1" t="s">
        <v>5</v>
      </c>
      <c r="E3" s="1" t="s">
        <v>3</v>
      </c>
      <c r="F3" s="1" t="s">
        <v>3</v>
      </c>
      <c r="G3" s="2">
        <f>SUM(H3:AL3)</f>
        <v>113375000</v>
      </c>
      <c r="Z3">
        <v>24677000</v>
      </c>
      <c r="AA3">
        <v>13315000</v>
      </c>
      <c r="AB3">
        <v>16577000</v>
      </c>
      <c r="AC3">
        <v>13577000</v>
      </c>
      <c r="AD3">
        <v>14385000</v>
      </c>
      <c r="AE3">
        <v>14923000</v>
      </c>
      <c r="AF3">
        <v>15921000</v>
      </c>
    </row>
    <row r="4" spans="1:37" x14ac:dyDescent="0.25">
      <c r="A4" t="s">
        <v>20</v>
      </c>
      <c r="B4" s="1" t="s">
        <v>11</v>
      </c>
      <c r="C4" s="1">
        <v>612306</v>
      </c>
      <c r="D4" s="1" t="s">
        <v>12</v>
      </c>
      <c r="E4" s="1" t="s">
        <v>13</v>
      </c>
      <c r="F4" s="1" t="s">
        <v>13</v>
      </c>
      <c r="G4" s="2">
        <f>SUM(H4:AL4)</f>
        <v>30681000</v>
      </c>
      <c r="U4">
        <v>30681000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37" x14ac:dyDescent="0.25">
      <c r="A5" t="s">
        <v>19</v>
      </c>
      <c r="B5" s="1" t="s">
        <v>14</v>
      </c>
      <c r="C5" s="1" t="s">
        <v>15</v>
      </c>
      <c r="D5" s="1" t="s">
        <v>16</v>
      </c>
      <c r="E5" s="1" t="s">
        <v>17</v>
      </c>
      <c r="F5" s="1" t="s">
        <v>17</v>
      </c>
      <c r="G5" s="2">
        <f>SUM(H5:AL5)</f>
        <v>91501000</v>
      </c>
      <c r="R5">
        <v>47287000</v>
      </c>
      <c r="S5">
        <v>44214000</v>
      </c>
      <c r="T5">
        <v>0</v>
      </c>
      <c r="U5">
        <v>0</v>
      </c>
      <c r="V5">
        <v>0</v>
      </c>
      <c r="W5">
        <v>0</v>
      </c>
      <c r="X5">
        <v>0</v>
      </c>
    </row>
    <row r="6" spans="1:37" x14ac:dyDescent="0.25">
      <c r="A6" t="s">
        <v>25</v>
      </c>
      <c r="B6" s="1" t="s">
        <v>14</v>
      </c>
      <c r="C6" s="1" t="s">
        <v>23</v>
      </c>
      <c r="D6" s="1" t="s">
        <v>24</v>
      </c>
      <c r="E6" s="1" t="s">
        <v>17</v>
      </c>
      <c r="F6" s="1" t="s">
        <v>17</v>
      </c>
      <c r="G6" s="2">
        <f>SUM(H6:AK6)</f>
        <v>4983000</v>
      </c>
      <c r="R6">
        <v>0</v>
      </c>
      <c r="S6">
        <v>4983000</v>
      </c>
      <c r="T6">
        <v>0</v>
      </c>
      <c r="U6">
        <v>0</v>
      </c>
      <c r="V6">
        <v>0</v>
      </c>
      <c r="W6">
        <v>0</v>
      </c>
      <c r="X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2022-10-10T13:16:53Z</dcterms:created>
  <dcterms:modified xsi:type="dcterms:W3CDTF">2022-10-10T13:51:00Z</dcterms:modified>
</cp:coreProperties>
</file>