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Repos\Lookup-Tables\output\"/>
    </mc:Choice>
  </mc:AlternateContent>
  <xr:revisionPtr revIDLastSave="0" documentId="13_ncr:1_{E6D5B4AB-98E0-4074-8AAE-37C7D4758217}" xr6:coauthVersionLast="47" xr6:coauthVersionMax="47" xr10:uidLastSave="{00000000-0000-0000-0000-000000000000}"/>
  <bookViews>
    <workbookView xWindow="-108" yWindow="-108" windowWidth="23256" windowHeight="13896" xr2:uid="{1558A41A-BC5E-4FB8-9475-781D98FB5218}"/>
  </bookViews>
  <sheets>
    <sheet name="Sheet1" sheetId="1" r:id="rId1"/>
    <sheet name="top1000" sheetId="4" r:id="rId2"/>
    <sheet name="fpdsstage2 empties" sheetId="2" r:id="rId3"/>
    <sheet name="nameconversion" sheetId="3" r:id="rId4"/>
  </sheets>
  <definedNames>
    <definedName name="empty_count">Sheet1!$H$2:$J$306</definedName>
    <definedName name="fpdsstage2">'fpdsstage2 empties'!$A$1:$KX$16</definedName>
    <definedName name="nameconv">nameconversion!$A$1:$D$309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1" l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" i="1"/>
  <c r="E2" i="1"/>
  <c r="D135" i="1"/>
  <c r="F135" i="1" s="1"/>
  <c r="D134" i="1"/>
  <c r="F134" i="1" s="1"/>
  <c r="D133" i="1"/>
  <c r="F133" i="1" s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F108" i="1" s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F77" i="1" s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C185" i="1"/>
  <c r="C183" i="1"/>
  <c r="C182" i="1"/>
  <c r="C176" i="1"/>
  <c r="C175" i="1"/>
  <c r="C173" i="1"/>
  <c r="C171" i="1"/>
  <c r="C170" i="1"/>
  <c r="C164" i="1"/>
  <c r="C163" i="1"/>
  <c r="C162" i="1"/>
  <c r="C161" i="1"/>
  <c r="C159" i="1"/>
  <c r="C158" i="1"/>
  <c r="C152" i="1"/>
  <c r="C151" i="1"/>
  <c r="C150" i="1"/>
  <c r="C149" i="1"/>
  <c r="C148" i="1"/>
  <c r="C147" i="1"/>
  <c r="C146" i="1"/>
  <c r="C140" i="1"/>
  <c r="C139" i="1"/>
  <c r="C138" i="1"/>
  <c r="C137" i="1"/>
  <c r="C134" i="1"/>
  <c r="C129" i="1"/>
  <c r="C128" i="1"/>
  <c r="C127" i="1"/>
  <c r="C126" i="1"/>
  <c r="C125" i="1"/>
  <c r="C116" i="1"/>
  <c r="C115" i="1"/>
  <c r="C108" i="1"/>
  <c r="C107" i="1"/>
  <c r="C104" i="1"/>
  <c r="C92" i="1"/>
  <c r="C91" i="1"/>
  <c r="C84" i="1"/>
  <c r="C82" i="1"/>
  <c r="C68" i="1"/>
  <c r="C64" i="1"/>
  <c r="C63" i="1"/>
  <c r="C60" i="1"/>
  <c r="C58" i="1"/>
  <c r="C57" i="1"/>
  <c r="C52" i="1"/>
  <c r="C44" i="1"/>
  <c r="C41" i="1"/>
  <c r="C40" i="1"/>
  <c r="C37" i="1"/>
  <c r="C31" i="1"/>
  <c r="C30" i="1"/>
  <c r="C29" i="1"/>
  <c r="C28" i="1"/>
  <c r="J3" i="1"/>
  <c r="J4" i="1"/>
  <c r="J5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C186" i="1" s="1"/>
  <c r="J262" i="1"/>
  <c r="J261" i="1"/>
  <c r="C184" i="1" s="1"/>
  <c r="J260" i="1"/>
  <c r="J259" i="1"/>
  <c r="J258" i="1"/>
  <c r="C181" i="1" s="1"/>
  <c r="J257" i="1"/>
  <c r="C180" i="1" s="1"/>
  <c r="J256" i="1"/>
  <c r="C179" i="1" s="1"/>
  <c r="J255" i="1"/>
  <c r="C178" i="1" s="1"/>
  <c r="J254" i="1"/>
  <c r="C177" i="1" s="1"/>
  <c r="J253" i="1"/>
  <c r="J252" i="1"/>
  <c r="J251" i="1"/>
  <c r="C174" i="1" s="1"/>
  <c r="J250" i="1"/>
  <c r="J249" i="1"/>
  <c r="C172" i="1" s="1"/>
  <c r="J248" i="1"/>
  <c r="J247" i="1"/>
  <c r="J246" i="1"/>
  <c r="C169" i="1" s="1"/>
  <c r="J245" i="1"/>
  <c r="C168" i="1" s="1"/>
  <c r="J244" i="1"/>
  <c r="C167" i="1" s="1"/>
  <c r="J243" i="1"/>
  <c r="C166" i="1" s="1"/>
  <c r="J242" i="1"/>
  <c r="C165" i="1" s="1"/>
  <c r="J241" i="1"/>
  <c r="J240" i="1"/>
  <c r="J239" i="1"/>
  <c r="J238" i="1"/>
  <c r="J237" i="1"/>
  <c r="C160" i="1" s="1"/>
  <c r="J236" i="1"/>
  <c r="J235" i="1"/>
  <c r="J234" i="1"/>
  <c r="C157" i="1" s="1"/>
  <c r="J233" i="1"/>
  <c r="C156" i="1" s="1"/>
  <c r="J232" i="1"/>
  <c r="C155" i="1" s="1"/>
  <c r="J231" i="1"/>
  <c r="C154" i="1" s="1"/>
  <c r="J230" i="1"/>
  <c r="C153" i="1" s="1"/>
  <c r="J229" i="1"/>
  <c r="J228" i="1"/>
  <c r="J227" i="1"/>
  <c r="J226" i="1"/>
  <c r="J225" i="1"/>
  <c r="J224" i="1"/>
  <c r="J223" i="1"/>
  <c r="J222" i="1"/>
  <c r="C145" i="1" s="1"/>
  <c r="J221" i="1"/>
  <c r="C144" i="1" s="1"/>
  <c r="J220" i="1"/>
  <c r="C143" i="1" s="1"/>
  <c r="J219" i="1"/>
  <c r="C142" i="1" s="1"/>
  <c r="J218" i="1"/>
  <c r="C141" i="1" s="1"/>
  <c r="J217" i="1"/>
  <c r="J216" i="1"/>
  <c r="J215" i="1"/>
  <c r="J214" i="1"/>
  <c r="J213" i="1"/>
  <c r="J212" i="1"/>
  <c r="C136" i="1" s="1"/>
  <c r="J211" i="1"/>
  <c r="J210" i="1"/>
  <c r="C135" i="1" s="1"/>
  <c r="J209" i="1"/>
  <c r="J208" i="1"/>
  <c r="C133" i="1" s="1"/>
  <c r="J207" i="1"/>
  <c r="J206" i="1"/>
  <c r="C132" i="1" s="1"/>
  <c r="J205" i="1"/>
  <c r="J204" i="1"/>
  <c r="C131" i="1" s="1"/>
  <c r="J203" i="1"/>
  <c r="C130" i="1" s="1"/>
  <c r="J202" i="1"/>
  <c r="J201" i="1"/>
  <c r="J200" i="1"/>
  <c r="J199" i="1"/>
  <c r="J198" i="1"/>
  <c r="J197" i="1"/>
  <c r="J196" i="1"/>
  <c r="J195" i="1"/>
  <c r="J194" i="1"/>
  <c r="C124" i="1" s="1"/>
  <c r="J193" i="1"/>
  <c r="J192" i="1"/>
  <c r="C123" i="1" s="1"/>
  <c r="J191" i="1"/>
  <c r="C122" i="1" s="1"/>
  <c r="J190" i="1"/>
  <c r="J189" i="1"/>
  <c r="C121" i="1" s="1"/>
  <c r="J188" i="1"/>
  <c r="C120" i="1" s="1"/>
  <c r="J187" i="1"/>
  <c r="J186" i="1"/>
  <c r="C119" i="1" s="1"/>
  <c r="J185" i="1"/>
  <c r="J184" i="1"/>
  <c r="C118" i="1" s="1"/>
  <c r="J183" i="1"/>
  <c r="J182" i="1"/>
  <c r="C117" i="1" s="1"/>
  <c r="J181" i="1"/>
  <c r="J180" i="1"/>
  <c r="J179" i="1"/>
  <c r="J178" i="1"/>
  <c r="J177" i="1"/>
  <c r="C114" i="1" s="1"/>
  <c r="J176" i="1"/>
  <c r="J175" i="1"/>
  <c r="C113" i="1" s="1"/>
  <c r="J174" i="1"/>
  <c r="J173" i="1"/>
  <c r="C112" i="1" s="1"/>
  <c r="J172" i="1"/>
  <c r="J171" i="1"/>
  <c r="C111" i="1" s="1"/>
  <c r="J170" i="1"/>
  <c r="J169" i="1"/>
  <c r="J168" i="1"/>
  <c r="C110" i="1" s="1"/>
  <c r="J167" i="1"/>
  <c r="C109" i="1" s="1"/>
  <c r="J166" i="1"/>
  <c r="J165" i="1"/>
  <c r="J164" i="1"/>
  <c r="J163" i="1"/>
  <c r="C106" i="1" s="1"/>
  <c r="J162" i="1"/>
  <c r="C105" i="1" s="1"/>
  <c r="J161" i="1"/>
  <c r="J160" i="1"/>
  <c r="J159" i="1"/>
  <c r="C103" i="1" s="1"/>
  <c r="J158" i="1"/>
  <c r="C102" i="1" s="1"/>
  <c r="J157" i="1"/>
  <c r="C101" i="1" s="1"/>
  <c r="J156" i="1"/>
  <c r="J155" i="1"/>
  <c r="J154" i="1"/>
  <c r="C100" i="1" s="1"/>
  <c r="J153" i="1"/>
  <c r="C99" i="1" s="1"/>
  <c r="J152" i="1"/>
  <c r="J151" i="1"/>
  <c r="C98" i="1" s="1"/>
  <c r="J150" i="1"/>
  <c r="C97" i="1" s="1"/>
  <c r="J149" i="1"/>
  <c r="J148" i="1"/>
  <c r="J147" i="1"/>
  <c r="J146" i="1"/>
  <c r="C96" i="1" s="1"/>
  <c r="J145" i="1"/>
  <c r="C95" i="1" s="1"/>
  <c r="J144" i="1"/>
  <c r="C94" i="1" s="1"/>
  <c r="J143" i="1"/>
  <c r="C93" i="1" s="1"/>
  <c r="J142" i="1"/>
  <c r="J141" i="1"/>
  <c r="J140" i="1"/>
  <c r="J139" i="1"/>
  <c r="C90" i="1" s="1"/>
  <c r="J138" i="1"/>
  <c r="C89" i="1" s="1"/>
  <c r="J137" i="1"/>
  <c r="J136" i="1"/>
  <c r="C88" i="1" s="1"/>
  <c r="J135" i="1"/>
  <c r="C87" i="1" s="1"/>
  <c r="J134" i="1"/>
  <c r="C86" i="1" s="1"/>
  <c r="J133" i="1"/>
  <c r="C85" i="1" s="1"/>
  <c r="J132" i="1"/>
  <c r="J131" i="1"/>
  <c r="C83" i="1" s="1"/>
  <c r="J130" i="1"/>
  <c r="J129" i="1"/>
  <c r="J128" i="1"/>
  <c r="J127" i="1"/>
  <c r="C81" i="1" s="1"/>
  <c r="J126" i="1"/>
  <c r="C80" i="1" s="1"/>
  <c r="J125" i="1"/>
  <c r="J124" i="1"/>
  <c r="J123" i="1"/>
  <c r="C79" i="1" s="1"/>
  <c r="J122" i="1"/>
  <c r="J121" i="1"/>
  <c r="C78" i="1" s="1"/>
  <c r="J120" i="1"/>
  <c r="C77" i="1" s="1"/>
  <c r="J119" i="1"/>
  <c r="J118" i="1"/>
  <c r="C76" i="1" s="1"/>
  <c r="J117" i="1"/>
  <c r="J116" i="1"/>
  <c r="J115" i="1"/>
  <c r="C75" i="1" s="1"/>
  <c r="J114" i="1"/>
  <c r="J113" i="1"/>
  <c r="C74" i="1" s="1"/>
  <c r="J112" i="1"/>
  <c r="C73" i="1" s="1"/>
  <c r="J111" i="1"/>
  <c r="C72" i="1" s="1"/>
  <c r="J110" i="1"/>
  <c r="J109" i="1"/>
  <c r="C71" i="1" s="1"/>
  <c r="J108" i="1"/>
  <c r="C70" i="1" s="1"/>
  <c r="J107" i="1"/>
  <c r="C69" i="1" s="1"/>
  <c r="J106" i="1"/>
  <c r="J105" i="1"/>
  <c r="C67" i="1" s="1"/>
  <c r="J104" i="1"/>
  <c r="C66" i="1" s="1"/>
  <c r="J103" i="1"/>
  <c r="C65" i="1" s="1"/>
  <c r="J102" i="1"/>
  <c r="J101" i="1"/>
  <c r="J100" i="1"/>
  <c r="J99" i="1"/>
  <c r="J98" i="1"/>
  <c r="C62" i="1" s="1"/>
  <c r="J97" i="1"/>
  <c r="C61" i="1" s="1"/>
  <c r="J96" i="1"/>
  <c r="J95" i="1"/>
  <c r="J94" i="1"/>
  <c r="J93" i="1"/>
  <c r="J92" i="1"/>
  <c r="C59" i="1" s="1"/>
  <c r="J91" i="1"/>
  <c r="J90" i="1"/>
  <c r="J89" i="1"/>
  <c r="C56" i="1" s="1"/>
  <c r="J88" i="1"/>
  <c r="C55" i="1" s="1"/>
  <c r="J87" i="1"/>
  <c r="C54" i="1" s="1"/>
  <c r="J86" i="1"/>
  <c r="C53" i="1" s="1"/>
  <c r="J85" i="1"/>
  <c r="J84" i="1"/>
  <c r="C51" i="1" s="1"/>
  <c r="J83" i="1"/>
  <c r="C50" i="1" s="1"/>
  <c r="J82" i="1"/>
  <c r="C49" i="1" s="1"/>
  <c r="J81" i="1"/>
  <c r="C48" i="1" s="1"/>
  <c r="J80" i="1"/>
  <c r="J79" i="1"/>
  <c r="J78" i="1"/>
  <c r="C47" i="1" s="1"/>
  <c r="J77" i="1"/>
  <c r="J76" i="1"/>
  <c r="C46" i="1" s="1"/>
  <c r="J75" i="1"/>
  <c r="J74" i="1"/>
  <c r="C45" i="1" s="1"/>
  <c r="J73" i="1"/>
  <c r="J72" i="1"/>
  <c r="J71" i="1"/>
  <c r="C43" i="1" s="1"/>
  <c r="J70" i="1"/>
  <c r="J69" i="1"/>
  <c r="C42" i="1" s="1"/>
  <c r="J68" i="1"/>
  <c r="J67" i="1"/>
  <c r="J66" i="1"/>
  <c r="J65" i="1"/>
  <c r="J64" i="1"/>
  <c r="J63" i="1"/>
  <c r="C39" i="1" s="1"/>
  <c r="J62" i="1"/>
  <c r="C38" i="1" s="1"/>
  <c r="J61" i="1"/>
  <c r="J60" i="1"/>
  <c r="J59" i="1"/>
  <c r="J58" i="1"/>
  <c r="C36" i="1" s="1"/>
  <c r="J57" i="1"/>
  <c r="J56" i="1"/>
  <c r="C35" i="1" s="1"/>
  <c r="J55" i="1"/>
  <c r="C34" i="1" s="1"/>
  <c r="J54" i="1"/>
  <c r="C33" i="1" s="1"/>
  <c r="J53" i="1"/>
  <c r="J52" i="1"/>
  <c r="C32" i="1" s="1"/>
  <c r="J51" i="1"/>
  <c r="J50" i="1"/>
  <c r="J49" i="1"/>
  <c r="J48" i="1"/>
  <c r="J47" i="1"/>
  <c r="J46" i="1"/>
  <c r="J45" i="1"/>
  <c r="J44" i="1"/>
  <c r="J43" i="1"/>
  <c r="J42" i="1"/>
  <c r="J41" i="1"/>
  <c r="C27" i="1" s="1"/>
  <c r="J40" i="1"/>
  <c r="J39" i="1"/>
  <c r="C26" i="1" s="1"/>
  <c r="J38" i="1"/>
  <c r="C25" i="1" s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C6" i="1" s="1"/>
  <c r="J7" i="1"/>
  <c r="J6" i="1"/>
  <c r="E77" i="1" l="1"/>
  <c r="E133" i="1"/>
  <c r="E134" i="1"/>
  <c r="E135" i="1"/>
  <c r="E108" i="1"/>
</calcChain>
</file>

<file path=xl/sharedStrings.xml><?xml version="1.0" encoding="utf-8"?>
<sst xmlns="http://schemas.openxmlformats.org/spreadsheetml/2006/main" count="15538" uniqueCount="1708">
  <si>
    <t>N</t>
  </si>
  <si>
    <t>detached_award_proc_unique</t>
  </si>
  <si>
    <t>a_76_fair_act_action</t>
  </si>
  <si>
    <t>action_date</t>
  </si>
  <si>
    <t>action_type</t>
  </si>
  <si>
    <t>agency_id</t>
  </si>
  <si>
    <t>annual_revenue</t>
  </si>
  <si>
    <t>award_description</t>
  </si>
  <si>
    <t>award_modification_amendme</t>
  </si>
  <si>
    <t>award_or_idv_flag</t>
  </si>
  <si>
    <t>awardee_or_recipient_legal</t>
  </si>
  <si>
    <t>awardee_or_recipient_uniqu</t>
  </si>
  <si>
    <t>awarding_agency_code</t>
  </si>
  <si>
    <t>awarding_office_code</t>
  </si>
  <si>
    <t>awarding_sub_tier_agency_c</t>
  </si>
  <si>
    <t>base_and_all_options_value</t>
  </si>
  <si>
    <t>base_exercised_options_val</t>
  </si>
  <si>
    <t>cage_code</t>
  </si>
  <si>
    <t>clinger_cohen_act_planning</t>
  </si>
  <si>
    <t>commercial_item_acquisitio</t>
  </si>
  <si>
    <t>commercial_item_test_progr</t>
  </si>
  <si>
    <t>consolidated_contract</t>
  </si>
  <si>
    <t>construction_wage_rate_req</t>
  </si>
  <si>
    <t>contingency_humanitarian_o</t>
  </si>
  <si>
    <t>contract_award_type</t>
  </si>
  <si>
    <t>contract_bundling</t>
  </si>
  <si>
    <t>contract_financing</t>
  </si>
  <si>
    <t>contracting_officers_deter</t>
  </si>
  <si>
    <t>cost_accounting_standards</t>
  </si>
  <si>
    <t>cost_or_pricing_data</t>
  </si>
  <si>
    <t>country_of_product_or_serv</t>
  </si>
  <si>
    <t>current_total_value_award</t>
  </si>
  <si>
    <t>division_name</t>
  </si>
  <si>
    <t>division_number_or_office</t>
  </si>
  <si>
    <t>dod_claimant_program_code</t>
  </si>
  <si>
    <t>domestic_or_foreign_entity</t>
  </si>
  <si>
    <t>epa_designated_product</t>
  </si>
  <si>
    <t>evaluated_preference</t>
  </si>
  <si>
    <t>extent_competed</t>
  </si>
  <si>
    <t>fair_opportunity_limited_s</t>
  </si>
  <si>
    <t>fed_biz_opps</t>
  </si>
  <si>
    <t>federal_action_obligation</t>
  </si>
  <si>
    <t>foreign_funding</t>
  </si>
  <si>
    <t>funding_agency_code</t>
  </si>
  <si>
    <t>funding_office_code</t>
  </si>
  <si>
    <t>funding_sub_tier_agency_co</t>
  </si>
  <si>
    <t>government_furnished_prope</t>
  </si>
  <si>
    <t>high_comp_officer1_amount</t>
  </si>
  <si>
    <t>high_comp_officer1_full_na</t>
  </si>
  <si>
    <t>high_comp_officer2_amount</t>
  </si>
  <si>
    <t>high_comp_officer2_full_na</t>
  </si>
  <si>
    <t>high_comp_officer3_amount</t>
  </si>
  <si>
    <t>high_comp_officer3_full_na</t>
  </si>
  <si>
    <t>high_comp_officer4_amount</t>
  </si>
  <si>
    <t>high_comp_officer4_full_na</t>
  </si>
  <si>
    <t>high_comp_officer5_amount</t>
  </si>
  <si>
    <t>high_comp_officer5_full_na</t>
  </si>
  <si>
    <t>idv_type</t>
  </si>
  <si>
    <t>information_technology_com</t>
  </si>
  <si>
    <t>inherently_government_func</t>
  </si>
  <si>
    <t>initial_report_date</t>
  </si>
  <si>
    <t>interagency_contracting_au</t>
  </si>
  <si>
    <t>labor_standards</t>
  </si>
  <si>
    <t>last_modified</t>
  </si>
  <si>
    <t>legal_entity_address_line1</t>
  </si>
  <si>
    <t>legal_entity_address_line2</t>
  </si>
  <si>
    <t>legal_entity_address_line3</t>
  </si>
  <si>
    <t>legal_entity_city_name</t>
  </si>
  <si>
    <t>legal_entity_congressional</t>
  </si>
  <si>
    <t>legal_entity_country_code</t>
  </si>
  <si>
    <t>legal_entity_county_code</t>
  </si>
  <si>
    <t>legal_entity_county_name</t>
  </si>
  <si>
    <t>legal_entity_state_code</t>
  </si>
  <si>
    <t>legal_entity_zip4</t>
  </si>
  <si>
    <t>local_area_set_aside</t>
  </si>
  <si>
    <t>major_program</t>
  </si>
  <si>
    <t>materials_supplies_article</t>
  </si>
  <si>
    <t>multi_year_contract</t>
  </si>
  <si>
    <t>multiple_or_single_award_i</t>
  </si>
  <si>
    <t>naics</t>
  </si>
  <si>
    <t>national_interest_action</t>
  </si>
  <si>
    <t>number_of_actions</t>
  </si>
  <si>
    <t>number_of_employees</t>
  </si>
  <si>
    <t>number_of_offers_received</t>
  </si>
  <si>
    <t>ordering_period_end_date</t>
  </si>
  <si>
    <t>organizational_type</t>
  </si>
  <si>
    <t>other_statutory_authority</t>
  </si>
  <si>
    <t>other_than_full_and_open_c</t>
  </si>
  <si>
    <t>parent_award_id</t>
  </si>
  <si>
    <t>performance_based_service</t>
  </si>
  <si>
    <t>period_of_perf_potential_e</t>
  </si>
  <si>
    <t>period_of_performance_curr</t>
  </si>
  <si>
    <t>period_of_performance_star</t>
  </si>
  <si>
    <t>piid</t>
  </si>
  <si>
    <t>place_of_manufacture</t>
  </si>
  <si>
    <t>place_of_perform_city_name</t>
  </si>
  <si>
    <t>place_of_perform_country_c</t>
  </si>
  <si>
    <t>place_of_perform_county_co</t>
  </si>
  <si>
    <t>place_of_perform_county_na</t>
  </si>
  <si>
    <t>place_of_performance_congr</t>
  </si>
  <si>
    <t>place_of_performance_locat</t>
  </si>
  <si>
    <t>place_of_performance_state</t>
  </si>
  <si>
    <t>place_of_performance_zip4a</t>
  </si>
  <si>
    <t>potential_total_value_awar</t>
  </si>
  <si>
    <t>price_evaluation_adjustmen</t>
  </si>
  <si>
    <t>product_or_service_code</t>
  </si>
  <si>
    <t>program_acronym</t>
  </si>
  <si>
    <t>program_system_or_equ_desc</t>
  </si>
  <si>
    <t>program_system_or_equipmen</t>
  </si>
  <si>
    <t>purchase_card_as_payment_m</t>
  </si>
  <si>
    <t>recovered_materials_sustai</t>
  </si>
  <si>
    <t>referenced_idv_agency_iden</t>
  </si>
  <si>
    <t>referenced_idv_modificatio</t>
  </si>
  <si>
    <t>referenced_idv_type</t>
  </si>
  <si>
    <t>referenced_mult_or_single</t>
  </si>
  <si>
    <t>research</t>
  </si>
  <si>
    <t>sam_exception</t>
  </si>
  <si>
    <t>sea_transportation</t>
  </si>
  <si>
    <t>solicitation_date</t>
  </si>
  <si>
    <t>solicitation_identifier</t>
  </si>
  <si>
    <t>solicitation_procedures</t>
  </si>
  <si>
    <t>subcontracting_plan</t>
  </si>
  <si>
    <t>total_obligated_amount</t>
  </si>
  <si>
    <t>transaction_number</t>
  </si>
  <si>
    <t>type_of_contract_pricing</t>
  </si>
  <si>
    <t>type_of_idc</t>
  </si>
  <si>
    <t>type_set_aside</t>
  </si>
  <si>
    <t>ultimate_parent_legal_enti</t>
  </si>
  <si>
    <t>ultimate_parent_unique_ide</t>
  </si>
  <si>
    <t>undefinitized_action</t>
  </si>
  <si>
    <t>unique_award_key</t>
  </si>
  <si>
    <t>vendor_alternate_name</t>
  </si>
  <si>
    <t>vendor_alternate_site_code</t>
  </si>
  <si>
    <t>vendor_doing_as_business_n</t>
  </si>
  <si>
    <t>vendor_fax_number</t>
  </si>
  <si>
    <t>vendor_legal_org_name</t>
  </si>
  <si>
    <t>vendor_phone_number</t>
  </si>
  <si>
    <t>vendor_site_code</t>
  </si>
  <si>
    <t>awardee_or_recipient_uei</t>
  </si>
  <si>
    <t>ultimate_parent_uei</t>
  </si>
  <si>
    <t>small_business_competitive</t>
  </si>
  <si>
    <t>city_local_government</t>
  </si>
  <si>
    <t>county_local_government</t>
  </si>
  <si>
    <t>inter_municipal_local_gove</t>
  </si>
  <si>
    <t>local_government_owned</t>
  </si>
  <si>
    <t>municipality_local_governm</t>
  </si>
  <si>
    <t>school_district_local_gove</t>
  </si>
  <si>
    <t>township_local_government</t>
  </si>
  <si>
    <t>us_state_government</t>
  </si>
  <si>
    <t>us_federal_government</t>
  </si>
  <si>
    <t>federal_agency</t>
  </si>
  <si>
    <t>federally_funded_research</t>
  </si>
  <si>
    <t>us_tribal_government</t>
  </si>
  <si>
    <t>foreign_government</t>
  </si>
  <si>
    <t>community_developed_corpor</t>
  </si>
  <si>
    <t>labor_surplus_area_firm</t>
  </si>
  <si>
    <t>corporate_entity_not_tax_e</t>
  </si>
  <si>
    <t>corporate_entity_tax_exemp</t>
  </si>
  <si>
    <t>partnership_or_limited_lia</t>
  </si>
  <si>
    <t>sole_proprietorship</t>
  </si>
  <si>
    <t>small_agricultural_coopera</t>
  </si>
  <si>
    <t>international_organization</t>
  </si>
  <si>
    <t>us_government_entity</t>
  </si>
  <si>
    <t>emerging_small_business</t>
  </si>
  <si>
    <t>c8a_program_participant</t>
  </si>
  <si>
    <t>sba_certified_8_a_joint_ve</t>
  </si>
  <si>
    <t>dot_certified_disadvantage</t>
  </si>
  <si>
    <t>self_certified_small_disad</t>
  </si>
  <si>
    <t>historically_underutilized</t>
  </si>
  <si>
    <t>small_disadvantaged_busine</t>
  </si>
  <si>
    <t>the_ability_one_program</t>
  </si>
  <si>
    <t>historically_black_college</t>
  </si>
  <si>
    <t>c1862_land_grant_college</t>
  </si>
  <si>
    <t>c1890_land_grant_college</t>
  </si>
  <si>
    <t>c1994_land_grant_college</t>
  </si>
  <si>
    <t>minority_institution</t>
  </si>
  <si>
    <t>private_university_or_coll</t>
  </si>
  <si>
    <t>school_of_forestry</t>
  </si>
  <si>
    <t>state_controlled_instituti</t>
  </si>
  <si>
    <t>tribal_college</t>
  </si>
  <si>
    <t>veterinary_college</t>
  </si>
  <si>
    <t>educational_institution</t>
  </si>
  <si>
    <t>alaskan_native_servicing_i</t>
  </si>
  <si>
    <t>community_development_corp</t>
  </si>
  <si>
    <t>native_hawaiian_servicing</t>
  </si>
  <si>
    <t>domestic_shelter</t>
  </si>
  <si>
    <t>manufacturer_of_goods</t>
  </si>
  <si>
    <t>hospital_flag</t>
  </si>
  <si>
    <t>veterinary_hospital</t>
  </si>
  <si>
    <t>hispanic_servicing_institu</t>
  </si>
  <si>
    <t>foundation</t>
  </si>
  <si>
    <t>woman_owned_business</t>
  </si>
  <si>
    <t>minority_owned_business</t>
  </si>
  <si>
    <t>women_owned_small_business</t>
  </si>
  <si>
    <t>economically_disadvantaged</t>
  </si>
  <si>
    <t>joint_venture_women_owned</t>
  </si>
  <si>
    <t>joint_venture_economically</t>
  </si>
  <si>
    <t>veteran_owned_business</t>
  </si>
  <si>
    <t>service_disabled_veteran_o</t>
  </si>
  <si>
    <t>contracts</t>
  </si>
  <si>
    <t>grants</t>
  </si>
  <si>
    <t>receives_contracts_and_gra</t>
  </si>
  <si>
    <t>airport_authority</t>
  </si>
  <si>
    <t>council_of_governments</t>
  </si>
  <si>
    <t>housing_authorities_public</t>
  </si>
  <si>
    <t>interstate_entity</t>
  </si>
  <si>
    <t>planning_commission</t>
  </si>
  <si>
    <t>port_authority</t>
  </si>
  <si>
    <t>transit_authority</t>
  </si>
  <si>
    <t>subchapter_s_corporation</t>
  </si>
  <si>
    <t>limited_liability_corporat</t>
  </si>
  <si>
    <t>foreign_owned_and_located</t>
  </si>
  <si>
    <t>american_indian_owned_busi</t>
  </si>
  <si>
    <t>alaskan_native_owned_corpo</t>
  </si>
  <si>
    <t>indian_tribe_federally_rec</t>
  </si>
  <si>
    <t>native_hawaiian_owned_busi</t>
  </si>
  <si>
    <t>tribally_owned_business</t>
  </si>
  <si>
    <t>asian_pacific_american_own</t>
  </si>
  <si>
    <t>black_american_owned_busin</t>
  </si>
  <si>
    <t>hispanic_american_owned_bu</t>
  </si>
  <si>
    <t>native_american_owned_busi</t>
  </si>
  <si>
    <t>subcontinent_asian_asian_i</t>
  </si>
  <si>
    <t>other_minority_owned_busin</t>
  </si>
  <si>
    <t>for_profit_organization</t>
  </si>
  <si>
    <t>nonprofit_organization</t>
  </si>
  <si>
    <t>other_not_for_profit_organ</t>
  </si>
  <si>
    <t>us_local_government</t>
  </si>
  <si>
    <t>totalrows</t>
  </si>
  <si>
    <t>detached_award_procurement_id</t>
  </si>
  <si>
    <t>a_76_fair_act_action_desc</t>
  </si>
  <si>
    <t>action_type_description</t>
  </si>
  <si>
    <t>additional_reporting</t>
  </si>
  <si>
    <t>awarding_agency_name</t>
  </si>
  <si>
    <t>awarding_office_name</t>
  </si>
  <si>
    <t>awarding_sub_tier_agency_n</t>
  </si>
  <si>
    <t>clinger_cohen_act_pla_desc</t>
  </si>
  <si>
    <t>commercial_item_acqui_desc</t>
  </si>
  <si>
    <t>commercial_item_test_desc</t>
  </si>
  <si>
    <t>consolidated_contract_desc</t>
  </si>
  <si>
    <t>construction_wage_rat_desc</t>
  </si>
  <si>
    <t>contingency_humanitar_desc</t>
  </si>
  <si>
    <t>contract_award_type_desc</t>
  </si>
  <si>
    <t>contract_bundling_descrip</t>
  </si>
  <si>
    <t>contract_financing_descrip</t>
  </si>
  <si>
    <t>contracting_officers_desc</t>
  </si>
  <si>
    <t>cost_accounting_stand_desc</t>
  </si>
  <si>
    <t>cost_or_pricing_data_desc</t>
  </si>
  <si>
    <t>country_of_product_or_desc</t>
  </si>
  <si>
    <t>created_at</t>
  </si>
  <si>
    <t>dod_claimant_prog_cod_desc</t>
  </si>
  <si>
    <t>domestic_or_foreign_e_desc</t>
  </si>
  <si>
    <t>epa_designated_produc_desc</t>
  </si>
  <si>
    <t>evaluated_preference_desc</t>
  </si>
  <si>
    <t>extent_compete_description</t>
  </si>
  <si>
    <t>fair_opportunity_limi_desc</t>
  </si>
  <si>
    <t>fed_biz_opps_description</t>
  </si>
  <si>
    <t>foreign_funding_desc</t>
  </si>
  <si>
    <t>funding_agency_name</t>
  </si>
  <si>
    <t>funding_office_name</t>
  </si>
  <si>
    <t>funding_sub_tier_agency_na</t>
  </si>
  <si>
    <t>government_furnished_desc</t>
  </si>
  <si>
    <t>idv_type_description</t>
  </si>
  <si>
    <t>information_technolog_desc</t>
  </si>
  <si>
    <t>inherently_government_desc</t>
  </si>
  <si>
    <t>interagency_contract_desc</t>
  </si>
  <si>
    <t>labor_standards_descrip</t>
  </si>
  <si>
    <t>legal_entity_country_name</t>
  </si>
  <si>
    <t>legal_entity_state_descrip</t>
  </si>
  <si>
    <t>legal_entity_zip5</t>
  </si>
  <si>
    <t>legal_entity_zip_last4</t>
  </si>
  <si>
    <t>local_area_set_aside_desc</t>
  </si>
  <si>
    <t>materials_supplies_descrip</t>
  </si>
  <si>
    <t>multi_year_contract_desc</t>
  </si>
  <si>
    <t>multiple_or_single_aw_desc</t>
  </si>
  <si>
    <t>naics_description</t>
  </si>
  <si>
    <t>national_interest_desc</t>
  </si>
  <si>
    <t>other_than_full_and_o_desc</t>
  </si>
  <si>
    <t>performance_based_se_desc</t>
  </si>
  <si>
    <t>place_of_manufacture_desc</t>
  </si>
  <si>
    <t>place_of_perf_country_desc</t>
  </si>
  <si>
    <t>place_of_perfor_state_desc</t>
  </si>
  <si>
    <t>place_of_perform_country_n</t>
  </si>
  <si>
    <t>place_of_perform_state_nam</t>
  </si>
  <si>
    <t>place_of_perform_zip_last4</t>
  </si>
  <si>
    <t>place_of_performance_zip5</t>
  </si>
  <si>
    <t>product_or_service_co_desc</t>
  </si>
  <si>
    <t>pulled_from</t>
  </si>
  <si>
    <t>purchase_card_as_paym_desc</t>
  </si>
  <si>
    <t>recovered_materials_s_desc</t>
  </si>
  <si>
    <t>referenced_idv_agency_desc</t>
  </si>
  <si>
    <t>referenced_idv_agency_name</t>
  </si>
  <si>
    <t>referenced_idv_type_desc</t>
  </si>
  <si>
    <t>referenced_mult_or_si_desc</t>
  </si>
  <si>
    <t>research_description</t>
  </si>
  <si>
    <t>sam_exception_description</t>
  </si>
  <si>
    <t>sea_transportation_desc</t>
  </si>
  <si>
    <t>solicitation_procedur_desc</t>
  </si>
  <si>
    <t>subcontracting_plan_desc</t>
  </si>
  <si>
    <t>type_of_contract_pric_desc</t>
  </si>
  <si>
    <t>type_of_idc_description</t>
  </si>
  <si>
    <t>type_set_aside_description</t>
  </si>
  <si>
    <t>undefinitized_action_desc</t>
  </si>
  <si>
    <t>updated_at</t>
  </si>
  <si>
    <t>vendor_enabled</t>
  </si>
  <si>
    <t>vendor_location_disabled_f</t>
  </si>
  <si>
    <t>entity_data_source</t>
  </si>
  <si>
    <t>Postgres Blank</t>
  </si>
  <si>
    <t>fiscal_year</t>
  </si>
  <si>
    <t>TotalRows</t>
  </si>
  <si>
    <t>gfe_gfp_name</t>
  </si>
  <si>
    <t>research_name</t>
  </si>
  <si>
    <t>last_modified_date</t>
  </si>
  <si>
    <t>modnumber</t>
  </si>
  <si>
    <t>transactionnumber</t>
  </si>
  <si>
    <t>idvagencyid</t>
  </si>
  <si>
    <t>parent_award_agency_name</t>
  </si>
  <si>
    <t>idvpiid</t>
  </si>
  <si>
    <t>idvmodificationnumber</t>
  </si>
  <si>
    <t>obligatedamount</t>
  </si>
  <si>
    <t>baseandexercisedoptionsvalue</t>
  </si>
  <si>
    <t>baseandalloptionsvalue</t>
  </si>
  <si>
    <t>signeddate</t>
  </si>
  <si>
    <t>effectivedate</t>
  </si>
  <si>
    <t>currentcompletiondate</t>
  </si>
  <si>
    <t>ultimatecompletiondate</t>
  </si>
  <si>
    <t>lastdatetoorder</t>
  </si>
  <si>
    <t>agencyid</t>
  </si>
  <si>
    <t>contractingofficeagencyid</t>
  </si>
  <si>
    <t>awarding_sub_agency_name</t>
  </si>
  <si>
    <t>contractingofficeid</t>
  </si>
  <si>
    <t>maj_fund_agency_cat</t>
  </si>
  <si>
    <t>fundingrequestingagencyid</t>
  </si>
  <si>
    <t>funding_sub_agency_name</t>
  </si>
  <si>
    <t>fundingrequestingofficeid</t>
  </si>
  <si>
    <t>fundedbyforeignentity</t>
  </si>
  <si>
    <t>ccrexception</t>
  </si>
  <si>
    <t>dunsnumber</t>
  </si>
  <si>
    <t>vendorname</t>
  </si>
  <si>
    <t>vendordoingasbusinessname</t>
  </si>
  <si>
    <t>mod_parent</t>
  </si>
  <si>
    <t>parentdunsnumber</t>
  </si>
  <si>
    <t>vendorcountrycode</t>
  </si>
  <si>
    <t>recipient_country_name</t>
  </si>
  <si>
    <t>streetaddress</t>
  </si>
  <si>
    <t>streetaddress2</t>
  </si>
  <si>
    <t>streetaddress3</t>
  </si>
  <si>
    <t>city</t>
  </si>
  <si>
    <t>vendor_state_code</t>
  </si>
  <si>
    <t>recipient_state_name</t>
  </si>
  <si>
    <t>zipcode</t>
  </si>
  <si>
    <t>prime_award_transaction_recipient_cd_current</t>
  </si>
  <si>
    <t>phoneno</t>
  </si>
  <si>
    <t>faxno</t>
  </si>
  <si>
    <t>placeofperformancecountrycode</t>
  </si>
  <si>
    <t>primary_place_of_performance_country_name</t>
  </si>
  <si>
    <t>PlaceofPerformanceCity</t>
  </si>
  <si>
    <t>primary_place_of_performance_county_name</t>
  </si>
  <si>
    <t>pop_state_code</t>
  </si>
  <si>
    <t>primary_place_of_performance_state_name</t>
  </si>
  <si>
    <t>placeofperformancezipcode</t>
  </si>
  <si>
    <t>prime_award_transaction_place_of_performance_cd_current</t>
  </si>
  <si>
    <t>locationcode</t>
  </si>
  <si>
    <t>award_type_code</t>
  </si>
  <si>
    <t>award_type_name</t>
  </si>
  <si>
    <t>idv_type_code</t>
  </si>
  <si>
    <t>idv_type_name</t>
  </si>
  <si>
    <t>multipleorsingleawardidc</t>
  </si>
  <si>
    <t>multiple_or_single_award_idv_name</t>
  </si>
  <si>
    <t>typeofidc</t>
  </si>
  <si>
    <t>type_of_idc_name</t>
  </si>
  <si>
    <t>typeofcontractpricing</t>
  </si>
  <si>
    <t>type_of_contract_pricing_name</t>
  </si>
  <si>
    <t>transaction_description</t>
  </si>
  <si>
    <t>reasonformodification</t>
  </si>
  <si>
    <t>action_type_name</t>
  </si>
  <si>
    <t>solicitationid</t>
  </si>
  <si>
    <t>numberofactions</t>
  </si>
  <si>
    <t>productorservicecode</t>
  </si>
  <si>
    <t>product_or_service_code_description</t>
  </si>
  <si>
    <t>contractbundling</t>
  </si>
  <si>
    <t>contract_bundling_name</t>
  </si>
  <si>
    <t>claimantprogramcode</t>
  </si>
  <si>
    <t>dod_claimant_program_description</t>
  </si>
  <si>
    <t>principalnaicscode</t>
  </si>
  <si>
    <t>recoveredmaterialclauses</t>
  </si>
  <si>
    <t>recovered_materials_sustainability_name</t>
  </si>
  <si>
    <t>manufacturingorganizationtype</t>
  </si>
  <si>
    <t>domestic_or_foreign_entity_name</t>
  </si>
  <si>
    <t>systemequipmentcode</t>
  </si>
  <si>
    <t>dod_acquisition_program_description</t>
  </si>
  <si>
    <t>informationtechnologycommercialitemcategory</t>
  </si>
  <si>
    <t>information_technology_commercial_item_category_name</t>
  </si>
  <si>
    <t>useofepadesignatedproducts</t>
  </si>
  <si>
    <t>epa_designated_product_name</t>
  </si>
  <si>
    <t>countryoforigin</t>
  </si>
  <si>
    <t>country_of_product_or_service_origin_name</t>
  </si>
  <si>
    <t>placeofmanufacture</t>
  </si>
  <si>
    <t>place_of_manufacture_name</t>
  </si>
  <si>
    <t>subcontractplan</t>
  </si>
  <si>
    <t>subcontracting_plan_name</t>
  </si>
  <si>
    <t>extentcompeted</t>
  </si>
  <si>
    <t>extent_competed_name</t>
  </si>
  <si>
    <t>solicitationprocedures</t>
  </si>
  <si>
    <t>solicitation_procedures_name</t>
  </si>
  <si>
    <t>typeofsetaside</t>
  </si>
  <si>
    <t>type_of_set_aside_name</t>
  </si>
  <si>
    <t>evaluatedpreference</t>
  </si>
  <si>
    <t>evaluated_preference_name</t>
  </si>
  <si>
    <t>research_code</t>
  </si>
  <si>
    <t>statutoryexceptiontofairopportunity</t>
  </si>
  <si>
    <t>fair_opportunity_limited_sources_name</t>
  </si>
  <si>
    <t>reasonnotcompeted</t>
  </si>
  <si>
    <t>other_than_full_and_open_competition_name</t>
  </si>
  <si>
    <t>numberofoffersreceived</t>
  </si>
  <si>
    <t>commercialitemacquisitionprocedures</t>
  </si>
  <si>
    <t>commercial_item_acquisition_procedures_name</t>
  </si>
  <si>
    <t>smallbusinesscompetitivenessdemonstrationprogram</t>
  </si>
  <si>
    <t>simplified_procedures_for_certain_commercial_items_code</t>
  </si>
  <si>
    <t>simplified_procedures_for_certain_commercial_items</t>
  </si>
  <si>
    <t>a76action</t>
  </si>
  <si>
    <t>a76_fair_act_action_name</t>
  </si>
  <si>
    <t>fedbizopps</t>
  </si>
  <si>
    <t>fed_biz_opps_name</t>
  </si>
  <si>
    <t>localareasetaside</t>
  </si>
  <si>
    <t>local_area_set_aside_name</t>
  </si>
  <si>
    <t>priceevaluationpercentdifference</t>
  </si>
  <si>
    <t>clingercohenact</t>
  </si>
  <si>
    <t>clinger_cohen_act_planning_name</t>
  </si>
  <si>
    <t>walshhealyact</t>
  </si>
  <si>
    <t>walsh_healey_act_name</t>
  </si>
  <si>
    <t>servicecontractact</t>
  </si>
  <si>
    <t>service_contract_act_name</t>
  </si>
  <si>
    <t>davisbaconact</t>
  </si>
  <si>
    <t>davis_bacon_act_name</t>
  </si>
  <si>
    <t>interagencycontractingauthority</t>
  </si>
  <si>
    <t>interagency_contracting_authority_name</t>
  </si>
  <si>
    <t>otherstatutoryauthority</t>
  </si>
  <si>
    <t>programacronym</t>
  </si>
  <si>
    <t>parent_award_type_code</t>
  </si>
  <si>
    <t>parent_award_type_name</t>
  </si>
  <si>
    <t>parent_award_single_or_multiple_code</t>
  </si>
  <si>
    <t>parent_award_single_or_multiple_name</t>
  </si>
  <si>
    <t>majorprogramcode</t>
  </si>
  <si>
    <t>nationalinterestactioncode</t>
  </si>
  <si>
    <t>national_interest_action_name</t>
  </si>
  <si>
    <t>costorpricingdata</t>
  </si>
  <si>
    <t>cost_or_pricing_data_name</t>
  </si>
  <si>
    <t>costaccountingstandardsclause</t>
  </si>
  <si>
    <t>cost_accounting_standards_clause_name</t>
  </si>
  <si>
    <t>gfe_gfp_code</t>
  </si>
  <si>
    <t>seatransportation</t>
  </si>
  <si>
    <t>sea_transportation_name</t>
  </si>
  <si>
    <t>lettercontract</t>
  </si>
  <si>
    <t>undefinitized_action_name</t>
  </si>
  <si>
    <t>consolidatedcontract</t>
  </si>
  <si>
    <t>consolidated_contract_name</t>
  </si>
  <si>
    <t>performancebasedservicecontract</t>
  </si>
  <si>
    <t>performance_based_service_acquisition_name</t>
  </si>
  <si>
    <t>multiyearcontract</t>
  </si>
  <si>
    <t>multi_year_contract_name</t>
  </si>
  <si>
    <t>contractfinancing</t>
  </si>
  <si>
    <t>contract_financing_name</t>
  </si>
  <si>
    <t>purchasecardaspaymentmethod</t>
  </si>
  <si>
    <t>purchase_card_as_payment_method_name</t>
  </si>
  <si>
    <t>contingencyhumanitarianpeacekeepingoperation</t>
  </si>
  <si>
    <t>contingency_humanitarian_or_peacekeeping_operation_name</t>
  </si>
  <si>
    <t>isalaskannativeownedcorporationorfirm</t>
  </si>
  <si>
    <t>aiobflag</t>
  </si>
  <si>
    <t>indian_tribe_federally_recognized</t>
  </si>
  <si>
    <t>isnativehawaiianownedorganizationorfirm</t>
  </si>
  <si>
    <t>istriballyownedfirm</t>
  </si>
  <si>
    <t>veteranownedflag</t>
  </si>
  <si>
    <t>srdvobflag</t>
  </si>
  <si>
    <t>womenownedflag</t>
  </si>
  <si>
    <t>iswomenownedsmallbusiness</t>
  </si>
  <si>
    <t>isecondisadvwomenownedsmallbusiness</t>
  </si>
  <si>
    <t>isjointventurewomenownedsmallbusiness</t>
  </si>
  <si>
    <t>isjointventureecondisadvwomenownedsmallbusiness</t>
  </si>
  <si>
    <t>minorityownedbusinessflag</t>
  </si>
  <si>
    <t>saaobflag</t>
  </si>
  <si>
    <t>apaobflag</t>
  </si>
  <si>
    <t>baobflag</t>
  </si>
  <si>
    <t>haobflag</t>
  </si>
  <si>
    <t>naobflag</t>
  </si>
  <si>
    <t>other_minority_owned_business</t>
  </si>
  <si>
    <t>ContractingOfficerBusinessSizeDeterminationText</t>
  </si>
  <si>
    <t>contractingofficerbusinesssizedetermination</t>
  </si>
  <si>
    <t>emergingsmallbusinessflag</t>
  </si>
  <si>
    <t>community_developed_corporation_owned_firm</t>
  </si>
  <si>
    <t>federalgovernmentflag</t>
  </si>
  <si>
    <t>isfederallyfundedresearchanddevelopmentcorp</t>
  </si>
  <si>
    <t>isfederalgovernmentagency</t>
  </si>
  <si>
    <t>stategovernmentflag</t>
  </si>
  <si>
    <t>localgovernmentflag</t>
  </si>
  <si>
    <t>inter_municipal_local_government</t>
  </si>
  <si>
    <t>ismunicipalitylocalgovernment</t>
  </si>
  <si>
    <t>isschooldistrictlocalgovernment</t>
  </si>
  <si>
    <t>istownshiplocalgovernment</t>
  </si>
  <si>
    <t>tribalgovernmentflag</t>
  </si>
  <si>
    <t>isforeigngovernment</t>
  </si>
  <si>
    <t>corporate_entity_not_tax_exempt</t>
  </si>
  <si>
    <t>iscorporateentitytaxexempt</t>
  </si>
  <si>
    <t>ispartnershiporlimitedliabilitypartnership</t>
  </si>
  <si>
    <t>issoleproprietorship</t>
  </si>
  <si>
    <t>issmallagriculturalcooperative</t>
  </si>
  <si>
    <t>community_development_corporation</t>
  </si>
  <si>
    <t>educationalinstitutionflag</t>
  </si>
  <si>
    <t>isfoundation</t>
  </si>
  <si>
    <t>hospitalflag</t>
  </si>
  <si>
    <t>isveterinaryhospital</t>
  </si>
  <si>
    <t>ishispanicservicinginstitution</t>
  </si>
  <si>
    <t>receivescontracts</t>
  </si>
  <si>
    <t>receivesgrants</t>
  </si>
  <si>
    <t>receivescontractsandgrants</t>
  </si>
  <si>
    <t>isairportauthority</t>
  </si>
  <si>
    <t>iscouncilofgovernments</t>
  </si>
  <si>
    <t>ishousingauthoritiespublicortribal</t>
  </si>
  <si>
    <t>isinterstateentity</t>
  </si>
  <si>
    <t>isplanningcommission</t>
  </si>
  <si>
    <t>isportauthority</t>
  </si>
  <si>
    <t>istransitauthority</t>
  </si>
  <si>
    <t>issubchapterscorporation</t>
  </si>
  <si>
    <t>islimitedliabilitycorporation</t>
  </si>
  <si>
    <t>foreign_owned</t>
  </si>
  <si>
    <t>isforprofitorganization</t>
  </si>
  <si>
    <t>nonprofitorganizationflag</t>
  </si>
  <si>
    <t>isothernotforprofitorganization</t>
  </si>
  <si>
    <t>shelteredworkshopflag</t>
  </si>
  <si>
    <t>isprivateuniversityorcollege</t>
  </si>
  <si>
    <t>isstatecontrolledinstitutionofhigherlearning</t>
  </si>
  <si>
    <t>is1862landgrantcollege</t>
  </si>
  <si>
    <t>is1890landgrantcollege</t>
  </si>
  <si>
    <t>is1994landgrantcollege</t>
  </si>
  <si>
    <t>minorityinstitutionflag</t>
  </si>
  <si>
    <t>hbcuflag</t>
  </si>
  <si>
    <t>istribalcollege</t>
  </si>
  <si>
    <t>alaskan_native_servicing_institution</t>
  </si>
  <si>
    <t>native_hawaiian_servicing_institution</t>
  </si>
  <si>
    <t>isschoolofforestry</t>
  </si>
  <si>
    <t>isveterinarycollege</t>
  </si>
  <si>
    <t>sdbflag</t>
  </si>
  <si>
    <t>issbacertifiedsmalldisadvantagedbusiness</t>
  </si>
  <si>
    <t>firm8aflag</t>
  </si>
  <si>
    <t>hubzoneflag</t>
  </si>
  <si>
    <t>sba_certified_8a_joint_venture</t>
  </si>
  <si>
    <t>CSISmodifiedDate</t>
  </si>
  <si>
    <t>CSIScreatedDate</t>
  </si>
  <si>
    <t>Fiscal_Year</t>
  </si>
  <si>
    <t>CSIStransactionID</t>
  </si>
  <si>
    <t>CSISstage2id</t>
  </si>
  <si>
    <t>current_total_value_of_award</t>
  </si>
  <si>
    <t>potential_total_value_of_award</t>
  </si>
  <si>
    <t>CAGE</t>
  </si>
  <si>
    <t>inherently_governmental_functions</t>
  </si>
  <si>
    <t>inherently_governmental_functions_description</t>
  </si>
  <si>
    <t>organizationaltype</t>
  </si>
  <si>
    <t>numberofemployees</t>
  </si>
  <si>
    <t>annualrevenue</t>
  </si>
  <si>
    <t>total_dollars_obligated</t>
  </si>
  <si>
    <t>foreign_funding_description</t>
  </si>
  <si>
    <t>contract_transaction_unique_key</t>
  </si>
  <si>
    <t>contract_award_unique_key</t>
  </si>
  <si>
    <t>treasury_accounts_funding_this_award</t>
  </si>
  <si>
    <t>federal_accounts_funding_this_award</t>
  </si>
  <si>
    <t>prime_awardee_executive1</t>
  </si>
  <si>
    <t>prime_awardee_executive1_compensation</t>
  </si>
  <si>
    <t>prime_awardee_executive2</t>
  </si>
  <si>
    <t>prime_awardee_executive2_compensation</t>
  </si>
  <si>
    <t>prime_awardee_executive3</t>
  </si>
  <si>
    <t>prime_awardee_executive3_compensation</t>
  </si>
  <si>
    <t>prime_awardee_executive4</t>
  </si>
  <si>
    <t>prime_awardee_executive4_compensation</t>
  </si>
  <si>
    <t>prime_awardee_executive5</t>
  </si>
  <si>
    <t>prime_awardee_executive5_compensation</t>
  </si>
  <si>
    <t>usaspending_permalink</t>
  </si>
  <si>
    <t>recipient_county_name</t>
  </si>
  <si>
    <t>disaster_emergency_fund_codes_for_overall_award</t>
  </si>
  <si>
    <t>object_classes_funding_this_award</t>
  </si>
  <si>
    <t>program_activities_funding_this_award</t>
  </si>
  <si>
    <t>obligated_amount_funded_by_COVID19_supplementals_for_overall_award</t>
  </si>
  <si>
    <t>outlayed_amount_funded_by_COVID19_supplementals_for_overall_award</t>
  </si>
  <si>
    <t>recipient_uei</t>
  </si>
  <si>
    <t>recipient_parent_uei</t>
  </si>
  <si>
    <t>prime_award_base_transaction_description</t>
  </si>
  <si>
    <t>obligated_amount_funded_by_IIJA_supplementals_for_overall_award</t>
  </si>
  <si>
    <t>outlayed_amount_funded_by_IIJA_supplementals_for_overall_award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</si>
  <si>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</si>
  <si>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</si>
  <si>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</si>
  <si>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</si>
  <si>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</si>
  <si>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</si>
  <si>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prime_award_transaction_recipient_cd_original</t>
  </si>
  <si>
    <t>prime_award_transaction_place_of_performance_cd_original</t>
  </si>
  <si>
    <t>total_outlayed_amount_for_overall_award</t>
  </si>
  <si>
    <t>USAspending_file_name</t>
  </si>
  <si>
    <t>AWARD</t>
  </si>
  <si>
    <t>IDV</t>
  </si>
  <si>
    <t>SourceVariableName</t>
  </si>
  <si>
    <t>CSISvariableName</t>
  </si>
  <si>
    <t>IsEmpty</t>
  </si>
  <si>
    <t>UnmatchedPostgres</t>
  </si>
  <si>
    <t>business_categories</t>
  </si>
  <si>
    <t>cage</t>
  </si>
  <si>
    <t>divisionname</t>
  </si>
  <si>
    <t>divisionnumberorofficecode</t>
  </si>
  <si>
    <t>vendoralternatename</t>
  </si>
  <si>
    <t>vendoralternatesitecode</t>
  </si>
  <si>
    <t>vendorlegalorganizationname</t>
  </si>
  <si>
    <t>vendorlocationdisableflag</t>
  </si>
  <si>
    <t>vendorsitecode</t>
  </si>
  <si>
    <t>temp_uei</t>
  </si>
  <si>
    <t>FPDS_name</t>
  </si>
  <si>
    <t>NULL</t>
  </si>
  <si>
    <t>MERCHANTS AUTOMOTIVE GROUP  INC.</t>
  </si>
  <si>
    <t>PATIENCE BROWN</t>
  </si>
  <si>
    <t>IKCURTIS SERVICES INC.</t>
  </si>
  <si>
    <t>JACKSON</t>
  </si>
  <si>
    <t>GOVERNMENT OF THE UNITED STATES</t>
  </si>
  <si>
    <t>MINNEHAHA</t>
  </si>
  <si>
    <t>COMPAGNIE MERIEUX ALLIANCE</t>
  </si>
  <si>
    <t>ANCHORAGE</t>
  </si>
  <si>
    <t>NANA REGIONAL CORPORATION  INC.</t>
  </si>
  <si>
    <t>LAKE</t>
  </si>
  <si>
    <t>AKZO NOBEL N.V.</t>
  </si>
  <si>
    <t>PACIFIC COMMERCIAL SERVICES  LLC</t>
  </si>
  <si>
    <t>MARICOPA</t>
  </si>
  <si>
    <t>ALLIED HEALTHCARE PRODUCTS  INC.</t>
  </si>
  <si>
    <t>NEW YORK</t>
  </si>
  <si>
    <t>HOBERMAN ASSOCIATES  INC</t>
  </si>
  <si>
    <t>NORFOLK (CITY)</t>
  </si>
  <si>
    <t>PRIDE INDUSTRIES</t>
  </si>
  <si>
    <t>DOCUMENT AND PACKAGING BROKERS  INC.</t>
  </si>
  <si>
    <t>SAGINAW</t>
  </si>
  <si>
    <t>PROFESSIONAL AND TECHNICAL SERVICES INC</t>
  </si>
  <si>
    <t>MUSKOGEE</t>
  </si>
  <si>
    <t>LABORATORY SUPPLY COMPANY INC</t>
  </si>
  <si>
    <t>SAN DIEGO</t>
  </si>
  <si>
    <t>DERMATOLOGIC LAB AND SUPPLY  INC.</t>
  </si>
  <si>
    <t>DALE</t>
  </si>
  <si>
    <t>GLENN CONSTRUCTION COMPANY, LLC</t>
  </si>
  <si>
    <t>ARTHREX  INC.</t>
  </si>
  <si>
    <t>RIPLEY ARCHITECTS</t>
  </si>
  <si>
    <t>HINDS</t>
  </si>
  <si>
    <t>SOL ENGINEERING SERVICE LLC</t>
  </si>
  <si>
    <t>GILES</t>
  </si>
  <si>
    <t>GOVERNMENT &amp; INDUSTRIAL SUPPLY  INC.</t>
  </si>
  <si>
    <t>WASHOE</t>
  </si>
  <si>
    <t>RENO FORKLIFT  INC.</t>
  </si>
  <si>
    <t>MONTGOMERY</t>
  </si>
  <si>
    <t>ROPER INDUSTRIES  INC.</t>
  </si>
  <si>
    <t>CHESTER</t>
  </si>
  <si>
    <t>RECKITT BENCKISER GROUP PLC</t>
  </si>
  <si>
    <t>MISCELLANEOUS FOREIGN CONTRACTORS</t>
  </si>
  <si>
    <t>ALBANY</t>
  </si>
  <si>
    <t>ADIRONDACK ELECTRONICS  INC.</t>
  </si>
  <si>
    <t>PHILADELPHIA</t>
  </si>
  <si>
    <t>PRECISION DYNAMICS CORPORATION</t>
  </si>
  <si>
    <t>LOS ANGELES</t>
  </si>
  <si>
    <t>KING NUTRONICS CORPORATION</t>
  </si>
  <si>
    <t>SANDERS</t>
  </si>
  <si>
    <t>ROCKY MOUNTAIN EXCAVATION &amp; CONSTRUCTION LLC</t>
  </si>
  <si>
    <t>PULASKI</t>
  </si>
  <si>
    <t>W. W. GRAINGER  INC.</t>
  </si>
  <si>
    <t>BALTIMORE (CITY)</t>
  </si>
  <si>
    <t>CARE LINE INDUSTRIES  INC.</t>
  </si>
  <si>
    <t>ISA ASSOCIATES INC</t>
  </si>
  <si>
    <t>CARDINAL HEALTH  INC.</t>
  </si>
  <si>
    <t>YAVAPAI</t>
  </si>
  <si>
    <t>UNITED STATES ENDOSCOPY GROUP INC</t>
  </si>
  <si>
    <t>STRATEGIC RESOURCES  INCORPORATED</t>
  </si>
  <si>
    <t>CUYAHOGA</t>
  </si>
  <si>
    <t>NATIONAL TELEPHONE SUPPLY COMPANY  THE</t>
  </si>
  <si>
    <t>LEHIGH</t>
  </si>
  <si>
    <t>STERLING CONTRACTING LLC</t>
  </si>
  <si>
    <t>HILLSBOROUGH</t>
  </si>
  <si>
    <t>INVACARE CORPORATION</t>
  </si>
  <si>
    <t>SANTA CLARA</t>
  </si>
  <si>
    <t>MEDTRONIC  INC.</t>
  </si>
  <si>
    <t>GREENE</t>
  </si>
  <si>
    <t>CHEMSYS  INCORPORATED</t>
  </si>
  <si>
    <t>COOK GROUP INCORPORATED</t>
  </si>
  <si>
    <t>NEW HAVEN</t>
  </si>
  <si>
    <t>Ecolab Inc.</t>
  </si>
  <si>
    <t>PROVIDENCE</t>
  </si>
  <si>
    <t>APPLIED MEDICAL RESOURCES CORPORATION</t>
  </si>
  <si>
    <t>Y</t>
  </si>
  <si>
    <t>COLLIN</t>
  </si>
  <si>
    <t>RAYTHEON COMPANY</t>
  </si>
  <si>
    <t>HENNEPIN</t>
  </si>
  <si>
    <t>STERIS CORPORATION</t>
  </si>
  <si>
    <t>MARION</t>
  </si>
  <si>
    <t>THERMO FISHER SCIENTIFIC INC.</t>
  </si>
  <si>
    <t>MCKINLEY</t>
  </si>
  <si>
    <t>ECOSYSTEM MANAGEMENT  INC.</t>
  </si>
  <si>
    <t>DALLAS</t>
  </si>
  <si>
    <t>W. L. GORE &amp; ASSOCIATES  INC.</t>
  </si>
  <si>
    <t>FAYETTE</t>
  </si>
  <si>
    <t>SAINT CHARLES</t>
  </si>
  <si>
    <t>SUNSHINE KIDS SERVICES INC</t>
  </si>
  <si>
    <t>ACTION PRODUCTS  INC</t>
  </si>
  <si>
    <t>STEARNS</t>
  </si>
  <si>
    <t>GOODIN COMPANY</t>
  </si>
  <si>
    <t>HAMILTON</t>
  </si>
  <si>
    <t>LANCASTER NEWSPAPERS, INC.</t>
  </si>
  <si>
    <t>PINELLAS</t>
  </si>
  <si>
    <t>MIDWESTERN CONSTRUCTION SERVICES  INC.</t>
  </si>
  <si>
    <t>KETCHIKAN GATEWAY</t>
  </si>
  <si>
    <t>VENTURE TRAVEL LLC</t>
  </si>
  <si>
    <t>NEW CASTLE</t>
  </si>
  <si>
    <t>HENRY SCHEIN  INC.</t>
  </si>
  <si>
    <t>LEWIS AND CLARK</t>
  </si>
  <si>
    <t>DECAL CHEMICAL CORP</t>
  </si>
  <si>
    <t>CUMBERLAND</t>
  </si>
  <si>
    <t>FAME CLEANING SERVICES</t>
  </si>
  <si>
    <t>RICHMOND (CITY)</t>
  </si>
  <si>
    <t>RUTHERFORD JANITOR SUPPLY CORPORATION</t>
  </si>
  <si>
    <t>WASHINGTON</t>
  </si>
  <si>
    <t>PIMA</t>
  </si>
  <si>
    <t>PILLING SURGICAL INC</t>
  </si>
  <si>
    <t>MEADE</t>
  </si>
  <si>
    <t>PLETHORA SOLUTIONS HOLDINGS PLC</t>
  </si>
  <si>
    <t>CHESAPEAKE (CITY)</t>
  </si>
  <si>
    <t>CHESAPEAKE CITY</t>
  </si>
  <si>
    <t>BAGE INDUSTRIES INC</t>
  </si>
  <si>
    <t>B. BRAUN MELSUNGEN AG</t>
  </si>
  <si>
    <t>SAIC  INC.</t>
  </si>
  <si>
    <t>ALLEN</t>
  </si>
  <si>
    <t>AIRCRAFT DYNAMICS CORPORATION</t>
  </si>
  <si>
    <t>CLAYTON INDUSTRIES</t>
  </si>
  <si>
    <t>AKELA INC</t>
  </si>
  <si>
    <t>ADA</t>
  </si>
  <si>
    <t>OXFORD SUITES BOISE</t>
  </si>
  <si>
    <t>MONMOUTH</t>
  </si>
  <si>
    <t>MILSPRAY LLC</t>
  </si>
  <si>
    <t>BAE SYSTEMS PLC</t>
  </si>
  <si>
    <t>ANDERSON SERVICES INC</t>
  </si>
  <si>
    <t>BELL</t>
  </si>
  <si>
    <t>ALIMED  INC.</t>
  </si>
  <si>
    <t>LUZERNE</t>
  </si>
  <si>
    <t>E. V. MARTIN CORPORATION</t>
  </si>
  <si>
    <t>PETERSBURG BOROUGH</t>
  </si>
  <si>
    <t>HAMMER AND WIKAN INC</t>
  </si>
  <si>
    <t>REYES HOLDINGS  L.L.C.</t>
  </si>
  <si>
    <t>GENERAL DYNAMICS CORPORATION</t>
  </si>
  <si>
    <t>QUEENS</t>
  </si>
  <si>
    <t>INSPARISK  LLC</t>
  </si>
  <si>
    <t>DISTRICT OF COLUMBIA</t>
  </si>
  <si>
    <t>EAGLE COLLABORATIVE COMPUTING SERVICES INC</t>
  </si>
  <si>
    <t>SAN FRANCISCO</t>
  </si>
  <si>
    <t>WAYNE</t>
  </si>
  <si>
    <t>CHEM-TICK COATED FABRICS  INC.</t>
  </si>
  <si>
    <t>VERMILION</t>
  </si>
  <si>
    <t>RITCHIE SAWYER CORPORATION</t>
  </si>
  <si>
    <t>DU CHARME, PATRICIA A</t>
  </si>
  <si>
    <t>ACROMETRIX</t>
  </si>
  <si>
    <t>HAMPTON (CITY)</t>
  </si>
  <si>
    <t>CONCEPTS IN CONFIDENCE INC.</t>
  </si>
  <si>
    <t>ALL STAR SERVICES CORPORATION</t>
  </si>
  <si>
    <t>GENERAL ELECTRIC COMPANY</t>
  </si>
  <si>
    <t>JEFFERSON</t>
  </si>
  <si>
    <t>SHOOK WHORTON CONSTRUCTION CO.  L.L.C.</t>
  </si>
  <si>
    <t>COUNTY OF BUTLER</t>
  </si>
  <si>
    <t>ADVANCED WELDING &amp; FABRICATING INC</t>
  </si>
  <si>
    <t>TRAVIS</t>
  </si>
  <si>
    <t>BTAC ACQUISITION  LLC</t>
  </si>
  <si>
    <t>ONE</t>
  </si>
  <si>
    <t>TARRANT</t>
  </si>
  <si>
    <t>ALLIANCE AVIATION MANAGEMENT LTD</t>
  </si>
  <si>
    <t>EL PASO</t>
  </si>
  <si>
    <t>TEPA EC</t>
  </si>
  <si>
    <t>XEROX CORPORATION</t>
  </si>
  <si>
    <t>RADCAL CORPORATION</t>
  </si>
  <si>
    <t>GEORGETOWN PARK ASSOCIATES, L.P.</t>
  </si>
  <si>
    <t>KSB010001</t>
  </si>
  <si>
    <t>MOUNTAINAIRE ANIMAL CLINIC</t>
  </si>
  <si>
    <t>3B'S FORESTRY  INCORPORATED</t>
  </si>
  <si>
    <t>CAMERON</t>
  </si>
  <si>
    <t>SUN VALLEY DUSTING CO</t>
  </si>
  <si>
    <t>STEEL &amp; RANCH CENTER</t>
  </si>
  <si>
    <t>WSDA PLANT SERVICES</t>
  </si>
  <si>
    <t>ALSCO INC.</t>
  </si>
  <si>
    <t>BRANDON SERVICE COMPANY  INC.</t>
  </si>
  <si>
    <t>GLOUCESTER</t>
  </si>
  <si>
    <t>MADISON DEARBORN PARTNERS  LLC</t>
  </si>
  <si>
    <t>ALLIANT ENTERPRISES  LLC</t>
  </si>
  <si>
    <t>AEROSPACE OPTICS  INC.</t>
  </si>
  <si>
    <t>NEWPORT NEWS (CITY)</t>
  </si>
  <si>
    <t>CDW HOLDINGS LLC</t>
  </si>
  <si>
    <t>TL SERVICES  INC.</t>
  </si>
  <si>
    <t>FAULKNER</t>
  </si>
  <si>
    <t>CONWAY INDUSTRIAL SUPPLY  INC.</t>
  </si>
  <si>
    <t>CONTRA COSTA</t>
  </si>
  <si>
    <t>LTC</t>
  </si>
  <si>
    <t>NORFOLK</t>
  </si>
  <si>
    <t>T. IIDA CONTRACTING  LTD.</t>
  </si>
  <si>
    <t>HEWLETT-PACKARD COMPANY (INC)</t>
  </si>
  <si>
    <t>BIG J CONSTRUCTION  INC.</t>
  </si>
  <si>
    <t>DOUGLAS</t>
  </si>
  <si>
    <t>SYSCO CORPORATION</t>
  </si>
  <si>
    <t>CARGILL INCORPORATED (0000)</t>
  </si>
  <si>
    <t>CLEAN COUNTRY INC</t>
  </si>
  <si>
    <t>HOSEI CO.  LTD.</t>
  </si>
  <si>
    <t>DEO GARY</t>
  </si>
  <si>
    <t>SHELBY</t>
  </si>
  <si>
    <t>DIGITAL NOW  INC.</t>
  </si>
  <si>
    <t>ARLINGTON</t>
  </si>
  <si>
    <t>W</t>
  </si>
  <si>
    <t>JOHNSON &amp; JOHNSON</t>
  </si>
  <si>
    <t>GRAND SLAM LLC</t>
  </si>
  <si>
    <t>ALLEGHENY</t>
  </si>
  <si>
    <t>BOSTON SCIENTIFIC CORPORATION</t>
  </si>
  <si>
    <t>TRUE-RMA, LLC</t>
  </si>
  <si>
    <t>ONONDAGA</t>
  </si>
  <si>
    <t>MITTEN MANAGEMENT INCORPORATED</t>
  </si>
  <si>
    <t>BUCKS</t>
  </si>
  <si>
    <t>KAMPI COMPONENTS CO.  INC.</t>
  </si>
  <si>
    <t>FEDERIGHI ROBERTO</t>
  </si>
  <si>
    <t>HARTFORD</t>
  </si>
  <si>
    <t>UNITED TECHNOLOGIES CORPORATION</t>
  </si>
  <si>
    <t>HOUSTON</t>
  </si>
  <si>
    <t>SUNLIGHT SUPPLY CO</t>
  </si>
  <si>
    <t>COLONIAL HEIGHTS (CITY)</t>
  </si>
  <si>
    <t>PRINCE GEORGE</t>
  </si>
  <si>
    <t>SOUTHPARK HOTEL LLC</t>
  </si>
  <si>
    <t>SALT LAKE</t>
  </si>
  <si>
    <t>J D L L  INC</t>
  </si>
  <si>
    <t>AIR 51, LLC</t>
  </si>
  <si>
    <t>BROWARD</t>
  </si>
  <si>
    <t>MARINE TECHNICIANS UNLIMITED, INC</t>
  </si>
  <si>
    <t>JOHNSON-FRANK &amp; ASSOCIATES  INC.</t>
  </si>
  <si>
    <t>MADISON</t>
  </si>
  <si>
    <t>TORCH TECHNOLOGIES  INC.</t>
  </si>
  <si>
    <t>OKALOOSA</t>
  </si>
  <si>
    <t>OPPORTUNITY SALES  INC.</t>
  </si>
  <si>
    <t>THE NEIL JONES FOOD COMPANY</t>
  </si>
  <si>
    <t>VEG-PRO INC.</t>
  </si>
  <si>
    <t>FIELDALE FARMS CORPORATION</t>
  </si>
  <si>
    <t>BRUKER BIOSPIN CORPORATION</t>
  </si>
  <si>
    <t>KING</t>
  </si>
  <si>
    <t>SITA BUSINESS SYSTEMS  INC.</t>
  </si>
  <si>
    <t>KERN</t>
  </si>
  <si>
    <t>BLACKMAN  DIANNE DELNAGRO</t>
  </si>
  <si>
    <t>VISTA SCIENCES CORPORATION</t>
  </si>
  <si>
    <t>CHRYSTALGEN INC</t>
  </si>
  <si>
    <t>PRECISION CASTPARTS CORP.</t>
  </si>
  <si>
    <t>COOK</t>
  </si>
  <si>
    <t>BAXA CORPORATION</t>
  </si>
  <si>
    <t>CAMADAR, INC.</t>
  </si>
  <si>
    <t>NORTHWEST TECHNOLOGIES  INC.</t>
  </si>
  <si>
    <t>HOWARD</t>
  </si>
  <si>
    <t>DIGIFED  LLC</t>
  </si>
  <si>
    <t>FAIRFAX</t>
  </si>
  <si>
    <t>FINMECCANICA SPA</t>
  </si>
  <si>
    <t>AMBIT GROUP LLC</t>
  </si>
  <si>
    <t>WICOMICO</t>
  </si>
  <si>
    <t>DOVER CORPORATION</t>
  </si>
  <si>
    <t>DAVIDSON</t>
  </si>
  <si>
    <t>TIPPECANOE</t>
  </si>
  <si>
    <t>PURDUE UNIVERSITY</t>
  </si>
  <si>
    <t>3M COMPANY</t>
  </si>
  <si>
    <t>MANAGEMENT ALTERNATIVES INC</t>
  </si>
  <si>
    <t>BROWN</t>
  </si>
  <si>
    <t>KRUEGER INTERNATIONAL  INC.</t>
  </si>
  <si>
    <t>CAPITAL LUMBER COMPANY  INC.</t>
  </si>
  <si>
    <t>JOHNSON</t>
  </si>
  <si>
    <t>WINGGATE TRAVEL  INC.</t>
  </si>
  <si>
    <t>CHESTER TECHNICAL SERVICES  INCORPORATED</t>
  </si>
  <si>
    <t>ORANGE</t>
  </si>
  <si>
    <t>NASSAU</t>
  </si>
  <si>
    <t>SAMUEL LEVINE PLUMBING AND HEATING SUPPLIES  INC</t>
  </si>
  <si>
    <t>ROWAN</t>
  </si>
  <si>
    <t>GTSI CORP.</t>
  </si>
  <si>
    <t>HARRIS</t>
  </si>
  <si>
    <t>BRANDAMAR  INC.</t>
  </si>
  <si>
    <t>Pyramid Systems  Inc.</t>
  </si>
  <si>
    <t>LOCKHEED MARTIN CORPORATION</t>
  </si>
  <si>
    <t>GRANT</t>
  </si>
  <si>
    <t>SUMMIT WATER TREATMENT  INC</t>
  </si>
  <si>
    <t>TELEPHONE AND DATA SYSTEMS  INC.</t>
  </si>
  <si>
    <t>APAX SUMMER LLP</t>
  </si>
  <si>
    <t>LOUDOUN</t>
  </si>
  <si>
    <t>IMMIXGROUP  INC.</t>
  </si>
  <si>
    <t>SUFFOLK</t>
  </si>
  <si>
    <t>ARMOR DOOR AND LOCK  INC</t>
  </si>
  <si>
    <t>EVERGREEN HOLDINGS  INC.</t>
  </si>
  <si>
    <t>DEKALB</t>
  </si>
  <si>
    <t>AMPERSAND VENTURE MANAGEMENT TRUST</t>
  </si>
  <si>
    <t>WESTERN RADIO ELECTRONICS, INC.</t>
  </si>
  <si>
    <t>AVIATION DIRECT ARIZONA LLC</t>
  </si>
  <si>
    <t>CANYON</t>
  </si>
  <si>
    <t>MPC CORPORATION</t>
  </si>
  <si>
    <t>FAIRFIELD</t>
  </si>
  <si>
    <t>COACH TOURS LIMITED</t>
  </si>
  <si>
    <t>HARRISON</t>
  </si>
  <si>
    <t>BEXAR</t>
  </si>
  <si>
    <t>J.T. POSEY COMPANY</t>
  </si>
  <si>
    <t>MG SCIENTIFIC INC</t>
  </si>
  <si>
    <t>HUNT HAULING &amp; CONSTRUCTION CO</t>
  </si>
  <si>
    <t>DASNET CORPORATION</t>
  </si>
  <si>
    <t>SUNDEVIL INCORPORATED</t>
  </si>
  <si>
    <t>DAVIS AIRCRAFT PRODUCTS CO.  INC.</t>
  </si>
  <si>
    <t>CFC  INC.</t>
  </si>
  <si>
    <t>BELL &amp; HOWELL IMAGING SOLUTION</t>
  </si>
  <si>
    <t>ROSS</t>
  </si>
  <si>
    <t>OFFICEMAX INCORPORATED</t>
  </si>
  <si>
    <t>PARK SURGICAL CO. INC.</t>
  </si>
  <si>
    <t>SUNSTAR INC.</t>
  </si>
  <si>
    <t>WEXFORD</t>
  </si>
  <si>
    <t>AAR CORP.</t>
  </si>
  <si>
    <t>ARTHUR H THOMAS CO INC</t>
  </si>
  <si>
    <t>GRAFTON</t>
  </si>
  <si>
    <t>THE TIMKEN COMPANY</t>
  </si>
  <si>
    <t>BELL FUELS  INC.</t>
  </si>
  <si>
    <t>MILTON INDUSTRIES  INC.</t>
  </si>
  <si>
    <t>GE FORESTRY  INC</t>
  </si>
  <si>
    <t>BIBB</t>
  </si>
  <si>
    <t>AMERICAN MILITARY SUPPLY  INCORPORATED</t>
  </si>
  <si>
    <t>PATRIOT VALVE &amp; FITTING CORPORATION</t>
  </si>
  <si>
    <t>A.P. MOLLER - MARSK A/S</t>
  </si>
  <si>
    <t>FOOD SERVICE SUPPLY INC</t>
  </si>
  <si>
    <t>AIRTRAN HOLDINGS  INC.</t>
  </si>
  <si>
    <t>A.G.H. INDUSTRIES  INC.</t>
  </si>
  <si>
    <t>BOBBY DODD INSTITUTE  INC.</t>
  </si>
  <si>
    <t>ALACHUA</t>
  </si>
  <si>
    <t>OFFICE DEPOT  INC.</t>
  </si>
  <si>
    <t>BRYANT'S MACHINE SHOP INC</t>
  </si>
  <si>
    <t>TRANSDIGM GROUP INCORPORATED</t>
  </si>
  <si>
    <t>GARFIELD</t>
  </si>
  <si>
    <t>BDS DEWATERING INC</t>
  </si>
  <si>
    <t>ESSEX</t>
  </si>
  <si>
    <t>MEDLINE INDUSTRIES  INC.</t>
  </si>
  <si>
    <t>INFOLAB  INC.</t>
  </si>
  <si>
    <t>JJW ENTERPRISES LLC</t>
  </si>
  <si>
    <t>THE BOEING COMPANY</t>
  </si>
  <si>
    <t>HARFORD</t>
  </si>
  <si>
    <t>WHITAKER BROTHERS BUSINESS MACHINES  INC</t>
  </si>
  <si>
    <t>ESCAMBIA</t>
  </si>
  <si>
    <t>BROWN HELICOPTER  INC.</t>
  </si>
  <si>
    <t>CENTURY COURT REPORTERS INC</t>
  </si>
  <si>
    <t>Bessemer Group  Incorporated  The</t>
  </si>
  <si>
    <t>COVIDIEN PUBLIC LIMITED COMPANY</t>
  </si>
  <si>
    <t>CALHOUN</t>
  </si>
  <si>
    <t>CHARLESTON ALUMINUM  LLC</t>
  </si>
  <si>
    <t>DENVER</t>
  </si>
  <si>
    <t>KONINKLIJKE PHILIPS ELECTRONICS N.V.</t>
  </si>
  <si>
    <t>ERIE</t>
  </si>
  <si>
    <t>EDWARDS LIFESCIENCES CORP</t>
  </si>
  <si>
    <t>KENOSHA</t>
  </si>
  <si>
    <t>SNAP-ON INCORPORATED</t>
  </si>
  <si>
    <t>ELITE CREATORS LLC</t>
  </si>
  <si>
    <t>MACOMB</t>
  </si>
  <si>
    <t>COORDINATED DEFENSE SUPPLY SYSTEMS INC</t>
  </si>
  <si>
    <t>LEBANON</t>
  </si>
  <si>
    <t>TOMLINSON-BOMBERGER LAWN CARE &amp; LANDSCAPE  INC.</t>
  </si>
  <si>
    <t>ANNE ARUNDEL</t>
  </si>
  <si>
    <t>ELEMENT 9  LLC</t>
  </si>
  <si>
    <t>APOLLO GROUP  INC.</t>
  </si>
  <si>
    <t>EXPOTECH U.S.A.  INC.</t>
  </si>
  <si>
    <t>MIDLAND HOLDING COMPANY</t>
  </si>
  <si>
    <t>AIRWELD  INC.</t>
  </si>
  <si>
    <t>PATTERSON MEDICAL SUPPLY, INC.</t>
  </si>
  <si>
    <t>PIONEER INDUSTRIES  INC.</t>
  </si>
  <si>
    <t>LINCOLN</t>
  </si>
  <si>
    <t>SIOUXLAND ORAL &amp; MAXILLOFACIAL SURGERY ASSOCIATES</t>
  </si>
  <si>
    <t>CULTURAL RESOURCE ANALYSTS INC</t>
  </si>
  <si>
    <t>BOX ELDER</t>
  </si>
  <si>
    <t>E-CORP.</t>
  </si>
  <si>
    <t>MESSPLAY MACHINERY CO.  INC.</t>
  </si>
  <si>
    <t>ACE COMMUNICATIONS INC</t>
  </si>
  <si>
    <t>ST. LOUIS</t>
  </si>
  <si>
    <t>MCKESSON CORPORATION</t>
  </si>
  <si>
    <t>SOUTHLAND ELECTRICAL SUPPLY  INC.</t>
  </si>
  <si>
    <t>BRONX</t>
  </si>
  <si>
    <t>ANALOGIC CORPORATION</t>
  </si>
  <si>
    <t>HONOLULU</t>
  </si>
  <si>
    <t>INTEGRATED CONSTRUCTION INC</t>
  </si>
  <si>
    <t>YOLO</t>
  </si>
  <si>
    <t>SACRAMENTO</t>
  </si>
  <si>
    <t>TOTAL TEAM CONSTRUCTION SERVICES  INC</t>
  </si>
  <si>
    <t>EUROFINS SCIENTIFIC</t>
  </si>
  <si>
    <t>NEWELL RUBBERMAID INC.</t>
  </si>
  <si>
    <t>SALIENT SURGICAL TECHNOLOGIES  INC.</t>
  </si>
  <si>
    <t>WOLSELEY PLC</t>
  </si>
  <si>
    <t>TIPPAH</t>
  </si>
  <si>
    <t>TISHOMINGO</t>
  </si>
  <si>
    <t>MAXEY, GEORGE P</t>
  </si>
  <si>
    <t>MEDIMEDIA USA  INC.</t>
  </si>
  <si>
    <t>HENDRICKS</t>
  </si>
  <si>
    <t>CORPORATE IMAGES INC.</t>
  </si>
  <si>
    <t>NATIONAL STUDENT CLEARINGHOUSE INC</t>
  </si>
  <si>
    <t>SHORELINE SEPTIC SERVICES INC</t>
  </si>
  <si>
    <t>SEWING MACHINE CENTER</t>
  </si>
  <si>
    <t>SOLUTIONZ VIDEOCONFERENCING  INC.</t>
  </si>
  <si>
    <t>MEGADYNE MEDICAL PRODUCTS  INC.</t>
  </si>
  <si>
    <t>JUNEAU</t>
  </si>
  <si>
    <t>MATTHEW WETTENGEL</t>
  </si>
  <si>
    <t>FULTON</t>
  </si>
  <si>
    <t>HASTY'S COMMUNICATIONS EAST  INC.</t>
  </si>
  <si>
    <t>CHEMICAL RESPONSE &amp; REMEDIATION CONTRACTORS  INC.</t>
  </si>
  <si>
    <t>DAUPHIN</t>
  </si>
  <si>
    <t>SCHAEDLER/YESCO DISTRIBUTION  INC.</t>
  </si>
  <si>
    <t>MARKETLAB  INC.</t>
  </si>
  <si>
    <t>Moog Inc.</t>
  </si>
  <si>
    <t>DANE</t>
  </si>
  <si>
    <t>DURHAM</t>
  </si>
  <si>
    <t>C. R. BARD  INC.</t>
  </si>
  <si>
    <t>KAUFMAN COMPANY  INC.</t>
  </si>
  <si>
    <t>TECHNI-TOOL  INC.</t>
  </si>
  <si>
    <t>HUNT &amp; SONS  INC.</t>
  </si>
  <si>
    <t>VANG  ALEXANDER</t>
  </si>
  <si>
    <t>MARVIC CONSTRUCTION COMPANY IN</t>
  </si>
  <si>
    <t>TELEFLEX INCORPORATED</t>
  </si>
  <si>
    <t>WELSCO CORP</t>
  </si>
  <si>
    <t>G. E. WALKER  INC.</t>
  </si>
  <si>
    <t>LIFEPOINT HOSPITALS  INC.</t>
  </si>
  <si>
    <t>MONTICELLO PLATE GLASS CO INC</t>
  </si>
  <si>
    <t>NK DAVID CORPORATION</t>
  </si>
  <si>
    <t>MCCLAIN</t>
  </si>
  <si>
    <t>FIRESIDE GRILL LLC</t>
  </si>
  <si>
    <t>BROWNING-FERRUS INDUSTRIES</t>
  </si>
  <si>
    <t>JEROME GEORGE</t>
  </si>
  <si>
    <t>NO DATA FROM D AND B</t>
  </si>
  <si>
    <t>EMBLA SYSTEMS  INC.</t>
  </si>
  <si>
    <t>EDGCOMB METALS</t>
  </si>
  <si>
    <t>CHARLTON</t>
  </si>
  <si>
    <t>IVY R. REDDING COMPANY INC</t>
  </si>
  <si>
    <t>DEMCO  INC.</t>
  </si>
  <si>
    <t>GOOD SOURCE SOLUTIONS  INC.</t>
  </si>
  <si>
    <t>BAXTER INTERNATIONAL INC.</t>
  </si>
  <si>
    <t>RICHLAND</t>
  </si>
  <si>
    <t>DELTA TRADING GROUP  INC.</t>
  </si>
  <si>
    <t>SYNTHES (U.S.A.) LP</t>
  </si>
  <si>
    <t>PALM BEACH</t>
  </si>
  <si>
    <t>MATHESON, MICHAEL</t>
  </si>
  <si>
    <t>CIEC</t>
  </si>
  <si>
    <t>LUSE HOLDINGS  INC.</t>
  </si>
  <si>
    <t>DAYTON BUSINESS INTERIORS  LLC</t>
  </si>
  <si>
    <t>SHRED-IT INTERNATIONAL INC</t>
  </si>
  <si>
    <t>POTTER</t>
  </si>
  <si>
    <t>SMITHS GROUP PLC</t>
  </si>
  <si>
    <t>RDT SOLUTIONS</t>
  </si>
  <si>
    <t>MEGGITT PLC</t>
  </si>
  <si>
    <t>ANGIODYNAMICS  INC.</t>
  </si>
  <si>
    <t>WESTERN PAPER DISTRIBUTORS  INC.</t>
  </si>
  <si>
    <t>JOHN W. GASPARINI  INC.</t>
  </si>
  <si>
    <t>VETERANS IMAGING PRODUCTS  INC</t>
  </si>
  <si>
    <t>KOSCIUSKO</t>
  </si>
  <si>
    <t>SOUTHPORT HEATHER RIDGE</t>
  </si>
  <si>
    <t>NORTHWEST PIPE FITTINGS  INC.</t>
  </si>
  <si>
    <t>HOSPIRA  INC.</t>
  </si>
  <si>
    <t>MEDICAL DEVICE TECHNOLOGIES INC</t>
  </si>
  <si>
    <t>ATRION CORPORATION</t>
  </si>
  <si>
    <t>AMERICAN PURCHASING SERVICES  INC.</t>
  </si>
  <si>
    <t>NSPIRE HEALTH  INC.</t>
  </si>
  <si>
    <t>BIO-RAD LABORATORIES  INC.</t>
  </si>
  <si>
    <t>OWENS &amp; MINOR  INC.</t>
  </si>
  <si>
    <t>CITY OF VALLEJO</t>
  </si>
  <si>
    <t>MILWAUKEE</t>
  </si>
  <si>
    <t>FERRIS MFG. CORP.</t>
  </si>
  <si>
    <t>CITY OF IOWA CITY</t>
  </si>
  <si>
    <t>ZIMMER OIL COMPANY (INC)</t>
  </si>
  <si>
    <t>ATL, INC.</t>
  </si>
  <si>
    <t>MARIAN MEDICAL IMAGING INC</t>
  </si>
  <si>
    <t>JOSEPHS  SHELBY</t>
  </si>
  <si>
    <t>UNITED OF OMAHA LIFE INSURANCE</t>
  </si>
  <si>
    <t>QWEST-DEX</t>
  </si>
  <si>
    <t>SUNBRIDGE HEALTHCARE CORPORATI</t>
  </si>
  <si>
    <t>OCEAN PROMENADE NURSING CENTER</t>
  </si>
  <si>
    <t>OAKLAND ASSOCIATES, INC</t>
  </si>
  <si>
    <t>PYRAMID CONSTRUCTORS, LLP</t>
  </si>
  <si>
    <t>MEDIA PARTNERS CORPORATION</t>
  </si>
  <si>
    <t>THERAFIN CORPORATION</t>
  </si>
  <si>
    <t>KENNEBEC</t>
  </si>
  <si>
    <t>PINE TREE SOCIETY FOR HANDICAPPED CHILDREN AND ADULTS INC</t>
  </si>
  <si>
    <t>WINDSOR</t>
  </si>
  <si>
    <t>TERUMO CORPORATION</t>
  </si>
  <si>
    <t>TENNESSEE HOSPITAL ASSOCIATION</t>
  </si>
  <si>
    <t>WATERTOWN PLUMBING AND HEATING SUPPLY CO.  INC.</t>
  </si>
  <si>
    <t>THE OFFICE GROUP INC</t>
  </si>
  <si>
    <t>SEVEN HARVEST INTERNATIONAL IMPORT &amp; EXPORT INC</t>
  </si>
  <si>
    <t>VERIZON COMMUNICATIONS INC.</t>
  </si>
  <si>
    <t>LEBANON PAINT &amp; WALLPAPER CO INC</t>
  </si>
  <si>
    <t>KREISERS  INC.</t>
  </si>
  <si>
    <t>Frazier Healthcare II  L.P.</t>
  </si>
  <si>
    <t>ROCK FUTURE &amp; GRAVEL INC</t>
  </si>
  <si>
    <t>PARTSSOURCE LLC</t>
  </si>
  <si>
    <t>ARKANSAS LIGHTHOUSE FOR THE BLIND  THE</t>
  </si>
  <si>
    <t>CASS</t>
  </si>
  <si>
    <t>DACOTAH PAPER CO.</t>
  </si>
  <si>
    <t>PRECISION DENTAL LAB INC</t>
  </si>
  <si>
    <t>GRAM  INCORPORATED</t>
  </si>
  <si>
    <t>JEFFREY, C R CONSTRUCTION INC</t>
  </si>
  <si>
    <t>OFFICE ZONE  LLC</t>
  </si>
  <si>
    <t>O R SPECIALTIES INC</t>
  </si>
  <si>
    <t>GOUGH DENTAL LAB</t>
  </si>
  <si>
    <t>PHILLIPS SUPPLY COMPANY</t>
  </si>
  <si>
    <t>RYERSON HOLDING CORPORATION</t>
  </si>
  <si>
    <t>SPRINT NEXTEL CORPORATION</t>
  </si>
  <si>
    <t>MECA SPORTSWEAR  INC.</t>
  </si>
  <si>
    <t>RELIANCE WHOLESALE  INC.</t>
  </si>
  <si>
    <t>MONTGOMERY HARDWARE CO.</t>
  </si>
  <si>
    <t>ISANTI</t>
  </si>
  <si>
    <t>NORDAUNE  DALE E.</t>
  </si>
  <si>
    <t>WASHTENAW</t>
  </si>
  <si>
    <t>ROUNDTABLE HEALTHCARE PARTNERS  LP</t>
  </si>
  <si>
    <t>AIR LIQUIDE SA ETU EXPLOIT PROCEDES GC</t>
  </si>
  <si>
    <t>LAFAYETTE</t>
  </si>
  <si>
    <t>MCGREGOR INDUSTRIAL STEEL FABRICATION  INC.</t>
  </si>
  <si>
    <t>MEERS ENTERPRISES  INC</t>
  </si>
  <si>
    <t>R. R. DONNELLEY &amp; SONS COMPANY</t>
  </si>
  <si>
    <t>PRINCE GEORGE'S</t>
  </si>
  <si>
    <t>STATE OF OHIO</t>
  </si>
  <si>
    <t>L-COM  INC.</t>
  </si>
  <si>
    <t>INTERNATIONAL BUSINESS MACHINES CORPORATION</t>
  </si>
  <si>
    <t>FRESENIUS MEDICAL CARE AG &amp; CO. KGAA</t>
  </si>
  <si>
    <t>KODIAK ISLAND</t>
  </si>
  <si>
    <t>TODD SHIPYARDS CORPORATION</t>
  </si>
  <si>
    <t>SAN BERNARDINO</t>
  </si>
  <si>
    <t>ECOLAB INC.</t>
  </si>
  <si>
    <t>GROBET FILE COMPANY OF AMERICA  INC.</t>
  </si>
  <si>
    <t>EXERGEN CORPORATION</t>
  </si>
  <si>
    <t>BERKELEY</t>
  </si>
  <si>
    <t>DUNN &amp; SEIBERT INC</t>
  </si>
  <si>
    <t>BUFFALO SUPPLY INC</t>
  </si>
  <si>
    <t>AAPER ALCOHOL AND CHEMICAL CO</t>
  </si>
  <si>
    <t>A-DEC  INC.</t>
  </si>
  <si>
    <t>CENVEO  INC.</t>
  </si>
  <si>
    <t>PARK</t>
  </si>
  <si>
    <t>ASPHALT REFINISHING SERVICES  INC</t>
  </si>
  <si>
    <t>MAYVEN ENTERPRISES INC</t>
  </si>
  <si>
    <t>P2 ENERGY SOLUTIONS, INC.</t>
  </si>
  <si>
    <t>SAN MATEO</t>
  </si>
  <si>
    <t>MIDLAND VALLEY EXPLORATION LTD</t>
  </si>
  <si>
    <t>HOV SERVICES  INC.</t>
  </si>
  <si>
    <t>BOB SMITH CONTRACTORS INC</t>
  </si>
  <si>
    <t>RICHMOND</t>
  </si>
  <si>
    <t>BMI GAMING, INC</t>
  </si>
  <si>
    <t>NEW ENGLAND BIOLABS  INC.</t>
  </si>
  <si>
    <t>AMERICAN MEDICAL ASSOCIATION INC</t>
  </si>
  <si>
    <t>AMERISOURCEBERGEN CORPORATION</t>
  </si>
  <si>
    <t>PORTER</t>
  </si>
  <si>
    <t>NORTHWEST CMMNCATIONS EIECTRIC</t>
  </si>
  <si>
    <t>RULES-BASED MEDICINE  INC</t>
  </si>
  <si>
    <t>HIGHLAND CHATEAU INC</t>
  </si>
  <si>
    <t>CLARK</t>
  </si>
  <si>
    <t>ARGENTA ECOLOGICAL CONSULTANTS LLC</t>
  </si>
  <si>
    <t>ARIZONA STATE UNIVERSITY</t>
  </si>
  <si>
    <t>THOMSON CORPORATION, THE</t>
  </si>
  <si>
    <t>OSBORN MEDICAL CORP.</t>
  </si>
  <si>
    <t>ZIMMER HOLDINGS  INC.</t>
  </si>
  <si>
    <t>HEALTH CARE LOGISTICS  INC.</t>
  </si>
  <si>
    <t>ATL INDUSTRIES, INC.</t>
  </si>
  <si>
    <t>FASTENAL COMPANY</t>
  </si>
  <si>
    <t>NORTH AMERICAN CABLE EQUIPMENT  INC.</t>
  </si>
  <si>
    <t>RALEIGH</t>
  </si>
  <si>
    <t>SAGE PRODUCTS  INC.</t>
  </si>
  <si>
    <t>BRASSELER HOLDINGS PETER L P</t>
  </si>
  <si>
    <t>DORCHESTER</t>
  </si>
  <si>
    <t>EASTERN SERVICE CORPORATION  THE</t>
  </si>
  <si>
    <t>REARDON ELECTRIC SUPPLY CO  INC.</t>
  </si>
  <si>
    <t>AWARD EQUIPMENT COMPANY  INC</t>
  </si>
  <si>
    <t>ADVANCE PUBLICATIONS  INC.</t>
  </si>
  <si>
    <t>HAI INTEGRATED BUILDING SVCS INC</t>
  </si>
  <si>
    <t>VERIZON COMMUNICATIONS, INC</t>
  </si>
  <si>
    <t>LANCASTER</t>
  </si>
  <si>
    <t>KLINE'S SERVICES  INC.</t>
  </si>
  <si>
    <t>MOHAWK HOSPITAL EQUIPMENT  INC.</t>
  </si>
  <si>
    <t>RESTORATIVE CARE OF AMERICA INC</t>
  </si>
  <si>
    <t>LIFE TECHNOLOGIES CORPORATION</t>
  </si>
  <si>
    <t>EDMAR CLEANING CORP.</t>
  </si>
  <si>
    <t>CONCEPTUS  INC.</t>
  </si>
  <si>
    <t>A &amp; L CESSPOOL SERVICE CORP.</t>
  </si>
  <si>
    <t>BAY</t>
  </si>
  <si>
    <t>BAY MEDICAL CENTER</t>
  </si>
  <si>
    <t>MIAMI-DADE</t>
  </si>
  <si>
    <t>ARIZONA ORAL PATHOLOGY</t>
  </si>
  <si>
    <t>SCHUYLKILL</t>
  </si>
  <si>
    <t>PPL CORPORATION</t>
  </si>
  <si>
    <t>MC MASTER-CARR SUPPLY COMPANY</t>
  </si>
  <si>
    <t>BSN MEDICAL ACQUISITION HOLDING GMBH</t>
  </si>
  <si>
    <t>MASSACHUSETTS MEDICAL SOCIETY INC</t>
  </si>
  <si>
    <t>WESTMORELAND</t>
  </si>
  <si>
    <t>RICOH COMPANY LTD.</t>
  </si>
  <si>
    <t>SONOVA HOLDING AG</t>
  </si>
  <si>
    <t>SIZEWISE RENTALS  LLC</t>
  </si>
  <si>
    <t>WIM HAINE</t>
  </si>
  <si>
    <t>VAN DER KREEFT, LESLEY</t>
  </si>
  <si>
    <t>NATIONAL PAPER COMPANY  INC.</t>
  </si>
  <si>
    <t>NATIONAL AMUSEMENTS  INC.</t>
  </si>
  <si>
    <t>KNOLL  INC.</t>
  </si>
  <si>
    <t>ATLANTIC BIOLOGICALS CORP.</t>
  </si>
  <si>
    <t>HY-VEE  INC.</t>
  </si>
  <si>
    <t>BUNCOMBE</t>
  </si>
  <si>
    <t>BRITTANY SUPPLY  INC.</t>
  </si>
  <si>
    <t>ABBOTT LABORATORIES</t>
  </si>
  <si>
    <t>MIZUHO IKAKOGYO CO. LTD.</t>
  </si>
  <si>
    <t>V75 CAR ENTERPRISE</t>
  </si>
  <si>
    <t>ST. JUDE MEDICAL  INC.</t>
  </si>
  <si>
    <t>DITRAGLIA, LYNN</t>
  </si>
  <si>
    <t>MULTNOMAH</t>
  </si>
  <si>
    <t>ENZO BIOCHEM  INC.</t>
  </si>
  <si>
    <t>BOXER-NORTHWEST CO.</t>
  </si>
  <si>
    <t>CONMED CORPORATION</t>
  </si>
  <si>
    <t>SHAMROCK FOODS COMPANY</t>
  </si>
  <si>
    <t>BASHAS' INC.</t>
  </si>
  <si>
    <t>PARCEL 49C LIMITED PARTNERSHIP</t>
  </si>
  <si>
    <t>TPG CAPITAL  L.P.</t>
  </si>
  <si>
    <t>MICAH S WRIGHT</t>
  </si>
  <si>
    <t>MORGENTHALER LLP</t>
  </si>
  <si>
    <t>PEDRO J COTO MD</t>
  </si>
  <si>
    <t>CHG HEALTHCARE SERVICES  INC.</t>
  </si>
  <si>
    <t>BAKER  ROBERT</t>
  </si>
  <si>
    <t>RS SALES</t>
  </si>
  <si>
    <t>INDUSTRIES FOR THE BLIND  INC.</t>
  </si>
  <si>
    <t>CHRISTOS S DAGADAKIS MD</t>
  </si>
  <si>
    <t>BARBER OPTICS  INC</t>
  </si>
  <si>
    <t>TELEFLEX-CT- DEVICES INC</t>
  </si>
  <si>
    <t>IMPORT AND EXPORT IDC S.A.</t>
  </si>
  <si>
    <t>MALETAN, KHALID</t>
  </si>
  <si>
    <t>QUARTET TECHNOLOGY  INC.</t>
  </si>
  <si>
    <t>I C S</t>
  </si>
  <si>
    <t>BARNES GROUP INC.</t>
  </si>
  <si>
    <t>SALEM (CITY)</t>
  </si>
  <si>
    <t>AMERICAN ASSOCIATION OF BLOOD BANKS  INC.</t>
  </si>
  <si>
    <t>MERIT MEDICAL SYSTEMS  INC.</t>
  </si>
  <si>
    <t>LVB ACQUISITION HOLDING  LLC</t>
  </si>
  <si>
    <t>ASSOCIATED INDUSTRIES FOR THE BLIND</t>
  </si>
  <si>
    <t>BRYMILL CORPORATION</t>
  </si>
  <si>
    <t>ORTHOPEDIC SPECIALTIES</t>
  </si>
  <si>
    <t>ACE UNIFORMS AND ACCESSORIES  INC.</t>
  </si>
  <si>
    <t>MEDICAL PLACE INC.</t>
  </si>
  <si>
    <t>PROFESSIONAL HOSPITAL SUPPLY  INC.</t>
  </si>
  <si>
    <t>PATTERSON MEDICAL SUPPLY  INC.</t>
  </si>
  <si>
    <t>V.S.M. INVESTORS  LLC</t>
  </si>
  <si>
    <t>PAIN MANAGEMENT TECHNOLOGIES INC</t>
  </si>
  <si>
    <t>ARCAPITA INC.</t>
  </si>
  <si>
    <t>SARNOVA  INC.</t>
  </si>
  <si>
    <t>MERCURY ENTERPRISES  INC.</t>
  </si>
  <si>
    <t>HYDE PARK PAPER CO  INC</t>
  </si>
  <si>
    <t>CAROLS JANITORIAL</t>
  </si>
  <si>
    <t>AXELGAARD MANUFACTURING CO.  LTD.</t>
  </si>
  <si>
    <t>TUSCALOOSA</t>
  </si>
  <si>
    <t>OAKTREE PRODUCTS  INC.</t>
  </si>
  <si>
    <t>ROYAL CUP INC</t>
  </si>
  <si>
    <t>EMS TRAINING CENTER</t>
  </si>
  <si>
    <t>AMERICAN NATIONAL RED CROSS</t>
  </si>
  <si>
    <t>WALLA WALLA</t>
  </si>
  <si>
    <t>SIEMENS AG</t>
  </si>
  <si>
    <t>LABORATORY PRODUCTS SALES  INC</t>
  </si>
  <si>
    <t>TOPCON CORPORATION</t>
  </si>
  <si>
    <t>NATIONAL COMPUTER SUPPLY  INC.</t>
  </si>
  <si>
    <t>STAPLES  INC.</t>
  </si>
  <si>
    <t>METZ ENTERPRISES</t>
  </si>
  <si>
    <t>BERNALILLO</t>
  </si>
  <si>
    <t>BAILEY ENTERPRISES  L.L.C.</t>
  </si>
  <si>
    <t>BENTON</t>
  </si>
  <si>
    <t>E &amp; S ENVIRONMENTAL CHEMISTRY INC</t>
  </si>
  <si>
    <t>LARIMER</t>
  </si>
  <si>
    <t>CATALONIAN, INC.</t>
  </si>
  <si>
    <t>PUTNAM</t>
  </si>
  <si>
    <t>ADVOCACY AND RESOURCES CORPORATION (ARC)</t>
  </si>
  <si>
    <t>YORK</t>
  </si>
  <si>
    <t>HERLIHY  JOSEPH P</t>
  </si>
  <si>
    <t>RAPIDES</t>
  </si>
  <si>
    <t>LOUISIANA LIFT AND EQUIPMENT  INC.</t>
  </si>
  <si>
    <t>CENTRE</t>
  </si>
  <si>
    <t>UNIVERSITY REALTY APPRAISAL SERVICES INC</t>
  </si>
  <si>
    <t>TRUETECH  INC.</t>
  </si>
  <si>
    <t>STRATEGIES &amp; SOLUTIONS, INC</t>
  </si>
  <si>
    <t>JACKSON  DANIEL L</t>
  </si>
  <si>
    <t>KINGS</t>
  </si>
  <si>
    <t>TRANS INTERNATIONAL CORP</t>
  </si>
  <si>
    <t>JOHN L ESTANO</t>
  </si>
  <si>
    <t>CREATE  K.K.</t>
  </si>
  <si>
    <t>PERCON COMPUTER CORPATION</t>
  </si>
  <si>
    <t>ARCUS DATA SECURITY</t>
  </si>
  <si>
    <t>FEDERAL EXPRESS CORPORATION (0000)</t>
  </si>
  <si>
    <t>CHESHIRE</t>
  </si>
  <si>
    <t>D. D. BEAN &amp; SONS CO.</t>
  </si>
  <si>
    <t>CHARLESTON</t>
  </si>
  <si>
    <t>D H WILLIAMS COMPANY</t>
  </si>
  <si>
    <t>POTOMAC TOOL &amp; DRILLING CORP</t>
  </si>
  <si>
    <t>JOHN Q. HAMMONS HOTELS  INC.</t>
  </si>
  <si>
    <t>ST. JOHNS</t>
  </si>
  <si>
    <t>GRS SOUTH  INC</t>
  </si>
  <si>
    <t>ROCK</t>
  </si>
  <si>
    <t>ENPRO INDUSTRIES  INC.</t>
  </si>
  <si>
    <t>R.S. HUGHES COMPANY  INC.</t>
  </si>
  <si>
    <t>GIGA  INC.</t>
  </si>
  <si>
    <t>NEWMAN INDUSTRIAL SUPPLY  INC.</t>
  </si>
  <si>
    <t>ENVISION  INC.</t>
  </si>
  <si>
    <t>SILVER CREEK CONSTRUCTION CO INC</t>
  </si>
  <si>
    <t>KURT EICHENBERGER ARCHITECT AI</t>
  </si>
  <si>
    <t>BLACK &amp; COMPANY</t>
  </si>
  <si>
    <t>READY WELDER CORPORATION</t>
  </si>
  <si>
    <t>DOBOS LAWN MOWER SALES &amp; SERVICE</t>
  </si>
  <si>
    <t>HUNTINGTON PARTNERS  INC.</t>
  </si>
  <si>
    <t>SLOAN CORPORATION</t>
  </si>
  <si>
    <t>NAVIGANT CONSULTING</t>
  </si>
  <si>
    <t>EMERGENCY VEHICLE PRODUCTS INC</t>
  </si>
  <si>
    <t>AIRGAS  INC.</t>
  </si>
  <si>
    <t>AERO INC</t>
  </si>
  <si>
    <t>TDJ INVESTMENTS  INC.</t>
  </si>
  <si>
    <t>NEZ PERCE</t>
  </si>
  <si>
    <t>AVISTA CORPORATION</t>
  </si>
  <si>
    <t>TETRA MEDICAL SUPPLY CORP.</t>
  </si>
  <si>
    <t>KONE OYJ</t>
  </si>
  <si>
    <t>NASTOS CONSTRUCTION INC.</t>
  </si>
  <si>
    <t>BEST BUY CO.  INC.</t>
  </si>
  <si>
    <t>SCOTT SMITH</t>
  </si>
  <si>
    <t>ORLEANS</t>
  </si>
  <si>
    <t>AGILENT TECHNOLOGIES  INC.</t>
  </si>
  <si>
    <t>LINCOLN COUNTY FARM CENTER  INC</t>
  </si>
  <si>
    <t>ALLEN SYSTEMS GROUP  INC.</t>
  </si>
  <si>
    <t>PENTAX OF AMERICA, INC.</t>
  </si>
  <si>
    <t>ALLEGIANCE SECURITY GROUP  LLC</t>
  </si>
  <si>
    <t>OKLAHOMA</t>
  </si>
  <si>
    <t>BAYER AG</t>
  </si>
  <si>
    <t>CLAY</t>
  </si>
  <si>
    <t>GREEN COVE SPRINGS  CITY OF INC</t>
  </si>
  <si>
    <t>BUFFALO POWER ELECTRONICS CENTER (DE)</t>
  </si>
  <si>
    <t>INDEX BUILDERS INC</t>
  </si>
  <si>
    <t>WEBB</t>
  </si>
  <si>
    <t>R. K. SANDERS INC.</t>
  </si>
  <si>
    <t>WOLTERS KLUWER N.V.</t>
  </si>
  <si>
    <t>Vanguard Industries East  Inc.</t>
  </si>
  <si>
    <t>EAST BATON ROUGE</t>
  </si>
  <si>
    <t>STAN KIRKLAN</t>
  </si>
  <si>
    <t>JBG/ BC FISHERS 1  LP</t>
  </si>
  <si>
    <t>MICROBOTICS INC</t>
  </si>
  <si>
    <t>HDMK</t>
  </si>
  <si>
    <t>ENERGY DATA SOLUTIONS  L.L.C.</t>
  </si>
  <si>
    <t>VOLCANO CORPORATION</t>
  </si>
  <si>
    <t>CADDO</t>
  </si>
  <si>
    <t>ZEP INC.</t>
  </si>
  <si>
    <t>SPOKANE</t>
  </si>
  <si>
    <t>COWLES PUBLISHING COMPANY</t>
  </si>
  <si>
    <t>SYRACUSE HAULERS WASTE REMOVAL  INC.</t>
  </si>
  <si>
    <t>LAMBERT ROOFING &amp; CNSTR CO</t>
  </si>
  <si>
    <t>LNM CORPORATION</t>
  </si>
  <si>
    <t>STRUCTURAL CONCEPTS INC</t>
  </si>
  <si>
    <t>APOLLO  INC.</t>
  </si>
  <si>
    <t>SWANBERG CONSTRUCTION  INC.</t>
  </si>
  <si>
    <t>T M CONSTRUCTION</t>
  </si>
  <si>
    <t>MERCON AIR SYSTEMS CORP.</t>
  </si>
  <si>
    <t>PINE BLUFF SAND AND GRAVEL COMPANY</t>
  </si>
  <si>
    <t>ATRIUM MEDICAL CORPORATION</t>
  </si>
  <si>
    <t>FEDEX CORPORATION</t>
  </si>
  <si>
    <t>INTUITIVE SURGICAL  INC.</t>
  </si>
  <si>
    <t>AGFA GEVAERT NV</t>
  </si>
  <si>
    <t>MBA OFFICE SUPPLY INC.</t>
  </si>
  <si>
    <t>BREVARD</t>
  </si>
  <si>
    <t>ITT CORPORATION</t>
  </si>
  <si>
    <t>EDR INDUSTRIES  INC.</t>
  </si>
  <si>
    <t>WINSTEN  MICHAEL J</t>
  </si>
  <si>
    <t>QUAL-X INC</t>
  </si>
  <si>
    <t>COBHAM PLC</t>
  </si>
  <si>
    <t>HEIL MALER GMBH</t>
  </si>
  <si>
    <t>MCT  INC.</t>
  </si>
  <si>
    <t>AL HAWRE TRADING EST</t>
  </si>
  <si>
    <t>MIDDLESEX</t>
  </si>
  <si>
    <t>MASSACHUSETTS INSTITUTE OF TECHNOLOGY</t>
  </si>
  <si>
    <t>INDIANA</t>
  </si>
  <si>
    <t>MEASUREMENT INSTRUMENTS EAST INC</t>
  </si>
  <si>
    <t>CLINTON</t>
  </si>
  <si>
    <t>G.H.S. INTERNATIONAL  INC.</t>
  </si>
  <si>
    <t>ACG SYSTEMS INC</t>
  </si>
  <si>
    <t>MOBILE</t>
  </si>
  <si>
    <t>MOBILE PAINT MANUFACTURING COMPANY OF DELAWARE  INC.</t>
  </si>
  <si>
    <t>PIERCE</t>
  </si>
  <si>
    <t>J. L. DARLING CORPORATION</t>
  </si>
  <si>
    <t>DOUGHERTY</t>
  </si>
  <si>
    <t>WELLINGTON HOUSE</t>
  </si>
  <si>
    <t>AVIATRIX  INC.</t>
  </si>
  <si>
    <t>NORTHROP GRUMMAN CORPORATION</t>
  </si>
  <si>
    <t>JOHNSON CONTROLS  INC.</t>
  </si>
  <si>
    <t>PITNEY BOWES INC.</t>
  </si>
  <si>
    <t>F R ANDERSON CONSTRUCTION CO INC</t>
  </si>
  <si>
    <t>DEL NORTE, COUNTY OF</t>
  </si>
  <si>
    <t>HNC SOFTWARE INC</t>
  </si>
  <si>
    <t>EMCOR GROUP  INC.</t>
  </si>
  <si>
    <t>JOLEN SERVICES INC</t>
  </si>
  <si>
    <t>EUMOTIF  INC.</t>
  </si>
  <si>
    <t>CHARLOTTESVILLE (CITY)</t>
  </si>
  <si>
    <t>RIVANNA NATURAL DESIGNS  INC.</t>
  </si>
  <si>
    <t>CONTRACT BUSINESS INTERIORS  INC.</t>
  </si>
  <si>
    <t>GTE COMMUNICATION SYSTEMS CORPORATION</t>
  </si>
  <si>
    <t>OTSEGO</t>
  </si>
  <si>
    <t>ASTROCOM ELECTRONICS  INC.</t>
  </si>
  <si>
    <t>CHESTNUT RIDGE FOAM INC</t>
  </si>
  <si>
    <t>PORTSMOUTH (CITY)</t>
  </si>
  <si>
    <t>GLOBAL TIME SYSTEMS</t>
  </si>
  <si>
    <t>ST NET-APPTIS FIRSTSOURCE JOINT VENTURE</t>
  </si>
  <si>
    <t>ALAMEDA</t>
  </si>
  <si>
    <t>NAUTICAL ENGINEERING  INC.</t>
  </si>
  <si>
    <t>JOHNS HOPKINS UNIVERSITY</t>
  </si>
  <si>
    <t>MORGAN STANLEY</t>
  </si>
  <si>
    <t>JENN-KANS  INC.</t>
  </si>
  <si>
    <t>DUPAGE</t>
  </si>
  <si>
    <t>HORRY</t>
  </si>
  <si>
    <t>NEXT MEDIA INC</t>
  </si>
  <si>
    <t>FRANKLIN</t>
  </si>
  <si>
    <t>PELICAN CLEANERS INC</t>
  </si>
  <si>
    <t>RISE RESEARCH INSTITUTES OF SWEDEN HOLDING AB</t>
  </si>
  <si>
    <t>THE BANCORP INC</t>
  </si>
  <si>
    <t>PARADYNE INVESTMENTS CORPORATION</t>
  </si>
  <si>
    <t>WEINSTOCK, DAVID M</t>
  </si>
  <si>
    <t>LORD, AECK &amp; SARGENT, INC.</t>
  </si>
  <si>
    <t>FLOYD</t>
  </si>
  <si>
    <t>TECHSHOT  INC.</t>
  </si>
  <si>
    <t>ABACUS SOLUTIONS GROUP  LLC</t>
  </si>
  <si>
    <t>GLACIER</t>
  </si>
  <si>
    <t>MOUNTAIN CHIEF MANAGEMENT SERVICES  INC.</t>
  </si>
  <si>
    <t>APACHE</t>
  </si>
  <si>
    <t>DB CONSULTING GROUP, INC.</t>
  </si>
  <si>
    <t>GS35F0550P</t>
  </si>
  <si>
    <t>INTERVISE CONSULTANTS  INC.</t>
  </si>
  <si>
    <t>HEALTH SCIENCES ASSOCIATES  INC.</t>
  </si>
  <si>
    <t>COHERENT  INC.</t>
  </si>
  <si>
    <t>TARHEEL SPECIALTIES, INC.</t>
  </si>
  <si>
    <t>WEIR  BRUCE</t>
  </si>
  <si>
    <t>QUALITY INSIGHTS RENAL NETWORK  INC.</t>
  </si>
  <si>
    <t>THE CHIMES (CHIMES DC INC)</t>
  </si>
  <si>
    <t>BOULDER</t>
  </si>
  <si>
    <t>BALL CORPORATION</t>
  </si>
  <si>
    <t>911EDA</t>
  </si>
  <si>
    <t>UNITED SPACE ALLIANCE  LLC</t>
  </si>
  <si>
    <t>BROWN UNIVERSITY IN PROVIDENCE IN STATE OF RI AND PROVIDENCE</t>
  </si>
  <si>
    <t>S.N.C. SCIONTI</t>
  </si>
  <si>
    <t>DICKINSON</t>
  </si>
  <si>
    <t>CITY OF ABILENE</t>
  </si>
  <si>
    <t>ANDERSON</t>
  </si>
  <si>
    <t>Gem Technologies  Inc.</t>
  </si>
  <si>
    <t>COON  ANDREA M</t>
  </si>
  <si>
    <t>Consolidated Precision Products  Inc.</t>
  </si>
  <si>
    <t>ACCURATE AIR ENGINEERING  INC.</t>
  </si>
  <si>
    <t>AMPCO SYSTEM PARKING</t>
  </si>
  <si>
    <t>SAS INSTITUTE INC.</t>
  </si>
  <si>
    <t>L-3 COMMUNICATIONS HOLDINGS  INC.</t>
  </si>
  <si>
    <t>GABRIEL  ROEBRTA J</t>
  </si>
  <si>
    <t>ST. CHARLES</t>
  </si>
  <si>
    <t>SEYER INDUSTRIES  INC.</t>
  </si>
  <si>
    <t>CHEMUNG</t>
  </si>
  <si>
    <t>WARD DIESEL FILTER SYSTEMS  INC.</t>
  </si>
  <si>
    <t>KITSAP</t>
  </si>
  <si>
    <t>KLB ENTERPRISES</t>
  </si>
  <si>
    <t>QUALIFIED FASTENERS INC.</t>
  </si>
  <si>
    <t>LAPORTE</t>
  </si>
  <si>
    <t>LA PORTE</t>
  </si>
  <si>
    <t>DWYER INSTRUMENTS  INC</t>
  </si>
  <si>
    <t>COLONIAL CONTRACTORS</t>
  </si>
  <si>
    <t>BEIRO CONTRACTING CORPORATION</t>
  </si>
  <si>
    <t>AZTECA/S&amp;G VENTURE</t>
  </si>
  <si>
    <t>HARDAWAY GROUP INC</t>
  </si>
  <si>
    <t>JACKS TRACTOR WORK</t>
  </si>
  <si>
    <t>WOOLEY HOTEL COMPANY INC</t>
  </si>
  <si>
    <t>GOVERNMENT OF CANADA</t>
  </si>
  <si>
    <t>SRS INFORMATION SERVICES</t>
  </si>
  <si>
    <t>SIHL USA INC</t>
  </si>
  <si>
    <t>SEALS &amp; PACKINGS  INC.</t>
  </si>
  <si>
    <t>HARRISONBURG (CITY)</t>
  </si>
  <si>
    <t>HARRISONBURG CITY</t>
  </si>
  <si>
    <t>TACTICAL &amp; SURVIVAL SPECIALTIES  INC.</t>
  </si>
  <si>
    <t>CAMPBELL</t>
  </si>
  <si>
    <t>GENERAL CABLE CORPORATION</t>
  </si>
  <si>
    <t>ARAPAHOE</t>
  </si>
  <si>
    <t>CALLOWAY ENTERPRISES</t>
  </si>
  <si>
    <t>MONROE</t>
  </si>
  <si>
    <t>SYDOR INSTRUMENTS  LLC</t>
  </si>
  <si>
    <t>WICHITA</t>
  </si>
  <si>
    <t>T SQUARE LOGISTICS SERVICES CORPORATION</t>
  </si>
  <si>
    <t>ORION TECHNOLOGY  INC</t>
  </si>
  <si>
    <t>SYGNOS  INC.</t>
  </si>
  <si>
    <t>BURLINGTON</t>
  </si>
  <si>
    <t>LODIGE INDUSTRIES GMBH</t>
  </si>
  <si>
    <t>ST. LAWRENCE</t>
  </si>
  <si>
    <t>SUMTER</t>
  </si>
  <si>
    <t>ALLEN-VANGUARD INC.</t>
  </si>
  <si>
    <t>1ST SENIOR CARE LLC</t>
  </si>
  <si>
    <t>UNION</t>
  </si>
  <si>
    <t>HY-TEST INDUSTRIES  LLC</t>
  </si>
  <si>
    <t>FAIRBANKS NORTH STAR</t>
  </si>
  <si>
    <t>ROCK &amp; DIRT ENVIRONMENTAL  INC</t>
  </si>
  <si>
    <t>IMPRESA RODOLFO DE FRANCESCHI &amp; C. SAS DI ENZO DE FRANCESCHI</t>
  </si>
  <si>
    <t>MONFIN SRL</t>
  </si>
  <si>
    <t>HANCOCK</t>
  </si>
  <si>
    <t>HANCOCK COUNTY SHELTERED WORKSHOP</t>
  </si>
  <si>
    <t>DILIGENT CONSULTING  INC.</t>
  </si>
  <si>
    <t>COX ENTERPRISES INC</t>
  </si>
  <si>
    <t>VIGO</t>
  </si>
  <si>
    <t>PATRICK O'CONNELL</t>
  </si>
  <si>
    <t>CENTRAL NEW YORK LIBRARY RESOURCES COUNCIL  THE</t>
  </si>
  <si>
    <t>HENWAY  INC</t>
  </si>
  <si>
    <t>MELROSE UK 1 LTD</t>
  </si>
  <si>
    <t>SAINT LOUIS</t>
  </si>
  <si>
    <t>HERNDON PRODUCTS  INC.</t>
  </si>
  <si>
    <t>HUMANA INC.</t>
  </si>
  <si>
    <t>EMERGENT  LLC</t>
  </si>
  <si>
    <t>GTE SOUTHWEST INCORPORATED (3444)</t>
  </si>
  <si>
    <t>SAINT CLAIR</t>
  </si>
  <si>
    <t>ALLIANCE MICRO  INC.</t>
  </si>
  <si>
    <t>CENTRAL MACOMB COMMUNITY CREDIT UNION</t>
  </si>
  <si>
    <t>STOCHASTECH CORPORATION</t>
  </si>
  <si>
    <t>GLORIA GABLER</t>
  </si>
  <si>
    <t>KATECO ELECTRONICS</t>
  </si>
  <si>
    <t>SOMERSET</t>
  </si>
  <si>
    <t>GLOBAL  INCORPORATED</t>
  </si>
  <si>
    <t>GARLAND</t>
  </si>
  <si>
    <t>NORREH  INC.</t>
  </si>
  <si>
    <t>ALLIED CONTROLS  INC.</t>
  </si>
  <si>
    <t>AEROSPACE OF TEHACHAPI</t>
  </si>
  <si>
    <t>AVAAK</t>
  </si>
  <si>
    <t>BANKS  KEVIN</t>
  </si>
  <si>
    <t>THE CADMUS GROUP INC</t>
  </si>
  <si>
    <t>FALKLAND GROUP  INC</t>
  </si>
  <si>
    <t>YAMAZAKI MAZAK TRADING CORP.</t>
  </si>
  <si>
    <t>ALPHA TECHNOLOGIES</t>
  </si>
  <si>
    <t>TERRAHEALTH  INC.</t>
  </si>
  <si>
    <t>RIO INDUSTRIAL SUPPLY COMPANY</t>
  </si>
  <si>
    <t>CARSON CITY (CITY)</t>
  </si>
  <si>
    <t>NEVADA JOHNS  LLC</t>
  </si>
  <si>
    <t>DELA TECHNOLOGY CORPORATION</t>
  </si>
  <si>
    <t>MECKLENBURG</t>
  </si>
  <si>
    <t>SAUDI BASIC INDUSTRIES CORPORATION</t>
  </si>
  <si>
    <t>FOREIGN CONTRACTOR (UNDISCLOSED)</t>
  </si>
  <si>
    <t>UNITED HARVEST  L.L.C.</t>
  </si>
  <si>
    <t>MORRIS</t>
  </si>
  <si>
    <t>PORTSMOUTH CITY</t>
  </si>
  <si>
    <t>USA MOBILITY WIRELESS  INC.</t>
  </si>
  <si>
    <t>CORNERSTONE BUSINESS SOLUTIONS  INC.</t>
  </si>
  <si>
    <t>MERRIMACK</t>
  </si>
  <si>
    <t>BASCH SUBSCRIPTIONS  INC.</t>
  </si>
  <si>
    <t>TESSADA &amp; ASSOCIATES  INC.</t>
  </si>
  <si>
    <t>NEW LONDON</t>
  </si>
  <si>
    <t>LIBERTY FASTENER COMPANY</t>
  </si>
  <si>
    <t>URG</t>
  </si>
  <si>
    <t>WARREN PARTRIDGE CONTRACTING</t>
  </si>
  <si>
    <t>JLS RENTALS</t>
  </si>
  <si>
    <t>NASH JOHNSON &amp; SONS FARMS  INC.</t>
  </si>
  <si>
    <t>V. J. CATALANO  INC.</t>
  </si>
  <si>
    <t>LAKESIDE FOODS  INC.</t>
  </si>
  <si>
    <t>DOUBLE M SERVICES</t>
  </si>
  <si>
    <t>IXSYSTEMS  INC.</t>
  </si>
  <si>
    <t>HONEYWELL INTERNATIONAL INC.</t>
  </si>
  <si>
    <t>ATLAS SALES COMPANY  INC.</t>
  </si>
  <si>
    <t>TRECO SERVICES  INC.</t>
  </si>
  <si>
    <t>ONSLOW</t>
  </si>
  <si>
    <t>CADDELL CONSTRUCTION CO.  INC.</t>
  </si>
  <si>
    <t>UNITED ITALIAN TRADING CORPORATION (PRIVATE) LIMITED</t>
  </si>
  <si>
    <t>DEMAG CRANES AG</t>
  </si>
  <si>
    <t>WALZ &amp; KRENZER  INC.</t>
  </si>
  <si>
    <t>KIEWIT-GENERAL  A JOINT VENTURE</t>
  </si>
  <si>
    <t>KURASHIKI KANKYO CO.  LTD.</t>
  </si>
  <si>
    <t>NIPPON CRANE WORKS LTD.</t>
  </si>
  <si>
    <t>CENTURUM INC.</t>
  </si>
  <si>
    <t>BARNSTABLE</t>
  </si>
  <si>
    <t>SEASCAN INC</t>
  </si>
  <si>
    <t>FOUR POINTS TECHNOLOGY  L.L.C.</t>
  </si>
  <si>
    <t>NEWMAN MEDICAL DENTALSUPPLY</t>
  </si>
  <si>
    <t>ROLLS-ROYCE GROUP PLC</t>
  </si>
  <si>
    <t>WEB  LLC</t>
  </si>
  <si>
    <t>SANTA ROSA</t>
  </si>
  <si>
    <t>ABRAMS GROUP CONSTRUCTION LLC</t>
  </si>
  <si>
    <t>OAC SERVICES  INC.</t>
  </si>
  <si>
    <t>TRANSYSTEMS CORPORATION</t>
  </si>
  <si>
    <t>REXNORD HOLDINGS  INC.</t>
  </si>
  <si>
    <t>COLFAX CORPORATION</t>
  </si>
  <si>
    <t>CAMDEN</t>
  </si>
  <si>
    <t>SAN JOAQUIN</t>
  </si>
  <si>
    <t>COASTAL PACIFIC FOOD DISTRIBUTORS  INC.</t>
  </si>
  <si>
    <t>AERO PRECISION INDUSTRIES INC</t>
  </si>
  <si>
    <t>MISSOULA</t>
  </si>
  <si>
    <t>CM MANUFACTURING  INC.</t>
  </si>
  <si>
    <t>SANDERS INDUSTRIES  INC.</t>
  </si>
  <si>
    <t>WORCESTER</t>
  </si>
  <si>
    <t>GFC INDUSTRIES INC</t>
  </si>
  <si>
    <t>TREND TOOL  INC</t>
  </si>
  <si>
    <t>MINOR RUBBER CO.  INC.</t>
  </si>
  <si>
    <t>ALPHA ENTERPRISES  INC.</t>
  </si>
  <si>
    <t>VENTURA</t>
  </si>
  <si>
    <t>PARKER-HANNIFIN CORPORATION</t>
  </si>
  <si>
    <t>J &amp; N AUTO ELECTRIC  INC.</t>
  </si>
  <si>
    <t>CALABRESE &amp; SONS  INC.</t>
  </si>
  <si>
    <t>SEMINOLE</t>
  </si>
  <si>
    <t>PHOENIX SYSTEMS ENGINEERING INC.</t>
  </si>
  <si>
    <t>WESTERN DIESEL SERVICES  INC.</t>
  </si>
  <si>
    <t>LOURDES INDUSTRIES  INC.</t>
  </si>
  <si>
    <t>HEICO CORPORATION</t>
  </si>
  <si>
    <t>ALBEMARLE</t>
  </si>
  <si>
    <t>GLOBAL FLEET SALES INC.</t>
  </si>
  <si>
    <t>CROW WING</t>
  </si>
  <si>
    <t>LCL ELECTRONICS  INC.</t>
  </si>
  <si>
    <t>SARPY</t>
  </si>
  <si>
    <t>INDUSTRIAL WIPER SPECIALISTS  INC.</t>
  </si>
  <si>
    <t>BECTON  DICKINSON AND COMPANY</t>
  </si>
  <si>
    <t>MELTON SALES &amp; SERVICE</t>
  </si>
  <si>
    <t>S&amp;W CONTRACTING OF W.N.Y.  INC.</t>
  </si>
  <si>
    <t>JOSEPH P. MANGIONE  INC.</t>
  </si>
  <si>
    <t>RICH &amp; STEVE WOLF CONST INC</t>
  </si>
  <si>
    <t>VAN CLEAVE  DUANE</t>
  </si>
  <si>
    <t>TAYLOR  E. E. CO.  INC.</t>
  </si>
  <si>
    <t>SCIENTIFIC &amp; TECHNOLOGICAL SOLUTIONS COMPANY  INC.</t>
  </si>
  <si>
    <t>PREP EDUCATIONAL VIDEO INC</t>
  </si>
  <si>
    <t>H V HOUSTON DEVELOPMENT  INC.</t>
  </si>
  <si>
    <t>EMERGENT GAME TECHNOLOGIES  INC.</t>
  </si>
  <si>
    <t>POLK</t>
  </si>
  <si>
    <t>LITTLE RIVER</t>
  </si>
  <si>
    <t>MARY L THORNTON</t>
  </si>
  <si>
    <t>HENSEL PHELPS CONSTRUCTION CO</t>
  </si>
  <si>
    <t>TOIFOR (AL-ZAHEM INT'L GROUP)</t>
  </si>
  <si>
    <t>FRANKIE FRIEND &amp; ASSOCIATES  INC.</t>
  </si>
  <si>
    <t>LA CROSSE</t>
  </si>
  <si>
    <t>BRENNAN MARINE  INC.</t>
  </si>
  <si>
    <t>SPECTRUM GIS  INC.</t>
  </si>
  <si>
    <t>WM REINHOLD INC</t>
  </si>
  <si>
    <t>NUECES</t>
  </si>
  <si>
    <t>GEORG FISCHER AG</t>
  </si>
  <si>
    <t>THE WALSH GROUP LTD</t>
  </si>
  <si>
    <t>OFFICE SYSTEMS INSTALLATION  INC.</t>
  </si>
  <si>
    <t>HUMPHREYS' OUTDOOR POWER INC</t>
  </si>
  <si>
    <t>AFOGNAK NATIVE CORPORATION</t>
  </si>
  <si>
    <t>M3 TECHNOLOGIES</t>
  </si>
  <si>
    <t>TACTICAL SUPPORT EQUIPMENT  INC.</t>
  </si>
  <si>
    <t>BUNGE LIMITED</t>
  </si>
  <si>
    <t>POLY SAC  INC</t>
  </si>
  <si>
    <t>BROUSSARD RICE MILL INC</t>
  </si>
  <si>
    <t>SOLANO</t>
  </si>
  <si>
    <t>COMPUTER CITE</t>
  </si>
  <si>
    <t>IDAHO SUPREME POTATOES, INC</t>
  </si>
  <si>
    <t>CONAGRA FOODS  INC.</t>
  </si>
  <si>
    <t>ISOFT SOLUTIONS  LLC</t>
  </si>
  <si>
    <t>A D M MILLING CO.</t>
  </si>
  <si>
    <t>COCHISE</t>
  </si>
  <si>
    <t>WEST COAST BUSINESS PRODUCTS  INC.</t>
  </si>
  <si>
    <t>INTEGRATION TECHNOLOGIES GROUP  INC.</t>
  </si>
  <si>
    <t>SAMAHA MD  RICHARD G</t>
  </si>
  <si>
    <t>ENTERRA HOLDINGS LTD</t>
  </si>
  <si>
    <t>MAC'S ELECTRIC</t>
  </si>
  <si>
    <t>WEE HAUL GARBAGE INC</t>
  </si>
  <si>
    <t>ARMSTRONG DEVELOPMENT INCORPORATED</t>
  </si>
  <si>
    <t>PHILLIPS &amp; DART OIL FIELD SERV</t>
  </si>
  <si>
    <t>SILVER LAKE WELDING SERVICE IN</t>
  </si>
  <si>
    <t>GUY JOHNSON ASSOCIATES</t>
  </si>
  <si>
    <t>PARSONS CONSTRUCTION</t>
  </si>
  <si>
    <t>DAN PERKINS CONSTRUCTION INC.</t>
  </si>
  <si>
    <t>GREAT PLAINS ASBESTOS CONTROL  INC</t>
  </si>
  <si>
    <t>JAMES CHRISTENSEN</t>
  </si>
  <si>
    <t>STACY MOKE    5</t>
  </si>
  <si>
    <t>ACUNA, MARTIN</t>
  </si>
  <si>
    <t>GREYSTONE ENVIRONMENTAL CONSULTANTS, INC.</t>
  </si>
  <si>
    <t>TERRY MC BRIDE</t>
  </si>
  <si>
    <t>ROSENBERG ASSOCIATES</t>
  </si>
  <si>
    <t>MOUNTAIN CLEARING &amp; BRUSHING, INC.</t>
  </si>
  <si>
    <t>WHITNEY CONSTRUCTION</t>
  </si>
  <si>
    <t>CLIFCO  INC.</t>
  </si>
  <si>
    <t>JOHANN SCHMIDT GMBH</t>
  </si>
  <si>
    <t>SECURITAS GMBH WERKSCHUTZ</t>
  </si>
  <si>
    <t>THE CRAWFORD GROUP INC</t>
  </si>
  <si>
    <t>GRAVOTECH PARTICIPATIONS</t>
  </si>
  <si>
    <t>RIVERSIDE RADIOLOGISTS SC</t>
  </si>
  <si>
    <t>WASTE MANAGEMENT  INC.</t>
  </si>
  <si>
    <t>RENT-A-CAN, INC.</t>
  </si>
  <si>
    <t>SCHILDT CONSTRUCTION COMPANY INC</t>
  </si>
  <si>
    <t>WARNER TECH-CARE PRODUCTS  INC</t>
  </si>
  <si>
    <t>VALLEY FRESH INCORPORATED</t>
  </si>
  <si>
    <t>CHIQUITA PROCESSED FOODS, LLC</t>
  </si>
  <si>
    <t>GOLDEN GEM GROWERS INC</t>
  </si>
  <si>
    <t>FRESH GROUP LTD.  THE</t>
  </si>
  <si>
    <t>RED GOLD INC</t>
  </si>
  <si>
    <t>INDIAN SUMMER COOPERATIVE INC</t>
  </si>
  <si>
    <t>SILVER WOLF ENTERPRISES</t>
  </si>
  <si>
    <t>DEL MONTE CORP</t>
  </si>
  <si>
    <t>REGENTS OF THE UNIVERSITY OF MINNESOTA</t>
  </si>
  <si>
    <t>VERMEER SALES SOUTHWEST  INC.</t>
  </si>
  <si>
    <t>HAYES &amp; SON CONSTRUCTION</t>
  </si>
  <si>
    <t>SITKA</t>
  </si>
  <si>
    <t>ARROWHEAD TRANSFER INC</t>
  </si>
  <si>
    <t>THE INN AT ASPEN CONDOMINIUM I</t>
  </si>
  <si>
    <t>COMMUNICATIONS TELEVIDEO LIMITED</t>
  </si>
  <si>
    <t>EXPEDITORS BY LINDALE INC</t>
  </si>
  <si>
    <t>GLENN</t>
  </si>
  <si>
    <t>ALL WEATHER CONTRACTORS, INC.</t>
  </si>
  <si>
    <t>AAF-MCQUAY INC</t>
  </si>
  <si>
    <t>APPRAISALS BY PAGE</t>
  </si>
  <si>
    <t>PENOBSCOT</t>
  </si>
  <si>
    <t>BROWN'S APPRAISAL SERVICE</t>
  </si>
  <si>
    <t>GALAX (CITY)</t>
  </si>
  <si>
    <t>GALAX CITY</t>
  </si>
  <si>
    <t>COLE REALTY &amp; APPRAISALS</t>
  </si>
  <si>
    <t>USERWORKS INC</t>
  </si>
  <si>
    <t>IMAGE MEDIA SERVICES  INC.</t>
  </si>
  <si>
    <t>AETOS LUX SA</t>
  </si>
  <si>
    <t>STATE OF WISCONSIN</t>
  </si>
  <si>
    <t>PROVANTAGE SOFTWARE INC</t>
  </si>
  <si>
    <t>CURTISS-WRIGHT CORPORATION</t>
  </si>
  <si>
    <t>VAN METER  CATHERINE J</t>
  </si>
  <si>
    <t>A &amp; T MARKETING INC.</t>
  </si>
  <si>
    <t>RIDGE ERECTION COMPANY</t>
  </si>
  <si>
    <t>PE SERVICE &amp; CONSTRUCTION INC</t>
  </si>
  <si>
    <t>MICHIGAN AEROSPACE CORPORATION</t>
  </si>
  <si>
    <t>EMMA  THOMAS A</t>
  </si>
  <si>
    <t>BUSINESS VALUATION RESOURCES  LLC</t>
  </si>
  <si>
    <t>NEWPORT CORPORATION</t>
  </si>
  <si>
    <t>WALL STREET REALTY</t>
  </si>
  <si>
    <t>BETHEL</t>
  </si>
  <si>
    <t>YUKON HELICOPTERS INC</t>
  </si>
  <si>
    <t>Key problem here is that I didn't think to isnull('',columnname) the contract.fpds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</si>
</sst>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9" fontId="0" fillId="0" borderId="0" xfId="2" applyFont="1"/>
    <xf numFmtId="164" fontId="0" fillId="0" borderId="0" xfId="1" applyNumberFormat="1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7CD5-E33D-4497-AAC0-C49A5EA404E1}">
  <dimension ref="A1:J306"/>
  <sheetViews>
    <sheetView tabSelected="1" workbookViewId="0">
      <selection activeCell="D236" sqref="D236"/>
    </sheetView>
  </sheetViews>
  <sheetFormatPr defaultRowHeight="14.4" x14ac:dyDescent="0.3"/>
  <cols>
    <col min="2" max="2" width="13.88671875" style="2" bestFit="1" customWidth="1"/>
    <col min="4" max="4" width="55.88671875" bestFit="1" customWidth="1"/>
    <col min="5" max="5" width="12.77734375" bestFit="1" customWidth="1"/>
    <col min="6" max="6" width="11.21875" bestFit="1" customWidth="1"/>
  </cols>
  <sheetData>
    <row r="1" spans="1:10" x14ac:dyDescent="0.3">
      <c r="B1" s="5" t="s">
        <v>308</v>
      </c>
      <c r="E1">
        <v>11</v>
      </c>
      <c r="F1">
        <v>15</v>
      </c>
    </row>
    <row r="2" spans="1:10" x14ac:dyDescent="0.3">
      <c r="A2" s="1" t="s">
        <v>0</v>
      </c>
      <c r="B2" s="2">
        <v>15565877</v>
      </c>
      <c r="C2" t="s">
        <v>306</v>
      </c>
      <c r="D2" t="s">
        <v>612</v>
      </c>
      <c r="E2" s="2">
        <f>HLOOKUP($B1,fpdsstage2,E$1,FALSE)</f>
        <v>4001176</v>
      </c>
      <c r="F2" s="2">
        <f>HLOOKUP($B1,fpdsstage2,F$1,FALSE)</f>
        <v>120677</v>
      </c>
      <c r="H2" t="s">
        <v>227</v>
      </c>
      <c r="I2" s="3">
        <v>92786491</v>
      </c>
    </row>
    <row r="3" spans="1:10" hidden="1" x14ac:dyDescent="0.3">
      <c r="A3" t="s">
        <v>1</v>
      </c>
      <c r="B3" s="2">
        <v>15565877</v>
      </c>
      <c r="H3" t="s">
        <v>228</v>
      </c>
      <c r="J3" s="4">
        <f>I3/I$2</f>
        <v>0</v>
      </c>
    </row>
    <row r="4" spans="1:10" hidden="1" x14ac:dyDescent="0.3">
      <c r="A4" t="s">
        <v>2</v>
      </c>
      <c r="B4" s="2">
        <v>15565638</v>
      </c>
      <c r="H4" t="s">
        <v>1</v>
      </c>
      <c r="J4" s="4">
        <f>I4/I$2</f>
        <v>0</v>
      </c>
    </row>
    <row r="5" spans="1:10" hidden="1" x14ac:dyDescent="0.3">
      <c r="A5" t="s">
        <v>3</v>
      </c>
      <c r="B5" s="2">
        <v>15564171</v>
      </c>
      <c r="H5" t="s">
        <v>2</v>
      </c>
      <c r="I5" s="3">
        <v>1269016</v>
      </c>
      <c r="J5" s="4">
        <f>I5/I$2</f>
        <v>1.3676732316561038E-2</v>
      </c>
    </row>
    <row r="6" spans="1:10" hidden="1" x14ac:dyDescent="0.3">
      <c r="A6" t="s">
        <v>4</v>
      </c>
      <c r="B6" s="2">
        <v>5469093</v>
      </c>
      <c r="C6" s="4">
        <f>VLOOKUP(A6,empty_count,3,FALSE)</f>
        <v>0.76117166668152159</v>
      </c>
      <c r="H6" t="s">
        <v>229</v>
      </c>
      <c r="I6" s="3">
        <v>31357920</v>
      </c>
      <c r="J6" s="4">
        <f>I6/I$2</f>
        <v>0.33795781758790727</v>
      </c>
    </row>
    <row r="7" spans="1:10" hidden="1" x14ac:dyDescent="0.3">
      <c r="A7" t="s">
        <v>5</v>
      </c>
      <c r="B7" s="2">
        <v>15565877</v>
      </c>
      <c r="C7" s="4"/>
      <c r="H7" t="s">
        <v>3</v>
      </c>
      <c r="J7" s="4">
        <f t="shared" ref="J7:J70" si="0">I7/I$2</f>
        <v>0</v>
      </c>
    </row>
    <row r="8" spans="1:10" hidden="1" x14ac:dyDescent="0.3">
      <c r="A8" t="s">
        <v>6</v>
      </c>
      <c r="B8" s="2">
        <v>13384494</v>
      </c>
      <c r="C8" s="4"/>
      <c r="H8" t="s">
        <v>4</v>
      </c>
      <c r="I8" s="3">
        <v>70626448</v>
      </c>
      <c r="J8" s="4">
        <f t="shared" si="0"/>
        <v>0.76117166668152159</v>
      </c>
    </row>
    <row r="9" spans="1:10" hidden="1" x14ac:dyDescent="0.3">
      <c r="A9" t="s">
        <v>7</v>
      </c>
      <c r="B9" s="2">
        <v>14090604</v>
      </c>
      <c r="C9" s="4"/>
      <c r="H9" t="s">
        <v>230</v>
      </c>
      <c r="I9" s="3">
        <v>70626448</v>
      </c>
      <c r="J9" s="4">
        <f t="shared" si="0"/>
        <v>0.76117166668152159</v>
      </c>
    </row>
    <row r="10" spans="1:10" hidden="1" x14ac:dyDescent="0.3">
      <c r="A10" t="s">
        <v>8</v>
      </c>
      <c r="B10" s="2">
        <v>15565869</v>
      </c>
      <c r="C10" s="4"/>
      <c r="H10" t="s">
        <v>231</v>
      </c>
      <c r="I10" s="3">
        <v>61645430</v>
      </c>
      <c r="J10" s="4">
        <f t="shared" si="0"/>
        <v>0.6643793653108403</v>
      </c>
    </row>
    <row r="11" spans="1:10" hidden="1" x14ac:dyDescent="0.3">
      <c r="A11" t="s">
        <v>9</v>
      </c>
      <c r="B11" s="2">
        <v>1</v>
      </c>
      <c r="C11" s="4"/>
      <c r="H11" t="s">
        <v>5</v>
      </c>
      <c r="J11" s="4">
        <f t="shared" si="0"/>
        <v>0</v>
      </c>
    </row>
    <row r="12" spans="1:10" hidden="1" x14ac:dyDescent="0.3">
      <c r="A12" t="s">
        <v>10</v>
      </c>
      <c r="B12" s="2">
        <v>15324873</v>
      </c>
      <c r="C12" s="4"/>
      <c r="H12" t="s">
        <v>6</v>
      </c>
      <c r="I12" s="3">
        <v>35921529</v>
      </c>
      <c r="J12" s="4">
        <f t="shared" si="0"/>
        <v>0.38714179847581476</v>
      </c>
    </row>
    <row r="13" spans="1:10" hidden="1" x14ac:dyDescent="0.3">
      <c r="A13" t="s">
        <v>11</v>
      </c>
      <c r="B13" s="2">
        <v>13291927</v>
      </c>
      <c r="C13" s="4"/>
      <c r="H13" t="s">
        <v>7</v>
      </c>
      <c r="I13" s="3">
        <v>4436279</v>
      </c>
      <c r="J13" s="4">
        <f t="shared" si="0"/>
        <v>4.7811690604831689E-2</v>
      </c>
    </row>
    <row r="14" spans="1:10" hidden="1" x14ac:dyDescent="0.3">
      <c r="A14" t="s">
        <v>12</v>
      </c>
      <c r="B14" s="2">
        <v>15565335</v>
      </c>
      <c r="C14" s="4"/>
      <c r="H14" t="s">
        <v>8</v>
      </c>
      <c r="I14">
        <v>10</v>
      </c>
      <c r="J14" s="4">
        <f t="shared" si="0"/>
        <v>1.0777430951667307E-7</v>
      </c>
    </row>
    <row r="15" spans="1:10" hidden="1" x14ac:dyDescent="0.3">
      <c r="A15" t="s">
        <v>13</v>
      </c>
      <c r="B15" s="2">
        <v>15561668</v>
      </c>
      <c r="C15" s="4"/>
      <c r="H15" t="s">
        <v>9</v>
      </c>
      <c r="I15" s="3">
        <v>92786491</v>
      </c>
      <c r="J15" s="4">
        <f t="shared" si="0"/>
        <v>1</v>
      </c>
    </row>
    <row r="16" spans="1:10" hidden="1" x14ac:dyDescent="0.3">
      <c r="A16" t="s">
        <v>14</v>
      </c>
      <c r="B16" s="2">
        <v>15565866</v>
      </c>
      <c r="C16" s="4"/>
      <c r="H16" t="s">
        <v>10</v>
      </c>
      <c r="I16" s="3">
        <v>556447</v>
      </c>
      <c r="J16" s="4">
        <f t="shared" si="0"/>
        <v>5.9970691207624181E-3</v>
      </c>
    </row>
    <row r="17" spans="1:10" hidden="1" x14ac:dyDescent="0.3">
      <c r="A17" t="s">
        <v>15</v>
      </c>
      <c r="B17" s="2">
        <v>13673931</v>
      </c>
      <c r="C17" s="4"/>
      <c r="H17" t="s">
        <v>11</v>
      </c>
      <c r="I17" s="3">
        <v>18919018</v>
      </c>
      <c r="J17" s="4">
        <f t="shared" si="0"/>
        <v>0.20389841016835092</v>
      </c>
    </row>
    <row r="18" spans="1:10" hidden="1" x14ac:dyDescent="0.3">
      <c r="A18" t="s">
        <v>16</v>
      </c>
      <c r="B18" s="2">
        <v>13592057</v>
      </c>
      <c r="C18" s="4"/>
      <c r="H18" t="s">
        <v>12</v>
      </c>
      <c r="I18" s="3">
        <v>2812</v>
      </c>
      <c r="J18" s="4">
        <f t="shared" si="0"/>
        <v>3.0306135836088465E-5</v>
      </c>
    </row>
    <row r="19" spans="1:10" hidden="1" x14ac:dyDescent="0.3">
      <c r="A19" t="s">
        <v>17</v>
      </c>
      <c r="B19" s="2">
        <v>14636659</v>
      </c>
      <c r="C19" s="4"/>
      <c r="H19" t="s">
        <v>232</v>
      </c>
      <c r="I19" s="3">
        <v>2847</v>
      </c>
      <c r="J19" s="4">
        <f t="shared" si="0"/>
        <v>3.0683345919396823E-5</v>
      </c>
    </row>
    <row r="20" spans="1:10" hidden="1" x14ac:dyDescent="0.3">
      <c r="A20" t="s">
        <v>18</v>
      </c>
      <c r="B20" s="2">
        <v>15565342</v>
      </c>
      <c r="C20" s="4"/>
      <c r="H20" t="s">
        <v>13</v>
      </c>
      <c r="I20" s="3">
        <v>8145</v>
      </c>
      <c r="J20" s="4">
        <f t="shared" si="0"/>
        <v>8.7782175101330212E-5</v>
      </c>
    </row>
    <row r="21" spans="1:10" hidden="1" x14ac:dyDescent="0.3">
      <c r="A21" t="s">
        <v>19</v>
      </c>
      <c r="B21" s="2">
        <v>15554486</v>
      </c>
      <c r="C21" s="4"/>
      <c r="H21" t="s">
        <v>233</v>
      </c>
      <c r="I21" s="3">
        <v>96511</v>
      </c>
      <c r="J21" s="4">
        <f t="shared" si="0"/>
        <v>1.0401406385763634E-3</v>
      </c>
    </row>
    <row r="22" spans="1:10" hidden="1" x14ac:dyDescent="0.3">
      <c r="A22" t="s">
        <v>20</v>
      </c>
      <c r="B22" s="2">
        <v>14168909</v>
      </c>
      <c r="C22" s="4"/>
      <c r="H22" t="s">
        <v>14</v>
      </c>
      <c r="I22" s="3">
        <v>2820</v>
      </c>
      <c r="J22" s="4">
        <f t="shared" si="0"/>
        <v>3.0392355283701804E-5</v>
      </c>
    </row>
    <row r="23" spans="1:10" hidden="1" x14ac:dyDescent="0.3">
      <c r="A23" t="s">
        <v>21</v>
      </c>
      <c r="B23" s="2">
        <v>15345594</v>
      </c>
      <c r="C23" s="4"/>
      <c r="H23" t="s">
        <v>234</v>
      </c>
      <c r="I23" s="3">
        <v>2821</v>
      </c>
      <c r="J23" s="4">
        <f t="shared" si="0"/>
        <v>3.0403132714653473E-5</v>
      </c>
    </row>
    <row r="24" spans="1:10" hidden="1" x14ac:dyDescent="0.3">
      <c r="A24" t="s">
        <v>22</v>
      </c>
      <c r="B24" s="2">
        <v>15562069</v>
      </c>
      <c r="C24" s="4"/>
      <c r="H24" t="s">
        <v>15</v>
      </c>
      <c r="J24" s="4">
        <f t="shared" si="0"/>
        <v>0</v>
      </c>
    </row>
    <row r="25" spans="1:10" hidden="1" x14ac:dyDescent="0.3">
      <c r="A25" t="s">
        <v>23</v>
      </c>
      <c r="B25" s="2">
        <v>6172417</v>
      </c>
      <c r="C25" s="4">
        <f t="shared" ref="C25:C56" si="1">VLOOKUP(A25,empty_count,3,FALSE)</f>
        <v>0.30717658026317646</v>
      </c>
      <c r="H25" t="s">
        <v>16</v>
      </c>
      <c r="I25" s="3">
        <v>2876168</v>
      </c>
      <c r="J25" s="4">
        <f t="shared" si="0"/>
        <v>3.0997702025395056E-2</v>
      </c>
    </row>
    <row r="26" spans="1:10" hidden="1" x14ac:dyDescent="0.3">
      <c r="A26" t="s">
        <v>24</v>
      </c>
      <c r="B26" s="2">
        <v>13621587</v>
      </c>
      <c r="C26" s="4">
        <f t="shared" si="1"/>
        <v>4.1471672853756268E-2</v>
      </c>
      <c r="H26" t="s">
        <v>17</v>
      </c>
      <c r="I26" s="3">
        <v>51650807</v>
      </c>
      <c r="J26" s="4">
        <f t="shared" si="0"/>
        <v>0.55666300604039443</v>
      </c>
    </row>
    <row r="27" spans="1:10" hidden="1" x14ac:dyDescent="0.3">
      <c r="A27" t="s">
        <v>25</v>
      </c>
      <c r="B27" s="2">
        <v>9545427</v>
      </c>
      <c r="C27" s="4">
        <f t="shared" si="1"/>
        <v>9.7018314875168626E-2</v>
      </c>
      <c r="H27" t="s">
        <v>235</v>
      </c>
      <c r="I27" s="3">
        <v>30185631</v>
      </c>
      <c r="J27" s="4">
        <f t="shared" si="0"/>
        <v>0.32532355383500816</v>
      </c>
    </row>
    <row r="28" spans="1:10" hidden="1" x14ac:dyDescent="0.3">
      <c r="A28" t="s">
        <v>26</v>
      </c>
      <c r="B28" s="2">
        <v>6037814</v>
      </c>
      <c r="C28" s="4">
        <f t="shared" si="1"/>
        <v>0.43662839884741411</v>
      </c>
      <c r="H28" t="s">
        <v>18</v>
      </c>
      <c r="I28" s="3">
        <v>9002</v>
      </c>
      <c r="J28" s="4">
        <f t="shared" si="0"/>
        <v>9.7018433426909094E-5</v>
      </c>
    </row>
    <row r="29" spans="1:10" hidden="1" x14ac:dyDescent="0.3">
      <c r="A29" t="s">
        <v>27</v>
      </c>
      <c r="B29" s="2">
        <v>15552825</v>
      </c>
      <c r="C29" s="4">
        <f t="shared" si="1"/>
        <v>1.7608166688834045E-4</v>
      </c>
      <c r="H29" t="s">
        <v>236</v>
      </c>
      <c r="I29" s="3">
        <v>30577768</v>
      </c>
      <c r="J29" s="4">
        <f t="shared" si="0"/>
        <v>0.32954978327610213</v>
      </c>
    </row>
    <row r="30" spans="1:10" hidden="1" x14ac:dyDescent="0.3">
      <c r="A30" t="s">
        <v>28</v>
      </c>
      <c r="B30" s="2">
        <v>10910883</v>
      </c>
      <c r="C30" s="4">
        <f t="shared" si="1"/>
        <v>0.58951063253378122</v>
      </c>
      <c r="H30" t="s">
        <v>19</v>
      </c>
      <c r="I30" s="3">
        <v>521604</v>
      </c>
      <c r="J30" s="4">
        <f t="shared" si="0"/>
        <v>5.6215510941134738E-3</v>
      </c>
    </row>
    <row r="31" spans="1:10" x14ac:dyDescent="0.3">
      <c r="A31" t="s">
        <v>29</v>
      </c>
      <c r="B31" s="2">
        <v>3155972</v>
      </c>
      <c r="C31" s="4">
        <f t="shared" si="1"/>
        <v>0.47317477497882748</v>
      </c>
      <c r="D31" t="str">
        <f t="shared" ref="D31:D62" si="2">VLOOKUP(A31,nameconv,2,FALSE)</f>
        <v>costorpricingdata</v>
      </c>
      <c r="E31" s="4">
        <f t="shared" ref="E31:F50" si="3">HLOOKUP($D31,fpdsstage2,E$1,FALSE)/E$2</f>
        <v>0.26366323300949523</v>
      </c>
      <c r="F31" s="4">
        <f t="shared" si="3"/>
        <v>0.35767379036601837</v>
      </c>
      <c r="H31" t="s">
        <v>237</v>
      </c>
      <c r="I31" s="3">
        <v>3214338</v>
      </c>
      <c r="J31" s="4">
        <f t="shared" si="0"/>
        <v>3.4642305850320389E-2</v>
      </c>
    </row>
    <row r="32" spans="1:10" hidden="1" x14ac:dyDescent="0.3">
      <c r="A32" t="s">
        <v>30</v>
      </c>
      <c r="B32" s="2">
        <v>13210703</v>
      </c>
      <c r="C32" s="4">
        <f t="shared" si="1"/>
        <v>6.0866457381172009E-2</v>
      </c>
      <c r="D32" t="str">
        <f t="shared" si="2"/>
        <v>countryoforigin</v>
      </c>
      <c r="E32" s="4">
        <f t="shared" si="3"/>
        <v>8.0226413434450277E-5</v>
      </c>
      <c r="F32" s="4">
        <f t="shared" si="3"/>
        <v>1</v>
      </c>
      <c r="H32" t="s">
        <v>20</v>
      </c>
      <c r="I32" s="3">
        <v>3214338</v>
      </c>
      <c r="J32" s="4">
        <f t="shared" si="0"/>
        <v>3.4642305850320389E-2</v>
      </c>
    </row>
    <row r="33" spans="1:10" hidden="1" x14ac:dyDescent="0.3">
      <c r="A33" t="s">
        <v>31</v>
      </c>
      <c r="B33" s="2">
        <v>13388320</v>
      </c>
      <c r="C33" s="4">
        <f t="shared" si="1"/>
        <v>0.38347175991384347</v>
      </c>
      <c r="D33" t="str">
        <f t="shared" si="2"/>
        <v>current_total_value_of_award</v>
      </c>
      <c r="E33" s="4">
        <f t="shared" si="3"/>
        <v>0</v>
      </c>
      <c r="F33" s="4">
        <f t="shared" si="3"/>
        <v>1</v>
      </c>
      <c r="H33" t="s">
        <v>21</v>
      </c>
      <c r="I33" s="3">
        <v>497912</v>
      </c>
      <c r="J33" s="4">
        <f t="shared" si="0"/>
        <v>5.3662122000065725E-3</v>
      </c>
    </row>
    <row r="34" spans="1:10" hidden="1" x14ac:dyDescent="0.3">
      <c r="A34" t="s">
        <v>32</v>
      </c>
      <c r="B34" s="2">
        <v>7278769</v>
      </c>
      <c r="C34" s="4">
        <f t="shared" si="1"/>
        <v>0.99999730564226208</v>
      </c>
      <c r="D34" t="str">
        <f t="shared" si="2"/>
        <v>divisionname</v>
      </c>
      <c r="E34" s="4" t="e">
        <f t="shared" si="3"/>
        <v>#N/A</v>
      </c>
      <c r="F34" s="4" t="e">
        <f t="shared" si="3"/>
        <v>#N/A</v>
      </c>
      <c r="H34" t="s">
        <v>238</v>
      </c>
      <c r="I34" s="3">
        <v>497912</v>
      </c>
      <c r="J34" s="4">
        <f t="shared" si="0"/>
        <v>5.3662122000065725E-3</v>
      </c>
    </row>
    <row r="35" spans="1:10" hidden="1" x14ac:dyDescent="0.3">
      <c r="A35" t="s">
        <v>33</v>
      </c>
      <c r="B35" s="2">
        <v>7278749</v>
      </c>
      <c r="C35" s="4">
        <f t="shared" si="1"/>
        <v>0.99999960123505482</v>
      </c>
      <c r="D35" t="str">
        <f t="shared" si="2"/>
        <v>divisionnumberorofficecode</v>
      </c>
      <c r="E35" s="4" t="e">
        <f t="shared" si="3"/>
        <v>#N/A</v>
      </c>
      <c r="F35" s="4" t="e">
        <f t="shared" si="3"/>
        <v>#N/A</v>
      </c>
      <c r="H35" t="s">
        <v>239</v>
      </c>
      <c r="I35" s="3">
        <v>16613</v>
      </c>
      <c r="J35" s="4">
        <f t="shared" si="0"/>
        <v>1.7904546040004897E-4</v>
      </c>
    </row>
    <row r="36" spans="1:10" hidden="1" x14ac:dyDescent="0.3">
      <c r="A36" t="s">
        <v>34</v>
      </c>
      <c r="B36" s="2">
        <v>7349602</v>
      </c>
      <c r="C36" s="4">
        <f t="shared" si="1"/>
        <v>0.4601902123877063</v>
      </c>
      <c r="D36" t="str">
        <f t="shared" si="2"/>
        <v>claimantprogramcode</v>
      </c>
      <c r="E36" s="4">
        <f t="shared" si="3"/>
        <v>0.93245860716949214</v>
      </c>
      <c r="F36" s="4">
        <f t="shared" si="3"/>
        <v>0.66028323541354195</v>
      </c>
      <c r="H36" t="s">
        <v>22</v>
      </c>
      <c r="I36" s="3">
        <v>16613</v>
      </c>
      <c r="J36" s="4">
        <f t="shared" si="0"/>
        <v>1.7904546040004897E-4</v>
      </c>
    </row>
    <row r="37" spans="1:10" hidden="1" x14ac:dyDescent="0.3">
      <c r="A37" t="s">
        <v>35</v>
      </c>
      <c r="B37" s="2">
        <v>7047736</v>
      </c>
      <c r="C37" s="4">
        <f t="shared" si="1"/>
        <v>0.32772611262990858</v>
      </c>
      <c r="D37" t="str">
        <f t="shared" si="2"/>
        <v>manufacturingorganizationtype</v>
      </c>
      <c r="E37" s="4">
        <f t="shared" si="3"/>
        <v>1.1533359192397435E-2</v>
      </c>
      <c r="F37" s="4">
        <f t="shared" si="3"/>
        <v>2.3890219345857121E-2</v>
      </c>
      <c r="H37" t="s">
        <v>240</v>
      </c>
      <c r="I37" s="3">
        <v>28501837</v>
      </c>
      <c r="J37" s="4">
        <f t="shared" si="0"/>
        <v>0.30717658026317646</v>
      </c>
    </row>
    <row r="38" spans="1:10" hidden="1" x14ac:dyDescent="0.3">
      <c r="A38" t="s">
        <v>36</v>
      </c>
      <c r="B38" s="2">
        <v>11242446</v>
      </c>
      <c r="C38" s="4">
        <f t="shared" si="1"/>
        <v>0.10226216012414997</v>
      </c>
      <c r="D38" t="str">
        <f t="shared" si="2"/>
        <v>useofepadesignatedproducts</v>
      </c>
      <c r="E38" s="4">
        <f t="shared" si="3"/>
        <v>5.0235230842132413E-5</v>
      </c>
      <c r="F38" s="4">
        <f t="shared" si="3"/>
        <v>1</v>
      </c>
      <c r="H38" t="s">
        <v>23</v>
      </c>
      <c r="I38" s="3">
        <v>28501837</v>
      </c>
      <c r="J38" s="4">
        <f t="shared" si="0"/>
        <v>0.30717658026317646</v>
      </c>
    </row>
    <row r="39" spans="1:10" hidden="1" x14ac:dyDescent="0.3">
      <c r="A39" t="s">
        <v>37</v>
      </c>
      <c r="B39" s="2">
        <v>13553760</v>
      </c>
      <c r="C39" s="4">
        <f t="shared" si="1"/>
        <v>8.1507123704031445E-2</v>
      </c>
      <c r="D39" t="str">
        <f t="shared" si="2"/>
        <v>evaluatedpreference</v>
      </c>
      <c r="E39" s="4">
        <f t="shared" si="3"/>
        <v>7.9926501608527088E-4</v>
      </c>
      <c r="F39" s="4">
        <f t="shared" si="3"/>
        <v>8.6114172543235251E-2</v>
      </c>
      <c r="H39" t="s">
        <v>24</v>
      </c>
      <c r="I39" s="3">
        <v>3848011</v>
      </c>
      <c r="J39" s="4">
        <f t="shared" si="0"/>
        <v>4.1471672853756268E-2</v>
      </c>
    </row>
    <row r="40" spans="1:10" hidden="1" x14ac:dyDescent="0.3">
      <c r="A40" t="s">
        <v>38</v>
      </c>
      <c r="B40" s="2">
        <v>15419285</v>
      </c>
      <c r="C40" s="4">
        <f t="shared" si="1"/>
        <v>3.843467903102403E-2</v>
      </c>
      <c r="D40" t="str">
        <f t="shared" si="2"/>
        <v>extentcompeted</v>
      </c>
      <c r="E40" s="4">
        <f t="shared" si="3"/>
        <v>4.7486039104503273E-6</v>
      </c>
      <c r="F40" s="4">
        <f t="shared" si="3"/>
        <v>8.3180722092859455E-2</v>
      </c>
      <c r="H40" t="s">
        <v>241</v>
      </c>
      <c r="I40" s="3">
        <v>3848011</v>
      </c>
      <c r="J40" s="4">
        <f t="shared" si="0"/>
        <v>4.1471672853756268E-2</v>
      </c>
    </row>
    <row r="41" spans="1:10" x14ac:dyDescent="0.3">
      <c r="A41" t="s">
        <v>39</v>
      </c>
      <c r="B41" s="2">
        <v>96241</v>
      </c>
      <c r="C41" s="4">
        <f t="shared" si="1"/>
        <v>0.85157054813076183</v>
      </c>
      <c r="D41" t="str">
        <f t="shared" si="2"/>
        <v>statutoryexceptiontofairopportunity</v>
      </c>
      <c r="E41" s="4">
        <f t="shared" si="3"/>
        <v>0.80881520832875131</v>
      </c>
      <c r="F41" s="4">
        <f t="shared" si="3"/>
        <v>0.96861870944753348</v>
      </c>
      <c r="H41" t="s">
        <v>25</v>
      </c>
      <c r="I41" s="3">
        <v>9001989</v>
      </c>
      <c r="J41" s="4">
        <f t="shared" si="0"/>
        <v>9.7018314875168626E-2</v>
      </c>
    </row>
    <row r="42" spans="1:10" hidden="1" x14ac:dyDescent="0.3">
      <c r="A42" t="s">
        <v>40</v>
      </c>
      <c r="B42" s="2">
        <v>15492200</v>
      </c>
      <c r="C42" s="4">
        <f t="shared" si="1"/>
        <v>6.7247246153537582E-2</v>
      </c>
      <c r="D42" t="str">
        <f t="shared" si="2"/>
        <v>fedbizopps</v>
      </c>
      <c r="E42" s="4">
        <f t="shared" si="3"/>
        <v>0.12201887645032361</v>
      </c>
      <c r="F42" s="4">
        <f t="shared" si="3"/>
        <v>5.361419325969323E-2</v>
      </c>
      <c r="H42" t="s">
        <v>242</v>
      </c>
      <c r="I42" s="3">
        <v>9002036</v>
      </c>
      <c r="J42" s="4">
        <f t="shared" si="0"/>
        <v>9.7018821414423362E-2</v>
      </c>
    </row>
    <row r="43" spans="1:10" hidden="1" x14ac:dyDescent="0.3">
      <c r="A43" t="s">
        <v>41</v>
      </c>
      <c r="B43" s="2">
        <v>13625041</v>
      </c>
      <c r="C43" s="4">
        <f t="shared" si="1"/>
        <v>0</v>
      </c>
      <c r="D43" t="str">
        <f t="shared" si="2"/>
        <v>obligatedamount</v>
      </c>
      <c r="E43" s="4">
        <f t="shared" si="3"/>
        <v>0</v>
      </c>
      <c r="F43" s="4">
        <f t="shared" si="3"/>
        <v>0</v>
      </c>
      <c r="H43" t="s">
        <v>26</v>
      </c>
      <c r="I43" s="3">
        <v>40513217</v>
      </c>
      <c r="J43" s="4">
        <f t="shared" si="0"/>
        <v>0.43662839884741411</v>
      </c>
    </row>
    <row r="44" spans="1:10" hidden="1" x14ac:dyDescent="0.3">
      <c r="A44" t="s">
        <v>42</v>
      </c>
      <c r="B44" s="2">
        <v>8867194</v>
      </c>
      <c r="C44" s="4">
        <f t="shared" si="1"/>
        <v>0.3248287188702933</v>
      </c>
      <c r="D44" t="str">
        <f t="shared" si="2"/>
        <v>fundedbyforeignentity</v>
      </c>
      <c r="E44" s="4">
        <f t="shared" si="3"/>
        <v>0</v>
      </c>
      <c r="F44" s="4">
        <f t="shared" si="3"/>
        <v>0</v>
      </c>
      <c r="H44" t="s">
        <v>243</v>
      </c>
      <c r="I44" s="3">
        <v>40514363</v>
      </c>
      <c r="J44" s="4">
        <f t="shared" si="0"/>
        <v>0.43664074978328471</v>
      </c>
    </row>
    <row r="45" spans="1:10" hidden="1" x14ac:dyDescent="0.3">
      <c r="A45" t="s">
        <v>43</v>
      </c>
      <c r="B45" s="2">
        <v>15145219</v>
      </c>
      <c r="C45" s="4">
        <f t="shared" si="1"/>
        <v>9.9230932226976876E-3</v>
      </c>
      <c r="D45" t="str">
        <f t="shared" si="2"/>
        <v>maj_fund_agency_cat</v>
      </c>
      <c r="E45" s="4">
        <f t="shared" si="3"/>
        <v>0</v>
      </c>
      <c r="F45" s="4">
        <f t="shared" si="3"/>
        <v>0</v>
      </c>
      <c r="H45" t="s">
        <v>244</v>
      </c>
      <c r="I45" s="3">
        <v>16339</v>
      </c>
      <c r="J45" s="4">
        <f t="shared" si="0"/>
        <v>1.7609244431929211E-4</v>
      </c>
    </row>
    <row r="46" spans="1:10" hidden="1" x14ac:dyDescent="0.3">
      <c r="A46" t="s">
        <v>44</v>
      </c>
      <c r="B46" s="2">
        <v>9910966</v>
      </c>
      <c r="C46" s="4">
        <f t="shared" si="1"/>
        <v>0.1495909248254684</v>
      </c>
      <c r="D46" t="str">
        <f t="shared" si="2"/>
        <v>fundingrequestingofficeid</v>
      </c>
      <c r="E46" s="4">
        <f t="shared" si="3"/>
        <v>0</v>
      </c>
      <c r="F46" s="4">
        <f t="shared" si="3"/>
        <v>0</v>
      </c>
      <c r="H46" t="s">
        <v>27</v>
      </c>
      <c r="I46" s="3">
        <v>16338</v>
      </c>
      <c r="J46" s="4">
        <f t="shared" si="0"/>
        <v>1.7608166688834045E-4</v>
      </c>
    </row>
    <row r="47" spans="1:10" hidden="1" x14ac:dyDescent="0.3">
      <c r="A47" t="s">
        <v>45</v>
      </c>
      <c r="B47" s="2">
        <v>11099312</v>
      </c>
      <c r="C47" s="4">
        <f t="shared" si="1"/>
        <v>0.10692768842826485</v>
      </c>
      <c r="D47" t="str">
        <f t="shared" si="2"/>
        <v>fundingrequestingagencyid</v>
      </c>
      <c r="E47" s="4">
        <f t="shared" si="3"/>
        <v>0</v>
      </c>
      <c r="F47" s="4">
        <f t="shared" si="3"/>
        <v>0</v>
      </c>
      <c r="H47" t="s">
        <v>245</v>
      </c>
      <c r="I47" s="3">
        <v>46937365</v>
      </c>
      <c r="J47" s="4">
        <f t="shared" si="0"/>
        <v>0.50586421034070572</v>
      </c>
    </row>
    <row r="48" spans="1:10" hidden="1" x14ac:dyDescent="0.3">
      <c r="A48" t="s">
        <v>46</v>
      </c>
      <c r="B48" s="2">
        <v>15563848</v>
      </c>
      <c r="C48" s="4">
        <f t="shared" si="1"/>
        <v>2.9551715669471756E-5</v>
      </c>
      <c r="D48" t="str">
        <f t="shared" si="2"/>
        <v>gfe_gfp_code</v>
      </c>
      <c r="E48" s="4">
        <f t="shared" si="3"/>
        <v>0</v>
      </c>
      <c r="F48" s="4">
        <f t="shared" si="3"/>
        <v>0</v>
      </c>
      <c r="H48" t="s">
        <v>28</v>
      </c>
      <c r="I48" s="3">
        <v>54698623</v>
      </c>
      <c r="J48" s="4">
        <f t="shared" si="0"/>
        <v>0.58951063253378122</v>
      </c>
    </row>
    <row r="49" spans="1:10" hidden="1" x14ac:dyDescent="0.3">
      <c r="A49" t="s">
        <v>47</v>
      </c>
      <c r="B49" s="2">
        <v>7235286</v>
      </c>
      <c r="C49" s="4">
        <f t="shared" si="1"/>
        <v>0.93635250200376685</v>
      </c>
      <c r="D49" t="str">
        <f t="shared" si="2"/>
        <v>prime_awardee_executive1_compensation</v>
      </c>
      <c r="E49" s="4">
        <f t="shared" si="3"/>
        <v>0.88325782220027316</v>
      </c>
      <c r="F49" s="4">
        <f t="shared" si="3"/>
        <v>0.87918990362703742</v>
      </c>
      <c r="H49" t="s">
        <v>29</v>
      </c>
      <c r="I49" s="3">
        <v>43904227</v>
      </c>
      <c r="J49" s="4">
        <f t="shared" si="0"/>
        <v>0.47317477497882748</v>
      </c>
    </row>
    <row r="50" spans="1:10" hidden="1" x14ac:dyDescent="0.3">
      <c r="A50" t="s">
        <v>48</v>
      </c>
      <c r="B50" s="2">
        <v>1557152</v>
      </c>
      <c r="C50" s="4">
        <f t="shared" si="1"/>
        <v>0.93635250200376685</v>
      </c>
      <c r="D50" t="str">
        <f t="shared" si="2"/>
        <v>prime_awardee_executive1</v>
      </c>
      <c r="E50" s="4">
        <f t="shared" si="3"/>
        <v>0.88325782220027316</v>
      </c>
      <c r="F50" s="4">
        <f t="shared" si="3"/>
        <v>0.87918990362703742</v>
      </c>
      <c r="H50" t="s">
        <v>246</v>
      </c>
      <c r="I50" s="3">
        <v>43904227</v>
      </c>
      <c r="J50" s="4">
        <f t="shared" si="0"/>
        <v>0.47317477497882748</v>
      </c>
    </row>
    <row r="51" spans="1:10" hidden="1" x14ac:dyDescent="0.3">
      <c r="A51" t="s">
        <v>49</v>
      </c>
      <c r="B51" s="2">
        <v>7241314</v>
      </c>
      <c r="C51" s="4">
        <f t="shared" si="1"/>
        <v>0.93770700952577246</v>
      </c>
      <c r="D51" t="str">
        <f t="shared" si="2"/>
        <v>prime_awardee_executive2_compensation</v>
      </c>
      <c r="E51" s="4">
        <f t="shared" ref="E51:F70" si="4">HLOOKUP($D51,fpdsstage2,E$1,FALSE)/E$2</f>
        <v>0.88569810475720134</v>
      </c>
      <c r="F51" s="4">
        <f t="shared" si="4"/>
        <v>0.88339948788915867</v>
      </c>
      <c r="H51" t="s">
        <v>247</v>
      </c>
      <c r="I51" s="3">
        <v>35824403</v>
      </c>
      <c r="J51" s="4">
        <f t="shared" si="0"/>
        <v>0.38609502971720311</v>
      </c>
    </row>
    <row r="52" spans="1:10" hidden="1" x14ac:dyDescent="0.3">
      <c r="A52" t="s">
        <v>50</v>
      </c>
      <c r="B52" s="2">
        <v>1532617</v>
      </c>
      <c r="C52" s="4">
        <f t="shared" si="1"/>
        <v>0.93770700952577246</v>
      </c>
      <c r="D52" t="str">
        <f t="shared" si="2"/>
        <v>prime_awardee_executive2</v>
      </c>
      <c r="E52" s="4">
        <f t="shared" si="4"/>
        <v>0.88569810475720134</v>
      </c>
      <c r="F52" s="4">
        <f t="shared" si="4"/>
        <v>0.88339948788915867</v>
      </c>
      <c r="H52" t="s">
        <v>30</v>
      </c>
      <c r="I52" s="3">
        <v>5647585</v>
      </c>
      <c r="J52" s="4">
        <f t="shared" si="0"/>
        <v>6.0866457381172009E-2</v>
      </c>
    </row>
    <row r="53" spans="1:10" hidden="1" x14ac:dyDescent="0.3">
      <c r="A53" t="s">
        <v>51</v>
      </c>
      <c r="B53" s="2">
        <v>7243513</v>
      </c>
      <c r="C53" s="4">
        <f t="shared" si="1"/>
        <v>0.93862714347070197</v>
      </c>
      <c r="D53" t="str">
        <f t="shared" si="2"/>
        <v>prime_awardee_executive3_compensation</v>
      </c>
      <c r="E53" s="4">
        <f t="shared" si="4"/>
        <v>0.88858400630214718</v>
      </c>
      <c r="F53" s="4">
        <f t="shared" si="4"/>
        <v>0.88725274907397433</v>
      </c>
      <c r="H53" t="s">
        <v>248</v>
      </c>
      <c r="J53" s="4">
        <f t="shared" si="0"/>
        <v>0</v>
      </c>
    </row>
    <row r="54" spans="1:10" hidden="1" x14ac:dyDescent="0.3">
      <c r="A54" t="s">
        <v>52</v>
      </c>
      <c r="B54" s="2">
        <v>1511990</v>
      </c>
      <c r="C54" s="4">
        <f t="shared" si="1"/>
        <v>0.93862714347070197</v>
      </c>
      <c r="D54" t="str">
        <f t="shared" si="2"/>
        <v>prime_awardee_executive3</v>
      </c>
      <c r="E54" s="4">
        <f t="shared" si="4"/>
        <v>0.88858400630214718</v>
      </c>
      <c r="F54" s="4">
        <f t="shared" si="4"/>
        <v>0.88725274907397433</v>
      </c>
      <c r="H54" t="s">
        <v>31</v>
      </c>
      <c r="I54" s="3">
        <v>35580999</v>
      </c>
      <c r="J54" s="4">
        <f t="shared" si="0"/>
        <v>0.38347175991384347</v>
      </c>
    </row>
    <row r="55" spans="1:10" hidden="1" x14ac:dyDescent="0.3">
      <c r="A55" t="s">
        <v>53</v>
      </c>
      <c r="B55" s="2">
        <v>7245008</v>
      </c>
      <c r="C55" s="4">
        <f t="shared" si="1"/>
        <v>0.93903456269296792</v>
      </c>
      <c r="D55" t="str">
        <f t="shared" si="2"/>
        <v>prime_awardee_executive4_compensation</v>
      </c>
      <c r="E55" s="4">
        <f t="shared" si="4"/>
        <v>0.88820911651974321</v>
      </c>
      <c r="F55" s="4">
        <f t="shared" si="4"/>
        <v>0.88935754120503496</v>
      </c>
      <c r="H55" t="s">
        <v>32</v>
      </c>
      <c r="I55" s="3">
        <v>92786241</v>
      </c>
      <c r="J55" s="4">
        <f t="shared" si="0"/>
        <v>0.99999730564226208</v>
      </c>
    </row>
    <row r="56" spans="1:10" hidden="1" x14ac:dyDescent="0.3">
      <c r="A56" t="s">
        <v>54</v>
      </c>
      <c r="B56" s="2">
        <v>1505305</v>
      </c>
      <c r="C56" s="4">
        <f t="shared" si="1"/>
        <v>0.93903456269296792</v>
      </c>
      <c r="D56" t="str">
        <f t="shared" si="2"/>
        <v>prime_awardee_executive4</v>
      </c>
      <c r="E56" s="4">
        <f t="shared" si="4"/>
        <v>0.88820911651974321</v>
      </c>
      <c r="F56" s="4">
        <f t="shared" si="4"/>
        <v>0.88935754120503496</v>
      </c>
      <c r="H56" t="s">
        <v>33</v>
      </c>
      <c r="I56" s="3">
        <v>92786454</v>
      </c>
      <c r="J56" s="4">
        <f t="shared" si="0"/>
        <v>0.99999960123505482</v>
      </c>
    </row>
    <row r="57" spans="1:10" hidden="1" x14ac:dyDescent="0.3">
      <c r="A57" t="s">
        <v>55</v>
      </c>
      <c r="B57" s="2">
        <v>7242421</v>
      </c>
      <c r="C57" s="4">
        <f t="shared" ref="C57:C88" si="5">VLOOKUP(A57,empty_count,3,FALSE)</f>
        <v>0.94005588593710265</v>
      </c>
      <c r="D57" t="str">
        <f t="shared" si="2"/>
        <v>prime_awardee_executive5_compensation</v>
      </c>
      <c r="E57" s="4">
        <f t="shared" si="4"/>
        <v>0.89049544433936423</v>
      </c>
      <c r="F57" s="4">
        <f t="shared" si="4"/>
        <v>0.89172750399827638</v>
      </c>
      <c r="H57" t="s">
        <v>249</v>
      </c>
      <c r="I57" s="3">
        <v>42699448</v>
      </c>
      <c r="J57" s="4">
        <f t="shared" si="0"/>
        <v>0.46019035249430867</v>
      </c>
    </row>
    <row r="58" spans="1:10" hidden="1" x14ac:dyDescent="0.3">
      <c r="A58" t="s">
        <v>56</v>
      </c>
      <c r="B58" s="2">
        <v>1490155</v>
      </c>
      <c r="C58" s="4">
        <f t="shared" si="5"/>
        <v>0.94005588593710265</v>
      </c>
      <c r="D58" t="str">
        <f t="shared" si="2"/>
        <v>prime_awardee_executive5</v>
      </c>
      <c r="E58" s="4">
        <f t="shared" si="4"/>
        <v>0.89049544433936423</v>
      </c>
      <c r="F58" s="4">
        <f t="shared" si="4"/>
        <v>0.89172750399827638</v>
      </c>
      <c r="H58" t="s">
        <v>34</v>
      </c>
      <c r="I58" s="3">
        <v>42699435</v>
      </c>
      <c r="J58" s="4">
        <f t="shared" si="0"/>
        <v>0.4601902123877063</v>
      </c>
    </row>
    <row r="59" spans="1:10" hidden="1" x14ac:dyDescent="0.3">
      <c r="A59" t="s">
        <v>57</v>
      </c>
      <c r="B59" s="2">
        <v>10242739</v>
      </c>
      <c r="C59" s="4">
        <f t="shared" si="5"/>
        <v>0.9585283271462437</v>
      </c>
      <c r="D59" t="str">
        <f t="shared" si="2"/>
        <v>idv_type_code</v>
      </c>
      <c r="E59" s="4">
        <f t="shared" si="4"/>
        <v>1</v>
      </c>
      <c r="F59" s="4">
        <f t="shared" si="4"/>
        <v>0</v>
      </c>
      <c r="H59" t="s">
        <v>250</v>
      </c>
      <c r="I59" s="3">
        <v>30408791</v>
      </c>
      <c r="J59" s="4">
        <f t="shared" si="0"/>
        <v>0.32772864532618223</v>
      </c>
    </row>
    <row r="60" spans="1:10" hidden="1" x14ac:dyDescent="0.3">
      <c r="A60" t="s">
        <v>58</v>
      </c>
      <c r="B60" s="2">
        <v>5312773</v>
      </c>
      <c r="C60" s="4">
        <f t="shared" si="5"/>
        <v>0.46400744910161545</v>
      </c>
      <c r="D60" t="str">
        <f t="shared" si="2"/>
        <v>informationtechnologycommercialitemcategory</v>
      </c>
      <c r="E60" s="4">
        <f t="shared" si="4"/>
        <v>0.25990183885937534</v>
      </c>
      <c r="F60" s="4">
        <f t="shared" si="4"/>
        <v>1</v>
      </c>
      <c r="H60" t="s">
        <v>35</v>
      </c>
      <c r="I60" s="3">
        <v>30408556</v>
      </c>
      <c r="J60" s="4">
        <f t="shared" si="0"/>
        <v>0.32772611262990858</v>
      </c>
    </row>
    <row r="61" spans="1:10" hidden="1" x14ac:dyDescent="0.3">
      <c r="A61" t="s">
        <v>59</v>
      </c>
      <c r="B61" s="2">
        <v>11434399</v>
      </c>
      <c r="C61" s="4">
        <f t="shared" si="5"/>
        <v>0.9086276471000504</v>
      </c>
      <c r="D61" t="str">
        <f t="shared" si="2"/>
        <v>inherently_governmental_functions</v>
      </c>
      <c r="E61" s="4">
        <f t="shared" si="4"/>
        <v>0.84060386246443541</v>
      </c>
      <c r="F61" s="4">
        <f t="shared" si="4"/>
        <v>0.59965030618924897</v>
      </c>
      <c r="H61" t="s">
        <v>251</v>
      </c>
      <c r="I61" s="3">
        <v>9488547</v>
      </c>
      <c r="J61" s="4">
        <f t="shared" si="0"/>
        <v>0.10226216012414997</v>
      </c>
    </row>
    <row r="62" spans="1:10" hidden="1" x14ac:dyDescent="0.3">
      <c r="A62" t="s">
        <v>60</v>
      </c>
      <c r="B62" s="2">
        <v>6843769</v>
      </c>
      <c r="C62" s="4">
        <f t="shared" si="5"/>
        <v>0.32523559922101158</v>
      </c>
      <c r="D62" t="str">
        <f t="shared" si="2"/>
        <v>initial_report_date</v>
      </c>
      <c r="E62" s="4">
        <f t="shared" si="4"/>
        <v>0</v>
      </c>
      <c r="F62" s="4">
        <f t="shared" si="4"/>
        <v>0</v>
      </c>
      <c r="H62" t="s">
        <v>36</v>
      </c>
      <c r="I62" s="3">
        <v>9488547</v>
      </c>
      <c r="J62" s="4">
        <f t="shared" si="0"/>
        <v>0.10226216012414997</v>
      </c>
    </row>
    <row r="63" spans="1:10" hidden="1" x14ac:dyDescent="0.3">
      <c r="A63" t="s">
        <v>61</v>
      </c>
      <c r="B63" s="2">
        <v>15479742</v>
      </c>
      <c r="C63" s="4">
        <f t="shared" si="5"/>
        <v>1.6963891866543374E-3</v>
      </c>
      <c r="D63" t="str">
        <f t="shared" ref="D63:D94" si="6">VLOOKUP(A63,nameconv,2,FALSE)</f>
        <v>interagencycontractingauthority</v>
      </c>
      <c r="E63" s="4">
        <f t="shared" si="4"/>
        <v>0</v>
      </c>
      <c r="F63" s="4">
        <f t="shared" si="4"/>
        <v>0</v>
      </c>
      <c r="H63" t="s">
        <v>37</v>
      </c>
      <c r="I63" s="3">
        <v>7562760</v>
      </c>
      <c r="J63" s="4">
        <f t="shared" si="0"/>
        <v>8.1507123704031445E-2</v>
      </c>
    </row>
    <row r="64" spans="1:10" hidden="1" x14ac:dyDescent="0.3">
      <c r="A64" t="s">
        <v>62</v>
      </c>
      <c r="B64" s="2">
        <v>15561350</v>
      </c>
      <c r="C64" s="4">
        <f t="shared" si="5"/>
        <v>1.8878825798035622E-4</v>
      </c>
      <c r="D64" t="str">
        <f t="shared" si="6"/>
        <v>servicecontractact</v>
      </c>
      <c r="E64" s="4">
        <f t="shared" si="4"/>
        <v>2.4992652160264884E-6</v>
      </c>
      <c r="F64" s="4">
        <f t="shared" si="4"/>
        <v>2.8174382856716691E-4</v>
      </c>
      <c r="H64" t="s">
        <v>252</v>
      </c>
      <c r="I64" s="3">
        <v>7565188</v>
      </c>
      <c r="J64" s="4">
        <f t="shared" si="0"/>
        <v>8.1533291306382094E-2</v>
      </c>
    </row>
    <row r="65" spans="1:10" hidden="1" x14ac:dyDescent="0.3">
      <c r="A65" t="s">
        <v>63</v>
      </c>
      <c r="B65" s="2">
        <v>8040224</v>
      </c>
      <c r="C65" s="4">
        <f t="shared" si="5"/>
        <v>6.5311231567103876E-6</v>
      </c>
      <c r="D65" t="str">
        <f t="shared" si="6"/>
        <v>last_modified_date</v>
      </c>
      <c r="E65" s="4">
        <f t="shared" si="4"/>
        <v>0</v>
      </c>
      <c r="F65" s="4">
        <f t="shared" si="4"/>
        <v>0</v>
      </c>
      <c r="H65" t="s">
        <v>253</v>
      </c>
      <c r="I65" s="3">
        <v>3566220</v>
      </c>
      <c r="J65" s="4">
        <f t="shared" si="0"/>
        <v>3.8434689808454985E-2</v>
      </c>
    </row>
    <row r="66" spans="1:10" hidden="1" x14ac:dyDescent="0.3">
      <c r="A66" t="s">
        <v>64</v>
      </c>
      <c r="B66" s="2">
        <v>15507082</v>
      </c>
      <c r="C66" s="4">
        <f t="shared" si="5"/>
        <v>9.639442017480756E-4</v>
      </c>
      <c r="D66" t="str">
        <f t="shared" si="6"/>
        <v>streetaddress</v>
      </c>
      <c r="E66" s="4">
        <f t="shared" si="4"/>
        <v>7.9976486912847615E-6</v>
      </c>
      <c r="F66" s="4">
        <f t="shared" si="4"/>
        <v>9.1152415124671641E-5</v>
      </c>
      <c r="H66" t="s">
        <v>38</v>
      </c>
      <c r="I66" s="3">
        <v>3566219</v>
      </c>
      <c r="J66" s="4">
        <f t="shared" si="0"/>
        <v>3.843467903102403E-2</v>
      </c>
    </row>
    <row r="67" spans="1:10" hidden="1" x14ac:dyDescent="0.3">
      <c r="A67" t="s">
        <v>65</v>
      </c>
      <c r="B67" s="2">
        <v>246171</v>
      </c>
      <c r="C67" s="4">
        <f t="shared" si="5"/>
        <v>0.98599722884228913</v>
      </c>
      <c r="D67" t="str">
        <f t="shared" si="6"/>
        <v>streetaddress2</v>
      </c>
      <c r="E67" s="4">
        <f t="shared" si="4"/>
        <v>0.95612065052874451</v>
      </c>
      <c r="F67" s="4">
        <f t="shared" si="4"/>
        <v>0.8966580209982018</v>
      </c>
      <c r="H67" t="s">
        <v>254</v>
      </c>
      <c r="I67" s="3">
        <v>52323793</v>
      </c>
      <c r="J67" s="4">
        <f t="shared" si="0"/>
        <v>0.56391606618683321</v>
      </c>
    </row>
    <row r="68" spans="1:10" hidden="1" x14ac:dyDescent="0.3">
      <c r="A68" t="s">
        <v>66</v>
      </c>
      <c r="B68" s="2">
        <v>7279652</v>
      </c>
      <c r="C68" s="4">
        <f t="shared" si="5"/>
        <v>0.99996053304785504</v>
      </c>
      <c r="D68" t="str">
        <f t="shared" si="6"/>
        <v>streetaddress3</v>
      </c>
      <c r="E68" s="4">
        <f t="shared" si="4"/>
        <v>1</v>
      </c>
      <c r="F68" s="4">
        <f t="shared" si="4"/>
        <v>1</v>
      </c>
      <c r="H68" t="s">
        <v>39</v>
      </c>
      <c r="I68" s="3">
        <v>79014243</v>
      </c>
      <c r="J68" s="4">
        <f t="shared" si="0"/>
        <v>0.85157054813076183</v>
      </c>
    </row>
    <row r="69" spans="1:10" hidden="1" x14ac:dyDescent="0.3">
      <c r="A69" t="s">
        <v>67</v>
      </c>
      <c r="B69" s="2">
        <v>15542764</v>
      </c>
      <c r="C69" s="4">
        <f t="shared" si="5"/>
        <v>6.989379520775282E-4</v>
      </c>
      <c r="D69" t="str">
        <f t="shared" si="6"/>
        <v>city</v>
      </c>
      <c r="E69" s="4">
        <f t="shared" si="4"/>
        <v>7.9976486912847615E-6</v>
      </c>
      <c r="F69" s="4">
        <f t="shared" si="4"/>
        <v>8.2865831931519673E-5</v>
      </c>
      <c r="H69" t="s">
        <v>40</v>
      </c>
      <c r="I69" s="3">
        <v>6239636</v>
      </c>
      <c r="J69" s="4">
        <f t="shared" si="0"/>
        <v>6.7247246153537582E-2</v>
      </c>
    </row>
    <row r="70" spans="1:10" hidden="1" x14ac:dyDescent="0.3">
      <c r="A70" t="s">
        <v>68</v>
      </c>
      <c r="B70" s="2">
        <v>13588423</v>
      </c>
      <c r="C70" s="4">
        <f t="shared" si="5"/>
        <v>0.21560738836432558</v>
      </c>
      <c r="D70" t="str">
        <f t="shared" si="6"/>
        <v>prime_award_transaction_recipient_cd_current</v>
      </c>
      <c r="E70" s="4">
        <f t="shared" si="4"/>
        <v>2.4839197276000854E-2</v>
      </c>
      <c r="F70" s="4">
        <f t="shared" si="4"/>
        <v>3.4853368910397177E-2</v>
      </c>
      <c r="H70" t="s">
        <v>255</v>
      </c>
      <c r="I70" s="3">
        <v>5409148</v>
      </c>
      <c r="J70" s="4">
        <f t="shared" si="0"/>
        <v>5.8296719077349311E-2</v>
      </c>
    </row>
    <row r="71" spans="1:10" hidden="1" x14ac:dyDescent="0.3">
      <c r="A71" t="s">
        <v>69</v>
      </c>
      <c r="B71" s="2">
        <v>15209302</v>
      </c>
      <c r="C71" s="4">
        <f t="shared" si="5"/>
        <v>1.2823526217841344E-3</v>
      </c>
      <c r="D71" t="str">
        <f t="shared" si="6"/>
        <v>vendorcountrycode</v>
      </c>
      <c r="E71" s="4">
        <f t="shared" ref="E71:F90" si="7">HLOOKUP($D71,fpdsstage2,E$1,FALSE)/E$2</f>
        <v>1.5495444339364226E-5</v>
      </c>
      <c r="F71" s="4">
        <f t="shared" si="7"/>
        <v>8.2865831931519673E-5</v>
      </c>
      <c r="H71" t="s">
        <v>41</v>
      </c>
      <c r="J71" s="4">
        <f t="shared" ref="J71:J134" si="8">I71/I$2</f>
        <v>0</v>
      </c>
    </row>
    <row r="72" spans="1:10" x14ac:dyDescent="0.3">
      <c r="A72" t="s">
        <v>70</v>
      </c>
      <c r="B72" s="2">
        <v>6916131</v>
      </c>
      <c r="C72" s="4">
        <f t="shared" si="5"/>
        <v>0.31798725958932966</v>
      </c>
      <c r="D72" t="str">
        <f t="shared" si="6"/>
        <v>prime_award_transaction_recipient_county_fips_code</v>
      </c>
      <c r="E72" s="4">
        <f t="shared" si="7"/>
        <v>2.672589258757925E-2</v>
      </c>
      <c r="F72" s="4">
        <f t="shared" si="7"/>
        <v>3.6717850128856366E-2</v>
      </c>
      <c r="H72" t="s">
        <v>42</v>
      </c>
      <c r="I72" s="3">
        <v>30139717</v>
      </c>
      <c r="J72" s="4">
        <f t="shared" si="8"/>
        <v>0.3248287188702933</v>
      </c>
    </row>
    <row r="73" spans="1:10" x14ac:dyDescent="0.3">
      <c r="A73" t="s">
        <v>71</v>
      </c>
      <c r="B73" s="2">
        <v>14664565</v>
      </c>
      <c r="C73" s="4">
        <f t="shared" si="5"/>
        <v>0.31808475222971844</v>
      </c>
      <c r="D73" t="str">
        <f t="shared" si="6"/>
        <v>recipient_county_name</v>
      </c>
      <c r="E73" s="4">
        <f t="shared" si="7"/>
        <v>2.6732390677140921E-2</v>
      </c>
      <c r="F73" s="4">
        <f t="shared" si="7"/>
        <v>3.6767569628015279E-2</v>
      </c>
      <c r="H73" t="s">
        <v>256</v>
      </c>
      <c r="I73" s="3">
        <v>1946</v>
      </c>
      <c r="J73" s="4">
        <f t="shared" si="8"/>
        <v>2.0972880631944579E-5</v>
      </c>
    </row>
    <row r="74" spans="1:10" hidden="1" x14ac:dyDescent="0.3">
      <c r="A74" t="s">
        <v>72</v>
      </c>
      <c r="B74" s="2">
        <v>15067836</v>
      </c>
      <c r="C74" s="4">
        <f t="shared" si="5"/>
        <v>3.0482034286650628E-2</v>
      </c>
      <c r="D74" t="str">
        <f t="shared" si="6"/>
        <v>vendor_state_code</v>
      </c>
      <c r="E74" s="4">
        <f t="shared" si="7"/>
        <v>2.4839197276000854E-2</v>
      </c>
      <c r="F74" s="4">
        <f t="shared" si="7"/>
        <v>3.4845082327204027E-2</v>
      </c>
      <c r="H74" t="s">
        <v>43</v>
      </c>
      <c r="I74" s="3">
        <v>920729</v>
      </c>
      <c r="J74" s="4">
        <f t="shared" si="8"/>
        <v>9.9230932226976876E-3</v>
      </c>
    </row>
    <row r="75" spans="1:10" hidden="1" x14ac:dyDescent="0.3">
      <c r="A75" t="s">
        <v>73</v>
      </c>
      <c r="B75" s="2">
        <v>15368427</v>
      </c>
      <c r="C75" s="4">
        <f t="shared" si="5"/>
        <v>8.4920982732281571E-3</v>
      </c>
      <c r="D75" t="str">
        <f t="shared" si="6"/>
        <v>zipcode</v>
      </c>
      <c r="E75" s="4">
        <f t="shared" si="7"/>
        <v>3.225301761282183E-3</v>
      </c>
      <c r="F75" s="4">
        <f t="shared" si="7"/>
        <v>3.8781209343951208E-3</v>
      </c>
      <c r="H75" t="s">
        <v>257</v>
      </c>
      <c r="I75" s="3">
        <v>9922010</v>
      </c>
      <c r="J75" s="4">
        <f t="shared" si="8"/>
        <v>0.10693377767675254</v>
      </c>
    </row>
    <row r="76" spans="1:10" hidden="1" x14ac:dyDescent="0.3">
      <c r="A76" t="s">
        <v>74</v>
      </c>
      <c r="B76" s="2">
        <v>7556248</v>
      </c>
      <c r="C76" s="4">
        <f t="shared" si="5"/>
        <v>0.24755915168728604</v>
      </c>
      <c r="D76" t="str">
        <f t="shared" si="6"/>
        <v>localareasetaside</v>
      </c>
      <c r="E76" s="4">
        <f t="shared" si="7"/>
        <v>3.9413412456737717E-4</v>
      </c>
      <c r="F76" s="4">
        <f t="shared" si="7"/>
        <v>0.10561250279672182</v>
      </c>
      <c r="H76" t="s">
        <v>44</v>
      </c>
      <c r="I76" s="3">
        <v>13880017</v>
      </c>
      <c r="J76" s="4">
        <f t="shared" si="8"/>
        <v>0.1495909248254684</v>
      </c>
    </row>
    <row r="77" spans="1:10" hidden="1" x14ac:dyDescent="0.3">
      <c r="A77" t="s">
        <v>75</v>
      </c>
      <c r="B77" s="2">
        <v>360066</v>
      </c>
      <c r="C77" s="4">
        <f t="shared" si="5"/>
        <v>0.93671106713152885</v>
      </c>
      <c r="D77" t="str">
        <f t="shared" si="6"/>
        <v>majorprogramcode</v>
      </c>
      <c r="E77" s="4">
        <f t="shared" si="7"/>
        <v>0.89308268369099486</v>
      </c>
      <c r="F77" s="4">
        <f t="shared" si="7"/>
        <v>0.92658087290867353</v>
      </c>
      <c r="H77" t="s">
        <v>258</v>
      </c>
      <c r="I77" s="3">
        <v>14096198</v>
      </c>
      <c r="J77" s="4">
        <f t="shared" si="8"/>
        <v>0.15192080062603078</v>
      </c>
    </row>
    <row r="78" spans="1:10" hidden="1" x14ac:dyDescent="0.3">
      <c r="A78" t="s">
        <v>76</v>
      </c>
      <c r="B78" s="2">
        <v>15561933</v>
      </c>
      <c r="C78" s="4">
        <f t="shared" si="5"/>
        <v>1.8209547335937081E-4</v>
      </c>
      <c r="D78" t="str">
        <f t="shared" si="6"/>
        <v>walshhealyact</v>
      </c>
      <c r="E78" s="4">
        <f t="shared" si="7"/>
        <v>2.749191737629137E-6</v>
      </c>
      <c r="F78" s="4">
        <f t="shared" si="7"/>
        <v>2.7345724537401495E-4</v>
      </c>
      <c r="H78" t="s">
        <v>45</v>
      </c>
      <c r="I78" s="3">
        <v>9921445</v>
      </c>
      <c r="J78" s="4">
        <f t="shared" si="8"/>
        <v>0.10692768842826485</v>
      </c>
    </row>
    <row r="79" spans="1:10" hidden="1" x14ac:dyDescent="0.3">
      <c r="A79" t="s">
        <v>77</v>
      </c>
      <c r="B79" s="2">
        <v>15562360</v>
      </c>
      <c r="C79" s="4">
        <f t="shared" si="5"/>
        <v>0.23722481325433462</v>
      </c>
      <c r="D79" t="str">
        <f t="shared" si="6"/>
        <v>multiyearcontract</v>
      </c>
      <c r="E79" s="4">
        <f t="shared" si="7"/>
        <v>0.27655844181810546</v>
      </c>
      <c r="F79" s="4">
        <f t="shared" si="7"/>
        <v>0.32343362861191444</v>
      </c>
      <c r="H79" t="s">
        <v>259</v>
      </c>
      <c r="I79" s="3">
        <v>9921967</v>
      </c>
      <c r="J79" s="4">
        <f t="shared" si="8"/>
        <v>0.10693331424722162</v>
      </c>
    </row>
    <row r="80" spans="1:10" hidden="1" x14ac:dyDescent="0.3">
      <c r="A80" t="s">
        <v>78</v>
      </c>
      <c r="B80" s="2">
        <v>1787234</v>
      </c>
      <c r="C80" s="4">
        <f t="shared" si="5"/>
        <v>0.96079123199087246</v>
      </c>
      <c r="D80" t="str">
        <f t="shared" si="6"/>
        <v>multipleorsingleawardidc</v>
      </c>
      <c r="E80" s="4">
        <f t="shared" si="7"/>
        <v>1</v>
      </c>
      <c r="F80" s="4">
        <f t="shared" si="7"/>
        <v>8.0379856973574089E-4</v>
      </c>
      <c r="H80" t="s">
        <v>260</v>
      </c>
      <c r="I80" s="3">
        <v>2742</v>
      </c>
      <c r="J80" s="4">
        <f t="shared" si="8"/>
        <v>2.9551715669471756E-5</v>
      </c>
    </row>
    <row r="81" spans="1:10" hidden="1" x14ac:dyDescent="0.3">
      <c r="A81" t="s">
        <v>79</v>
      </c>
      <c r="B81" s="2">
        <v>13420931</v>
      </c>
      <c r="C81" s="4">
        <f t="shared" si="5"/>
        <v>4.2444432994022806E-2</v>
      </c>
      <c r="D81" t="str">
        <f t="shared" si="6"/>
        <v>principalnaicscode</v>
      </c>
      <c r="E81" s="4">
        <f t="shared" si="7"/>
        <v>1.6745076947377472E-5</v>
      </c>
      <c r="F81" s="4">
        <f t="shared" si="7"/>
        <v>1.9887799663564722E-4</v>
      </c>
      <c r="H81" t="s">
        <v>46</v>
      </c>
      <c r="I81" s="3">
        <v>2742</v>
      </c>
      <c r="J81" s="4">
        <f t="shared" si="8"/>
        <v>2.9551715669471756E-5</v>
      </c>
    </row>
    <row r="82" spans="1:10" hidden="1" x14ac:dyDescent="0.3">
      <c r="A82" t="s">
        <v>80</v>
      </c>
      <c r="B82" s="2">
        <v>15561741</v>
      </c>
      <c r="C82" s="4">
        <f t="shared" si="5"/>
        <v>3.1577333816837625E-3</v>
      </c>
      <c r="D82" t="str">
        <f t="shared" si="6"/>
        <v>nationalinterestactioncode</v>
      </c>
      <c r="E82" s="4">
        <f t="shared" si="7"/>
        <v>0</v>
      </c>
      <c r="F82" s="4">
        <f t="shared" si="7"/>
        <v>0</v>
      </c>
      <c r="H82" t="s">
        <v>47</v>
      </c>
      <c r="I82" s="3">
        <v>86880863</v>
      </c>
      <c r="J82" s="4">
        <f t="shared" si="8"/>
        <v>0.93635250200376685</v>
      </c>
    </row>
    <row r="83" spans="1:10" hidden="1" x14ac:dyDescent="0.3">
      <c r="A83" t="s">
        <v>81</v>
      </c>
      <c r="B83" s="2">
        <v>15565821</v>
      </c>
      <c r="C83" s="4">
        <f t="shared" si="5"/>
        <v>4.1472050063839576E-2</v>
      </c>
      <c r="D83" t="str">
        <f t="shared" si="6"/>
        <v>numberofactions</v>
      </c>
      <c r="E83" s="4">
        <f t="shared" si="7"/>
        <v>0</v>
      </c>
      <c r="F83" s="4">
        <f t="shared" si="7"/>
        <v>1</v>
      </c>
      <c r="H83" t="s">
        <v>48</v>
      </c>
      <c r="I83" s="3">
        <v>86880863</v>
      </c>
      <c r="J83" s="4">
        <f t="shared" si="8"/>
        <v>0.93635250200376685</v>
      </c>
    </row>
    <row r="84" spans="1:10" hidden="1" x14ac:dyDescent="0.3">
      <c r="A84" t="s">
        <v>82</v>
      </c>
      <c r="B84" s="2">
        <v>13759983</v>
      </c>
      <c r="C84" s="4">
        <f t="shared" si="5"/>
        <v>0.38714200324700282</v>
      </c>
      <c r="D84" t="str">
        <f t="shared" si="6"/>
        <v>numberofemployees</v>
      </c>
      <c r="E84" s="4">
        <f t="shared" si="7"/>
        <v>1</v>
      </c>
      <c r="F84" s="4">
        <f t="shared" si="7"/>
        <v>1</v>
      </c>
      <c r="H84" t="s">
        <v>49</v>
      </c>
      <c r="I84" s="3">
        <v>87006543</v>
      </c>
      <c r="J84" s="4">
        <f t="shared" si="8"/>
        <v>0.93770700952577246</v>
      </c>
    </row>
    <row r="85" spans="1:10" hidden="1" x14ac:dyDescent="0.3">
      <c r="A85" t="s">
        <v>83</v>
      </c>
      <c r="B85" s="2">
        <v>15529165</v>
      </c>
      <c r="C85" s="4">
        <f t="shared" si="5"/>
        <v>0.29115271747909943</v>
      </c>
      <c r="D85" t="str">
        <f t="shared" si="6"/>
        <v>numberofoffersreceived</v>
      </c>
      <c r="E85" s="4">
        <f t="shared" si="7"/>
        <v>0.70991203586145668</v>
      </c>
      <c r="F85" s="4">
        <f t="shared" si="7"/>
        <v>8.3959660913015738E-2</v>
      </c>
      <c r="H85" t="s">
        <v>50</v>
      </c>
      <c r="I85" s="3">
        <v>87006543</v>
      </c>
      <c r="J85" s="4">
        <f t="shared" si="8"/>
        <v>0.93770700952577246</v>
      </c>
    </row>
    <row r="86" spans="1:10" hidden="1" x14ac:dyDescent="0.3">
      <c r="A86" t="s">
        <v>84</v>
      </c>
      <c r="B86" s="2">
        <v>14409787</v>
      </c>
      <c r="C86" s="4">
        <f t="shared" si="5"/>
        <v>0.9587889577589479</v>
      </c>
      <c r="D86" t="str">
        <f t="shared" si="6"/>
        <v>lastdatetoorder</v>
      </c>
      <c r="E86" s="4">
        <f t="shared" si="7"/>
        <v>1</v>
      </c>
      <c r="F86" s="4">
        <f t="shared" si="7"/>
        <v>0</v>
      </c>
      <c r="H86" t="s">
        <v>51</v>
      </c>
      <c r="I86" s="3">
        <v>87091919</v>
      </c>
      <c r="J86" s="4">
        <f t="shared" si="8"/>
        <v>0.93862714347070197</v>
      </c>
    </row>
    <row r="87" spans="1:10" hidden="1" x14ac:dyDescent="0.3">
      <c r="A87" t="s">
        <v>85</v>
      </c>
      <c r="B87" s="2">
        <v>6878234</v>
      </c>
      <c r="C87" s="4">
        <f t="shared" si="5"/>
        <v>0.4696893214767654</v>
      </c>
      <c r="D87" t="str">
        <f t="shared" si="6"/>
        <v>organizationaltype</v>
      </c>
      <c r="E87" s="4">
        <f t="shared" si="7"/>
        <v>1.4651942328955288E-2</v>
      </c>
      <c r="F87" s="4">
        <f t="shared" si="7"/>
        <v>1.7426684455198588E-2</v>
      </c>
      <c r="H87" t="s">
        <v>52</v>
      </c>
      <c r="I87" s="3">
        <v>87091919</v>
      </c>
      <c r="J87" s="4">
        <f t="shared" si="8"/>
        <v>0.93862714347070197</v>
      </c>
    </row>
    <row r="88" spans="1:10" hidden="1" x14ac:dyDescent="0.3">
      <c r="A88" t="s">
        <v>86</v>
      </c>
      <c r="B88" s="2">
        <v>813727</v>
      </c>
      <c r="C88" s="4">
        <f t="shared" si="5"/>
        <v>0.97404420649984491</v>
      </c>
      <c r="D88" t="str">
        <f t="shared" si="6"/>
        <v>otherstatutoryauthority</v>
      </c>
      <c r="E88" s="4">
        <f t="shared" si="7"/>
        <v>0.9970863566111563</v>
      </c>
      <c r="F88" s="4">
        <f t="shared" si="7"/>
        <v>0.98592109515483484</v>
      </c>
      <c r="H88" t="s">
        <v>53</v>
      </c>
      <c r="I88" s="3">
        <v>87129722</v>
      </c>
      <c r="J88" s="4">
        <f t="shared" si="8"/>
        <v>0.93903456269296792</v>
      </c>
    </row>
    <row r="89" spans="1:10" hidden="1" x14ac:dyDescent="0.3">
      <c r="A89" t="s">
        <v>87</v>
      </c>
      <c r="B89" s="2">
        <v>3232985</v>
      </c>
      <c r="C89" s="4">
        <f t="shared" ref="C89:C120" si="9">VLOOKUP(A89,empty_count,3,FALSE)</f>
        <v>0.83569500435144162</v>
      </c>
      <c r="D89" t="str">
        <f t="shared" si="6"/>
        <v>reasonnotcompeted</v>
      </c>
      <c r="E89" s="4">
        <f t="shared" si="7"/>
        <v>0.87134157557678038</v>
      </c>
      <c r="F89" s="4">
        <f t="shared" si="7"/>
        <v>0.8810046653463377</v>
      </c>
      <c r="H89" t="s">
        <v>54</v>
      </c>
      <c r="I89" s="3">
        <v>87129722</v>
      </c>
      <c r="J89" s="4">
        <f t="shared" si="8"/>
        <v>0.93903456269296792</v>
      </c>
    </row>
    <row r="90" spans="1:10" x14ac:dyDescent="0.3">
      <c r="A90" t="s">
        <v>88</v>
      </c>
      <c r="B90" s="2">
        <v>64862</v>
      </c>
      <c r="C90" s="4">
        <f t="shared" si="9"/>
        <v>0.29372519325038382</v>
      </c>
      <c r="D90" t="str">
        <f t="shared" si="6"/>
        <v>idvpiid</v>
      </c>
      <c r="E90" s="4">
        <f t="shared" si="7"/>
        <v>0.14739916464559419</v>
      </c>
      <c r="F90" s="4">
        <f t="shared" si="7"/>
        <v>0.96823752662064855</v>
      </c>
      <c r="H90" t="s">
        <v>55</v>
      </c>
      <c r="I90" s="3">
        <v>87224487</v>
      </c>
      <c r="J90" s="4">
        <f t="shared" si="8"/>
        <v>0.94005588593710265</v>
      </c>
    </row>
    <row r="91" spans="1:10" hidden="1" x14ac:dyDescent="0.3">
      <c r="A91" t="s">
        <v>89</v>
      </c>
      <c r="B91" s="2">
        <v>15560709</v>
      </c>
      <c r="C91" s="4">
        <f t="shared" si="9"/>
        <v>5.3262063763139828E-5</v>
      </c>
      <c r="D91" t="str">
        <f t="shared" si="6"/>
        <v>performancebasedservicecontract</v>
      </c>
      <c r="E91" s="4">
        <f t="shared" ref="E91:F110" si="10">HLOOKUP($D91,fpdsstage2,E$1,FALSE)/E$2</f>
        <v>7.4977956480794649E-7</v>
      </c>
      <c r="F91" s="4">
        <f t="shared" si="10"/>
        <v>2.9003041176031886E-4</v>
      </c>
      <c r="H91" t="s">
        <v>56</v>
      </c>
      <c r="I91" s="3">
        <v>87224487</v>
      </c>
      <c r="J91" s="4">
        <f t="shared" si="8"/>
        <v>0.94005588593710265</v>
      </c>
    </row>
    <row r="92" spans="1:10" hidden="1" x14ac:dyDescent="0.3">
      <c r="A92" t="s">
        <v>90</v>
      </c>
      <c r="B92" s="2">
        <v>13780004</v>
      </c>
      <c r="C92" s="4">
        <f t="shared" si="9"/>
        <v>0.11688164821320811</v>
      </c>
      <c r="D92" t="str">
        <f t="shared" si="6"/>
        <v>ultimatecompletiondate</v>
      </c>
      <c r="E92" s="4">
        <f t="shared" si="10"/>
        <v>0</v>
      </c>
      <c r="F92" s="4">
        <f t="shared" si="10"/>
        <v>1</v>
      </c>
      <c r="H92" t="s">
        <v>57</v>
      </c>
      <c r="I92" s="3">
        <v>88938480</v>
      </c>
      <c r="J92" s="4">
        <f t="shared" si="8"/>
        <v>0.9585283271462437</v>
      </c>
    </row>
    <row r="93" spans="1:10" hidden="1" x14ac:dyDescent="0.3">
      <c r="A93" t="s">
        <v>91</v>
      </c>
      <c r="B93" s="2">
        <v>15512223</v>
      </c>
      <c r="C93" s="4">
        <f t="shared" si="9"/>
        <v>4.1891971106009389E-2</v>
      </c>
      <c r="D93" t="str">
        <f t="shared" si="6"/>
        <v>currentcompletiondate</v>
      </c>
      <c r="E93" s="4">
        <f t="shared" si="10"/>
        <v>0</v>
      </c>
      <c r="F93" s="4">
        <f t="shared" si="10"/>
        <v>1</v>
      </c>
      <c r="H93" t="s">
        <v>261</v>
      </c>
      <c r="I93" s="3">
        <v>88938480</v>
      </c>
      <c r="J93" s="4">
        <f t="shared" si="8"/>
        <v>0.9585283271462437</v>
      </c>
    </row>
    <row r="94" spans="1:10" hidden="1" x14ac:dyDescent="0.3">
      <c r="A94" t="s">
        <v>92</v>
      </c>
      <c r="B94" s="2">
        <v>15548948</v>
      </c>
      <c r="C94" s="4">
        <f t="shared" si="9"/>
        <v>4.7420696187336148E-6</v>
      </c>
      <c r="D94" t="str">
        <f t="shared" si="6"/>
        <v>effectivedate</v>
      </c>
      <c r="E94" s="4">
        <f t="shared" si="10"/>
        <v>9.9970608641059518E-7</v>
      </c>
      <c r="F94" s="4">
        <f t="shared" si="10"/>
        <v>8.2865831931519669E-6</v>
      </c>
      <c r="H94" t="s">
        <v>262</v>
      </c>
      <c r="I94" s="3">
        <v>43053623</v>
      </c>
      <c r="J94" s="4">
        <f t="shared" si="8"/>
        <v>0.46400744910161545</v>
      </c>
    </row>
    <row r="95" spans="1:10" hidden="1" x14ac:dyDescent="0.3">
      <c r="A95" t="s">
        <v>93</v>
      </c>
      <c r="B95" s="2">
        <v>15565875</v>
      </c>
      <c r="C95" s="4">
        <f t="shared" si="9"/>
        <v>2.1554861903334614E-8</v>
      </c>
      <c r="D95" t="str">
        <f t="shared" ref="D95:D126" si="11">VLOOKUP(A95,nameconv,2,FALSE)</f>
        <v>piid</v>
      </c>
      <c r="E95" s="4">
        <f t="shared" si="10"/>
        <v>0</v>
      </c>
      <c r="F95" s="4">
        <f t="shared" si="10"/>
        <v>0</v>
      </c>
      <c r="H95" t="s">
        <v>58</v>
      </c>
      <c r="I95" s="3">
        <v>43053623</v>
      </c>
      <c r="J95" s="4">
        <f t="shared" si="8"/>
        <v>0.46400744910161545</v>
      </c>
    </row>
    <row r="96" spans="1:10" hidden="1" x14ac:dyDescent="0.3">
      <c r="A96" t="s">
        <v>94</v>
      </c>
      <c r="B96" s="2">
        <v>7715546</v>
      </c>
      <c r="C96" s="4">
        <f t="shared" si="9"/>
        <v>0.24736799239449631</v>
      </c>
      <c r="D96" t="str">
        <f t="shared" si="11"/>
        <v>placeofmanufacture</v>
      </c>
      <c r="E96" s="4">
        <f t="shared" si="10"/>
        <v>1.5745370860966877E-4</v>
      </c>
      <c r="F96" s="4">
        <f t="shared" si="10"/>
        <v>1</v>
      </c>
      <c r="H96" t="s">
        <v>263</v>
      </c>
      <c r="I96" s="3">
        <v>84308818</v>
      </c>
      <c r="J96" s="4">
        <f t="shared" si="8"/>
        <v>0.90863246461168579</v>
      </c>
    </row>
    <row r="97" spans="1:10" hidden="1" x14ac:dyDescent="0.3">
      <c r="A97" t="s">
        <v>95</v>
      </c>
      <c r="B97" s="2">
        <v>10417260</v>
      </c>
      <c r="C97" s="4">
        <f t="shared" si="9"/>
        <v>0.17897379048422038</v>
      </c>
      <c r="D97" t="str">
        <f t="shared" si="11"/>
        <v>PlaceofPerformanceCity</v>
      </c>
      <c r="E97" s="4">
        <f t="shared" si="10"/>
        <v>3.2319498067568134E-2</v>
      </c>
      <c r="F97" s="4">
        <f t="shared" si="10"/>
        <v>1</v>
      </c>
      <c r="H97" t="s">
        <v>59</v>
      </c>
      <c r="I97" s="3">
        <v>84308371</v>
      </c>
      <c r="J97" s="4">
        <f t="shared" si="8"/>
        <v>0.9086276471000504</v>
      </c>
    </row>
    <row r="98" spans="1:10" hidden="1" x14ac:dyDescent="0.3">
      <c r="A98" t="s">
        <v>96</v>
      </c>
      <c r="B98" s="2">
        <v>13526206</v>
      </c>
      <c r="C98" s="4">
        <f t="shared" si="9"/>
        <v>4.9546479777966813E-2</v>
      </c>
      <c r="D98" t="str">
        <f t="shared" si="11"/>
        <v>placeofperformancecountrycode</v>
      </c>
      <c r="E98" s="4">
        <f t="shared" si="10"/>
        <v>0</v>
      </c>
      <c r="F98" s="4">
        <f t="shared" si="10"/>
        <v>1</v>
      </c>
      <c r="H98" t="s">
        <v>60</v>
      </c>
      <c r="I98" s="3">
        <v>30177470</v>
      </c>
      <c r="J98" s="4">
        <f t="shared" si="8"/>
        <v>0.32523559922101158</v>
      </c>
    </row>
    <row r="99" spans="1:10" x14ac:dyDescent="0.3">
      <c r="A99" t="s">
        <v>97</v>
      </c>
      <c r="B99" s="2">
        <v>5025224</v>
      </c>
      <c r="C99" s="4">
        <f t="shared" si="9"/>
        <v>0.1754662863584312</v>
      </c>
      <c r="D99" t="str">
        <f t="shared" si="11"/>
        <v>prime_award_transaction_place_of_performance_county_fips_code</v>
      </c>
      <c r="E99" s="4">
        <f t="shared" si="10"/>
        <v>3.2317748581916918E-2</v>
      </c>
      <c r="F99" s="4">
        <f t="shared" si="10"/>
        <v>1</v>
      </c>
      <c r="H99" t="s">
        <v>264</v>
      </c>
      <c r="I99" s="3">
        <v>159417</v>
      </c>
      <c r="J99" s="4">
        <f t="shared" si="8"/>
        <v>1.718105710021947E-3</v>
      </c>
    </row>
    <row r="100" spans="1:10" x14ac:dyDescent="0.3">
      <c r="A100" t="s">
        <v>98</v>
      </c>
      <c r="B100" s="2">
        <v>13305999</v>
      </c>
      <c r="C100" s="4">
        <f t="shared" si="9"/>
        <v>0.17557184051717184</v>
      </c>
      <c r="D100" t="str">
        <f t="shared" si="11"/>
        <v>primary_place_of_performance_county_name</v>
      </c>
      <c r="E100" s="4">
        <f t="shared" si="10"/>
        <v>3.2316998802352108E-2</v>
      </c>
      <c r="F100" s="4">
        <f t="shared" si="10"/>
        <v>1</v>
      </c>
      <c r="H100" t="s">
        <v>61</v>
      </c>
      <c r="I100" s="3">
        <v>157402</v>
      </c>
      <c r="J100" s="4">
        <f t="shared" si="8"/>
        <v>1.6963891866543374E-3</v>
      </c>
    </row>
    <row r="101" spans="1:10" hidden="1" x14ac:dyDescent="0.3">
      <c r="A101" t="s">
        <v>99</v>
      </c>
      <c r="B101" s="2">
        <v>11625156</v>
      </c>
      <c r="C101" s="4">
        <f t="shared" si="9"/>
        <v>0.11956176896483778</v>
      </c>
      <c r="D101" t="str">
        <f t="shared" si="11"/>
        <v>prime_award_transaction_place_of_performance_cd_current</v>
      </c>
      <c r="E101" s="4">
        <f t="shared" si="10"/>
        <v>3.225451717195145E-2</v>
      </c>
      <c r="F101" s="4">
        <f t="shared" si="10"/>
        <v>1</v>
      </c>
      <c r="H101" t="s">
        <v>62</v>
      </c>
      <c r="I101" s="3">
        <v>17517</v>
      </c>
      <c r="J101" s="4">
        <f t="shared" si="8"/>
        <v>1.8878825798035622E-4</v>
      </c>
    </row>
    <row r="102" spans="1:10" hidden="1" x14ac:dyDescent="0.3">
      <c r="A102" t="s">
        <v>100</v>
      </c>
      <c r="B102" s="2">
        <v>14068781</v>
      </c>
      <c r="C102" s="4">
        <f t="shared" si="9"/>
        <v>0.79239117901333289</v>
      </c>
      <c r="D102" t="str">
        <f t="shared" si="11"/>
        <v>locationcode</v>
      </c>
      <c r="E102" s="4">
        <f t="shared" si="10"/>
        <v>1</v>
      </c>
      <c r="F102" s="4">
        <f t="shared" si="10"/>
        <v>1</v>
      </c>
      <c r="H102" t="s">
        <v>265</v>
      </c>
      <c r="I102" s="3">
        <v>17517</v>
      </c>
      <c r="J102" s="4">
        <f t="shared" si="8"/>
        <v>1.8878825798035622E-4</v>
      </c>
    </row>
    <row r="103" spans="1:10" hidden="1" x14ac:dyDescent="0.3">
      <c r="A103" t="s">
        <v>101</v>
      </c>
      <c r="B103" s="2">
        <v>12691449</v>
      </c>
      <c r="C103" s="4">
        <f t="shared" si="9"/>
        <v>9.2761358978431463E-2</v>
      </c>
      <c r="D103" t="str">
        <f t="shared" si="11"/>
        <v>pop_state_code</v>
      </c>
      <c r="E103" s="4">
        <f t="shared" si="10"/>
        <v>3.225451717195145E-2</v>
      </c>
      <c r="F103" s="4">
        <f t="shared" si="10"/>
        <v>1</v>
      </c>
      <c r="H103" t="s">
        <v>63</v>
      </c>
      <c r="I103">
        <v>606</v>
      </c>
      <c r="J103" s="4">
        <f t="shared" si="8"/>
        <v>6.5311231567103876E-6</v>
      </c>
    </row>
    <row r="104" spans="1:10" hidden="1" x14ac:dyDescent="0.3">
      <c r="A104" t="s">
        <v>102</v>
      </c>
      <c r="B104" s="2">
        <v>10623635</v>
      </c>
      <c r="C104" s="4">
        <f t="shared" si="9"/>
        <v>0.17030930720292031</v>
      </c>
      <c r="D104" t="str">
        <f t="shared" si="11"/>
        <v>placeofperformancezipcode</v>
      </c>
      <c r="E104" s="4">
        <f t="shared" si="10"/>
        <v>2.8767292416029686E-2</v>
      </c>
      <c r="F104" s="4">
        <f t="shared" si="10"/>
        <v>1</v>
      </c>
      <c r="H104" t="s">
        <v>64</v>
      </c>
      <c r="I104" s="3">
        <v>89441</v>
      </c>
      <c r="J104" s="4">
        <f t="shared" si="8"/>
        <v>9.639442017480756E-4</v>
      </c>
    </row>
    <row r="105" spans="1:10" hidden="1" x14ac:dyDescent="0.3">
      <c r="A105" t="s">
        <v>103</v>
      </c>
      <c r="B105" s="2">
        <v>12867258</v>
      </c>
      <c r="C105" s="4">
        <f t="shared" si="9"/>
        <v>0.35389710987130657</v>
      </c>
      <c r="D105" t="str">
        <f t="shared" si="11"/>
        <v>potential_total_value_of_award</v>
      </c>
      <c r="E105" s="4">
        <f t="shared" si="10"/>
        <v>0</v>
      </c>
      <c r="F105" s="4">
        <f t="shared" si="10"/>
        <v>0</v>
      </c>
      <c r="H105" t="s">
        <v>65</v>
      </c>
      <c r="I105" s="3">
        <v>91487223</v>
      </c>
      <c r="J105" s="4">
        <f t="shared" si="8"/>
        <v>0.98599722884228913</v>
      </c>
    </row>
    <row r="106" spans="1:10" hidden="1" x14ac:dyDescent="0.3">
      <c r="A106" t="s">
        <v>104</v>
      </c>
      <c r="B106" s="2">
        <v>9620438</v>
      </c>
      <c r="C106" s="4">
        <f t="shared" si="9"/>
        <v>0.85370590208007757</v>
      </c>
      <c r="D106" t="str">
        <f t="shared" si="11"/>
        <v>priceevaluationpercentdifference</v>
      </c>
      <c r="E106" s="4">
        <f t="shared" si="10"/>
        <v>0.97196724163096049</v>
      </c>
      <c r="F106" s="4">
        <f t="shared" si="10"/>
        <v>1</v>
      </c>
      <c r="H106" t="s">
        <v>66</v>
      </c>
      <c r="I106" s="3">
        <v>92782829</v>
      </c>
      <c r="J106" s="4">
        <f t="shared" si="8"/>
        <v>0.99996053304785504</v>
      </c>
    </row>
    <row r="107" spans="1:10" hidden="1" x14ac:dyDescent="0.3">
      <c r="A107" t="s">
        <v>105</v>
      </c>
      <c r="B107" s="2">
        <v>15321034</v>
      </c>
      <c r="C107" s="4">
        <f t="shared" si="9"/>
        <v>2.8943329692250135E-3</v>
      </c>
      <c r="D107" t="str">
        <f t="shared" si="11"/>
        <v>productorservicecode</v>
      </c>
      <c r="E107" s="4">
        <f t="shared" si="10"/>
        <v>2.999118259231786E-6</v>
      </c>
      <c r="F107" s="4">
        <f t="shared" si="10"/>
        <v>1.6573166386303934E-5</v>
      </c>
      <c r="H107" t="s">
        <v>67</v>
      </c>
      <c r="I107" s="3">
        <v>64852</v>
      </c>
      <c r="J107" s="4">
        <f t="shared" si="8"/>
        <v>6.989379520775282E-4</v>
      </c>
    </row>
    <row r="108" spans="1:10" hidden="1" x14ac:dyDescent="0.3">
      <c r="A108" t="s">
        <v>106</v>
      </c>
      <c r="B108" s="2">
        <v>504073</v>
      </c>
      <c r="C108" s="4">
        <f t="shared" si="9"/>
        <v>0.99076788020790652</v>
      </c>
      <c r="D108" t="str">
        <f t="shared" si="11"/>
        <v>programacronym</v>
      </c>
      <c r="E108" s="4">
        <f t="shared" si="10"/>
        <v>1</v>
      </c>
      <c r="F108" s="4">
        <f t="shared" si="10"/>
        <v>0.91624750366681307</v>
      </c>
      <c r="H108" t="s">
        <v>68</v>
      </c>
      <c r="I108" s="3">
        <v>20005453</v>
      </c>
      <c r="J108" s="4">
        <f t="shared" si="8"/>
        <v>0.21560738836432558</v>
      </c>
    </row>
    <row r="109" spans="1:10" hidden="1" x14ac:dyDescent="0.3">
      <c r="A109" t="s">
        <v>107</v>
      </c>
      <c r="B109" s="2">
        <v>10958790</v>
      </c>
      <c r="C109" s="4">
        <f t="shared" si="9"/>
        <v>0.53260906267055619</v>
      </c>
      <c r="D109" t="str">
        <f t="shared" si="11"/>
        <v>dod_acquisition_program_description</v>
      </c>
      <c r="E109" s="4">
        <f t="shared" si="10"/>
        <v>0.2570311828322473</v>
      </c>
      <c r="F109" s="4">
        <f t="shared" si="10"/>
        <v>1</v>
      </c>
      <c r="H109" t="s">
        <v>69</v>
      </c>
      <c r="I109" s="3">
        <v>118985</v>
      </c>
      <c r="J109" s="4">
        <f t="shared" si="8"/>
        <v>1.2823526217841344E-3</v>
      </c>
    </row>
    <row r="110" spans="1:10" hidden="1" x14ac:dyDescent="0.3">
      <c r="A110" t="s">
        <v>108</v>
      </c>
      <c r="B110" s="2">
        <v>5483436</v>
      </c>
      <c r="C110" s="4">
        <f t="shared" si="9"/>
        <v>0.51304423183758507</v>
      </c>
      <c r="D110" t="str">
        <f t="shared" si="11"/>
        <v>systemequipmentcode</v>
      </c>
      <c r="E110" s="4">
        <f t="shared" si="10"/>
        <v>0.25702543452225046</v>
      </c>
      <c r="F110" s="4">
        <f t="shared" si="10"/>
        <v>1</v>
      </c>
      <c r="H110" t="s">
        <v>266</v>
      </c>
      <c r="I110" s="3">
        <v>27561677</v>
      </c>
      <c r="J110" s="4">
        <f t="shared" si="8"/>
        <v>0.29704407077965694</v>
      </c>
    </row>
    <row r="111" spans="1:10" hidden="1" x14ac:dyDescent="0.3">
      <c r="A111" t="s">
        <v>109</v>
      </c>
      <c r="B111" s="2">
        <v>15565854</v>
      </c>
      <c r="C111" s="4">
        <f t="shared" si="9"/>
        <v>4.1499047528373502E-2</v>
      </c>
      <c r="D111" t="str">
        <f t="shared" si="11"/>
        <v>purchasecardaspaymentmethod</v>
      </c>
      <c r="E111" s="4">
        <f t="shared" ref="E111:F135" si="12">HLOOKUP($D111,fpdsstage2,E$1,FALSE)/E$2</f>
        <v>0</v>
      </c>
      <c r="F111" s="4">
        <f t="shared" si="12"/>
        <v>1</v>
      </c>
      <c r="H111" t="s">
        <v>70</v>
      </c>
      <c r="I111" s="3">
        <v>29504922</v>
      </c>
      <c r="J111" s="4">
        <f t="shared" si="8"/>
        <v>0.31798725958932966</v>
      </c>
    </row>
    <row r="112" spans="1:10" hidden="1" x14ac:dyDescent="0.3">
      <c r="A112" t="s">
        <v>110</v>
      </c>
      <c r="B112" s="2">
        <v>12090118</v>
      </c>
      <c r="C112" s="4">
        <f t="shared" si="9"/>
        <v>0.20262987421304682</v>
      </c>
      <c r="D112" t="str">
        <f t="shared" si="11"/>
        <v>recoveredmaterialclauses</v>
      </c>
      <c r="E112" s="4">
        <f t="shared" si="12"/>
        <v>1.2758748927815223E-3</v>
      </c>
      <c r="F112" s="4">
        <f t="shared" si="12"/>
        <v>0.32647480464380124</v>
      </c>
      <c r="H112" t="s">
        <v>71</v>
      </c>
      <c r="I112" s="3">
        <v>29513968</v>
      </c>
      <c r="J112" s="4">
        <f t="shared" si="8"/>
        <v>0.31808475222971844</v>
      </c>
    </row>
    <row r="113" spans="1:10" x14ac:dyDescent="0.3">
      <c r="A113" t="s">
        <v>111</v>
      </c>
      <c r="B113" s="2">
        <v>64696</v>
      </c>
      <c r="C113" s="4">
        <f t="shared" si="9"/>
        <v>0.2937272948494194</v>
      </c>
      <c r="D113" t="str">
        <f t="shared" si="11"/>
        <v>idvagencyid</v>
      </c>
      <c r="E113" s="4">
        <f t="shared" si="12"/>
        <v>0.14739916464559419</v>
      </c>
      <c r="F113" s="4">
        <f t="shared" si="12"/>
        <v>0.96841983145089783</v>
      </c>
      <c r="H113" t="s">
        <v>72</v>
      </c>
      <c r="I113" s="3">
        <v>2828321</v>
      </c>
      <c r="J113" s="4">
        <f t="shared" si="8"/>
        <v>3.0482034286650628E-2</v>
      </c>
    </row>
    <row r="114" spans="1:10" x14ac:dyDescent="0.3">
      <c r="A114" t="s">
        <v>112</v>
      </c>
      <c r="B114" s="2">
        <v>760507</v>
      </c>
      <c r="C114" s="4">
        <f t="shared" si="9"/>
        <v>0.25185016426583046</v>
      </c>
      <c r="D114" t="str">
        <f t="shared" si="11"/>
        <v>idvmodificationnumber</v>
      </c>
      <c r="E114" s="4">
        <f t="shared" si="12"/>
        <v>0.14739916464559419</v>
      </c>
      <c r="F114" s="4">
        <f t="shared" si="12"/>
        <v>0.96823752662064855</v>
      </c>
      <c r="H114" t="s">
        <v>267</v>
      </c>
      <c r="I114" s="3">
        <v>27732710</v>
      </c>
      <c r="J114" s="4">
        <f t="shared" si="8"/>
        <v>0.29888736712761343</v>
      </c>
    </row>
    <row r="115" spans="1:10" hidden="1" x14ac:dyDescent="0.3">
      <c r="A115" t="s">
        <v>113</v>
      </c>
      <c r="B115" s="2">
        <v>8342346</v>
      </c>
      <c r="C115" s="4">
        <f t="shared" si="9"/>
        <v>0.49716918382008862</v>
      </c>
      <c r="D115" t="str">
        <f t="shared" si="11"/>
        <v>parent_award_type_code</v>
      </c>
      <c r="E115" s="4">
        <f t="shared" si="12"/>
        <v>0.14740166391081022</v>
      </c>
      <c r="F115" s="4">
        <f t="shared" si="12"/>
        <v>0.96852755703240878</v>
      </c>
      <c r="H115" t="s">
        <v>73</v>
      </c>
      <c r="I115" s="3">
        <v>787952</v>
      </c>
      <c r="J115" s="4">
        <f t="shared" si="8"/>
        <v>8.4920982732281571E-3</v>
      </c>
    </row>
    <row r="116" spans="1:10" hidden="1" x14ac:dyDescent="0.3">
      <c r="A116" t="s">
        <v>114</v>
      </c>
      <c r="B116" s="2">
        <v>8342346</v>
      </c>
      <c r="C116" s="4">
        <f t="shared" si="9"/>
        <v>0.49920951316070356</v>
      </c>
      <c r="D116" t="str">
        <f t="shared" si="11"/>
        <v>parent_award_single_or_multiple_code</v>
      </c>
      <c r="E116" s="4">
        <f t="shared" si="12"/>
        <v>0.14743265479948894</v>
      </c>
      <c r="F116" s="4">
        <f t="shared" si="12"/>
        <v>0.96852755703240878</v>
      </c>
      <c r="H116" t="s">
        <v>268</v>
      </c>
      <c r="I116" s="3">
        <v>29469485</v>
      </c>
      <c r="J116" s="4">
        <f t="shared" si="8"/>
        <v>0.31760533976869543</v>
      </c>
    </row>
    <row r="117" spans="1:10" hidden="1" x14ac:dyDescent="0.3">
      <c r="A117" t="s">
        <v>115</v>
      </c>
      <c r="B117" s="2">
        <v>141410</v>
      </c>
      <c r="C117" s="4">
        <f t="shared" si="9"/>
        <v>0.99695387769325172</v>
      </c>
      <c r="D117" t="str">
        <f t="shared" si="11"/>
        <v>research_code</v>
      </c>
      <c r="E117" s="4">
        <f t="shared" si="12"/>
        <v>0.99776215792556988</v>
      </c>
      <c r="F117" s="4">
        <f t="shared" si="12"/>
        <v>0.99768804328911065</v>
      </c>
      <c r="H117" t="s">
        <v>269</v>
      </c>
      <c r="I117" s="3">
        <v>36011943</v>
      </c>
      <c r="J117" s="4">
        <f t="shared" si="8"/>
        <v>0.3881162291178788</v>
      </c>
    </row>
    <row r="118" spans="1:10" hidden="1" x14ac:dyDescent="0.3">
      <c r="A118" t="s">
        <v>116</v>
      </c>
      <c r="B118" s="2">
        <v>65914</v>
      </c>
      <c r="C118" s="4">
        <f t="shared" si="9"/>
        <v>0.99810699814049442</v>
      </c>
      <c r="D118" t="str">
        <f t="shared" si="11"/>
        <v>ccrexception</v>
      </c>
      <c r="E118" s="4">
        <f t="shared" si="12"/>
        <v>0.99973557774014443</v>
      </c>
      <c r="F118" s="4">
        <f t="shared" si="12"/>
        <v>0.99957738425714926</v>
      </c>
      <c r="H118" t="s">
        <v>74</v>
      </c>
      <c r="I118" s="3">
        <v>22970145</v>
      </c>
      <c r="J118" s="4">
        <f t="shared" si="8"/>
        <v>0.24755915168728604</v>
      </c>
    </row>
    <row r="119" spans="1:10" hidden="1" x14ac:dyDescent="0.3">
      <c r="A119" t="s">
        <v>117</v>
      </c>
      <c r="B119" s="2">
        <v>7285929</v>
      </c>
      <c r="C119" s="4">
        <f t="shared" si="9"/>
        <v>0.45686082686325535</v>
      </c>
      <c r="D119" t="str">
        <f t="shared" si="11"/>
        <v>seatransportation</v>
      </c>
      <c r="E119" s="4">
        <f t="shared" si="12"/>
        <v>0.77015107558377838</v>
      </c>
      <c r="F119" s="4">
        <f t="shared" si="12"/>
        <v>0.59596277666829633</v>
      </c>
      <c r="H119" t="s">
        <v>270</v>
      </c>
      <c r="I119" s="3">
        <v>35869148</v>
      </c>
      <c r="J119" s="4">
        <f t="shared" si="8"/>
        <v>0.38657726586513547</v>
      </c>
    </row>
    <row r="120" spans="1:10" hidden="1" x14ac:dyDescent="0.3">
      <c r="A120" t="s">
        <v>118</v>
      </c>
      <c r="B120" s="2">
        <v>15545040</v>
      </c>
      <c r="C120" s="4">
        <f t="shared" si="9"/>
        <v>0.76417532591032034</v>
      </c>
      <c r="D120" t="str">
        <f t="shared" si="11"/>
        <v>solicitation_date</v>
      </c>
      <c r="E120" s="4">
        <f t="shared" si="12"/>
        <v>0.21092548790655546</v>
      </c>
      <c r="F120" s="4">
        <f t="shared" si="12"/>
        <v>0.3754070783993636</v>
      </c>
      <c r="H120" t="s">
        <v>75</v>
      </c>
      <c r="I120" s="3">
        <v>86914133</v>
      </c>
      <c r="J120" s="4">
        <f t="shared" si="8"/>
        <v>0.93671106713152885</v>
      </c>
    </row>
    <row r="121" spans="1:10" hidden="1" x14ac:dyDescent="0.3">
      <c r="A121" t="s">
        <v>119</v>
      </c>
      <c r="B121" s="2">
        <v>5129119</v>
      </c>
      <c r="C121" s="4">
        <f t="shared" ref="C121:C152" si="13">VLOOKUP(A121,empty_count,3,FALSE)</f>
        <v>0.8340274771248759</v>
      </c>
      <c r="D121" t="str">
        <f t="shared" si="11"/>
        <v>solicitationid</v>
      </c>
      <c r="E121" s="4">
        <f t="shared" si="12"/>
        <v>0.85023528082743671</v>
      </c>
      <c r="F121" s="4">
        <f t="shared" si="12"/>
        <v>0.16229273183788129</v>
      </c>
      <c r="H121" t="s">
        <v>76</v>
      </c>
      <c r="I121" s="3">
        <v>16896</v>
      </c>
      <c r="J121" s="4">
        <f t="shared" si="8"/>
        <v>1.8209547335937081E-4</v>
      </c>
    </row>
    <row r="122" spans="1:10" hidden="1" x14ac:dyDescent="0.3">
      <c r="A122" t="s">
        <v>120</v>
      </c>
      <c r="B122" s="2">
        <v>14412346</v>
      </c>
      <c r="C122" s="4">
        <f t="shared" si="13"/>
        <v>5.8156623252408585E-2</v>
      </c>
      <c r="D122" t="str">
        <f t="shared" si="11"/>
        <v>solicitationprocedures</v>
      </c>
      <c r="E122" s="4">
        <f t="shared" si="12"/>
        <v>2.0568952727897997E-4</v>
      </c>
      <c r="F122" s="4">
        <f t="shared" si="12"/>
        <v>8.5583831218873516E-2</v>
      </c>
      <c r="H122" t="s">
        <v>271</v>
      </c>
      <c r="I122" s="3">
        <v>18901</v>
      </c>
      <c r="J122" s="4">
        <f t="shared" si="8"/>
        <v>2.0370422241746376E-4</v>
      </c>
    </row>
    <row r="123" spans="1:10" hidden="1" x14ac:dyDescent="0.3">
      <c r="A123" t="s">
        <v>121</v>
      </c>
      <c r="B123" s="2">
        <v>9819641</v>
      </c>
      <c r="C123" s="4">
        <f t="shared" si="13"/>
        <v>0.38949376800982805</v>
      </c>
      <c r="D123" t="str">
        <f t="shared" si="11"/>
        <v>subcontractplan</v>
      </c>
      <c r="E123" s="4">
        <f t="shared" si="12"/>
        <v>0.11315873133298811</v>
      </c>
      <c r="F123" s="4">
        <f t="shared" si="12"/>
        <v>0.10943261764876488</v>
      </c>
      <c r="H123" t="s">
        <v>77</v>
      </c>
      <c r="I123" s="3">
        <v>22011258</v>
      </c>
      <c r="J123" s="4">
        <f t="shared" si="8"/>
        <v>0.23722481325433462</v>
      </c>
    </row>
    <row r="124" spans="1:10" hidden="1" x14ac:dyDescent="0.3">
      <c r="A124" t="s">
        <v>122</v>
      </c>
      <c r="B124" s="2">
        <v>12857116</v>
      </c>
      <c r="C124" s="4">
        <f t="shared" si="13"/>
        <v>0.35389710987130657</v>
      </c>
      <c r="D124" t="str">
        <f t="shared" si="11"/>
        <v>total_dollars_obligated</v>
      </c>
      <c r="E124" s="4">
        <f t="shared" si="12"/>
        <v>0</v>
      </c>
      <c r="F124" s="4">
        <f t="shared" si="12"/>
        <v>0</v>
      </c>
      <c r="H124" t="s">
        <v>272</v>
      </c>
      <c r="I124" s="3">
        <v>22011258</v>
      </c>
      <c r="J124" s="4">
        <f t="shared" si="8"/>
        <v>0.23722481325433462</v>
      </c>
    </row>
    <row r="125" spans="1:10" hidden="1" x14ac:dyDescent="0.3">
      <c r="A125" t="s">
        <v>123</v>
      </c>
      <c r="B125" s="2">
        <v>15565864</v>
      </c>
      <c r="C125" s="4">
        <f t="shared" si="13"/>
        <v>4.1471672853756268E-2</v>
      </c>
      <c r="D125" t="str">
        <f t="shared" si="11"/>
        <v>transactionnumber</v>
      </c>
      <c r="E125" s="4">
        <f t="shared" si="12"/>
        <v>0</v>
      </c>
      <c r="F125" s="4">
        <f t="shared" si="12"/>
        <v>1</v>
      </c>
      <c r="H125" t="s">
        <v>273</v>
      </c>
      <c r="I125" s="3">
        <v>89148450</v>
      </c>
      <c r="J125" s="4">
        <f t="shared" si="8"/>
        <v>0.96079126432316531</v>
      </c>
    </row>
    <row r="126" spans="1:10" hidden="1" x14ac:dyDescent="0.3">
      <c r="A126" t="s">
        <v>124</v>
      </c>
      <c r="B126" s="2">
        <v>15529953</v>
      </c>
      <c r="C126" s="4">
        <f t="shared" si="13"/>
        <v>3.8460124545500918E-3</v>
      </c>
      <c r="D126" t="str">
        <f t="shared" si="11"/>
        <v>typeofcontractpricing</v>
      </c>
      <c r="E126" s="4">
        <f t="shared" si="12"/>
        <v>3.7488978240397322E-6</v>
      </c>
      <c r="F126" s="4">
        <f t="shared" si="12"/>
        <v>4.9719499158911806E-4</v>
      </c>
      <c r="H126" t="s">
        <v>78</v>
      </c>
      <c r="I126" s="3">
        <v>89148447</v>
      </c>
      <c r="J126" s="4">
        <f t="shared" si="8"/>
        <v>0.96079123199087246</v>
      </c>
    </row>
    <row r="127" spans="1:10" hidden="1" x14ac:dyDescent="0.3">
      <c r="A127" t="s">
        <v>125</v>
      </c>
      <c r="B127" s="2">
        <v>700581</v>
      </c>
      <c r="C127" s="4">
        <f t="shared" si="13"/>
        <v>0.98596413135183658</v>
      </c>
      <c r="D127" t="str">
        <f t="shared" ref="D127:D135" si="14">VLOOKUP(A127,nameconv,2,FALSE)</f>
        <v>typeofidc</v>
      </c>
      <c r="E127" s="4">
        <f t="shared" si="12"/>
        <v>1</v>
      </c>
      <c r="F127" s="4">
        <f t="shared" si="12"/>
        <v>0.35745005261980328</v>
      </c>
      <c r="H127" t="s">
        <v>79</v>
      </c>
      <c r="I127" s="3">
        <v>3938270</v>
      </c>
      <c r="J127" s="4">
        <f t="shared" si="8"/>
        <v>4.2444432994022806E-2</v>
      </c>
    </row>
    <row r="128" spans="1:10" hidden="1" x14ac:dyDescent="0.3">
      <c r="A128" t="s">
        <v>126</v>
      </c>
      <c r="B128" s="2">
        <v>14543160</v>
      </c>
      <c r="C128" s="4">
        <f t="shared" si="13"/>
        <v>0.37888793531377318</v>
      </c>
      <c r="D128" t="str">
        <f t="shared" si="14"/>
        <v>typeofsetaside</v>
      </c>
      <c r="E128" s="4">
        <f t="shared" si="12"/>
        <v>0.81969675915280904</v>
      </c>
      <c r="F128" s="4">
        <f t="shared" si="12"/>
        <v>0.10920059331935662</v>
      </c>
      <c r="H128" t="s">
        <v>274</v>
      </c>
      <c r="I128" s="3">
        <v>4857280</v>
      </c>
      <c r="J128" s="4">
        <f t="shared" si="8"/>
        <v>5.2348999812914576E-2</v>
      </c>
    </row>
    <row r="129" spans="1:10" x14ac:dyDescent="0.3">
      <c r="A129" t="s">
        <v>127</v>
      </c>
      <c r="B129" s="2">
        <v>289607</v>
      </c>
      <c r="C129" s="4">
        <f t="shared" si="13"/>
        <v>2.602706465103848E-3</v>
      </c>
      <c r="D129" t="str">
        <f t="shared" si="14"/>
        <v>recipient_parent_name_raw</v>
      </c>
      <c r="E129" s="4">
        <f t="shared" si="12"/>
        <v>9.9370784989213164E-4</v>
      </c>
      <c r="F129" s="4">
        <f t="shared" si="12"/>
        <v>2.3533896268551589E-3</v>
      </c>
      <c r="H129" t="s">
        <v>80</v>
      </c>
      <c r="I129" s="3">
        <v>292995</v>
      </c>
      <c r="J129" s="4">
        <f t="shared" si="8"/>
        <v>3.1577333816837625E-3</v>
      </c>
    </row>
    <row r="130" spans="1:10" x14ac:dyDescent="0.3">
      <c r="A130" t="s">
        <v>128</v>
      </c>
      <c r="B130" s="2">
        <v>13297544</v>
      </c>
      <c r="C130" s="4">
        <f t="shared" si="13"/>
        <v>0.20391219450253809</v>
      </c>
      <c r="D130" t="str">
        <f t="shared" si="14"/>
        <v>parentdunsnumber</v>
      </c>
      <c r="E130" s="4">
        <f t="shared" si="12"/>
        <v>1</v>
      </c>
      <c r="F130" s="4">
        <f t="shared" si="12"/>
        <v>1</v>
      </c>
      <c r="H130" t="s">
        <v>275</v>
      </c>
      <c r="I130" s="3">
        <v>293021</v>
      </c>
      <c r="J130" s="4">
        <f t="shared" si="8"/>
        <v>3.158013594888506E-3</v>
      </c>
    </row>
    <row r="131" spans="1:10" hidden="1" x14ac:dyDescent="0.3">
      <c r="A131" t="s">
        <v>129</v>
      </c>
      <c r="B131" s="2">
        <v>15202235</v>
      </c>
      <c r="C131" s="4">
        <f t="shared" si="13"/>
        <v>7.1530886969311085E-3</v>
      </c>
      <c r="D131" t="str">
        <f t="shared" si="14"/>
        <v>lettercontract</v>
      </c>
      <c r="E131" s="4">
        <f t="shared" si="12"/>
        <v>0</v>
      </c>
      <c r="F131" s="4">
        <f t="shared" si="12"/>
        <v>0.20869759771953231</v>
      </c>
      <c r="H131" t="s">
        <v>81</v>
      </c>
      <c r="I131" s="3">
        <v>3848046</v>
      </c>
      <c r="J131" s="4">
        <f t="shared" si="8"/>
        <v>4.1472050063839576E-2</v>
      </c>
    </row>
    <row r="132" spans="1:10" hidden="1" x14ac:dyDescent="0.3">
      <c r="A132" t="s">
        <v>130</v>
      </c>
      <c r="B132" s="2">
        <v>15565876</v>
      </c>
      <c r="C132" s="4">
        <f t="shared" si="13"/>
        <v>0</v>
      </c>
      <c r="D132" t="str">
        <f t="shared" si="14"/>
        <v>contract_award_unique_key</v>
      </c>
      <c r="E132" s="4">
        <f t="shared" si="12"/>
        <v>0</v>
      </c>
      <c r="F132" s="4">
        <f t="shared" si="12"/>
        <v>0</v>
      </c>
      <c r="H132" t="s">
        <v>82</v>
      </c>
      <c r="I132" s="3">
        <v>35921548</v>
      </c>
      <c r="J132" s="4">
        <f t="shared" si="8"/>
        <v>0.38714200324700282</v>
      </c>
    </row>
    <row r="133" spans="1:10" hidden="1" x14ac:dyDescent="0.3">
      <c r="A133" t="s">
        <v>131</v>
      </c>
      <c r="B133" s="2">
        <v>7412510</v>
      </c>
      <c r="C133" s="4">
        <f t="shared" si="13"/>
        <v>0.717982847309098</v>
      </c>
      <c r="D133" t="str">
        <f t="shared" si="14"/>
        <v>vendoralternatename</v>
      </c>
      <c r="E133" s="4" t="e">
        <f t="shared" si="12"/>
        <v>#N/A</v>
      </c>
      <c r="F133" s="4" t="e">
        <f t="shared" si="12"/>
        <v>#N/A</v>
      </c>
      <c r="H133" t="s">
        <v>83</v>
      </c>
      <c r="I133" s="3">
        <v>27015039</v>
      </c>
      <c r="J133" s="4">
        <f t="shared" si="8"/>
        <v>0.29115271747909943</v>
      </c>
    </row>
    <row r="134" spans="1:10" hidden="1" x14ac:dyDescent="0.3">
      <c r="A134" t="s">
        <v>132</v>
      </c>
      <c r="B134" s="2">
        <v>6175695</v>
      </c>
      <c r="C134" s="4">
        <f t="shared" si="13"/>
        <v>0.16577086636458749</v>
      </c>
      <c r="D134" t="str">
        <f t="shared" si="14"/>
        <v>vendoralternatesitecode</v>
      </c>
      <c r="E134" s="4" t="e">
        <f t="shared" si="12"/>
        <v>#N/A</v>
      </c>
      <c r="F134" s="4" t="e">
        <f t="shared" si="12"/>
        <v>#N/A</v>
      </c>
      <c r="H134" t="s">
        <v>84</v>
      </c>
      <c r="I134" s="3">
        <v>88962663</v>
      </c>
      <c r="J134" s="4">
        <f t="shared" si="8"/>
        <v>0.9587889577589479</v>
      </c>
    </row>
    <row r="135" spans="1:10" hidden="1" x14ac:dyDescent="0.3">
      <c r="A135" t="s">
        <v>133</v>
      </c>
      <c r="B135" s="2">
        <v>896618</v>
      </c>
      <c r="C135" s="4">
        <f t="shared" si="13"/>
        <v>0.95145567041650492</v>
      </c>
      <c r="D135" t="str">
        <f t="shared" si="14"/>
        <v>vendordoingasbusinessname</v>
      </c>
      <c r="E135" s="4">
        <f t="shared" si="12"/>
        <v>0.98438509078330971</v>
      </c>
      <c r="F135" s="4">
        <f t="shared" si="12"/>
        <v>0.95986807759556503</v>
      </c>
      <c r="H135" t="s">
        <v>85</v>
      </c>
      <c r="I135" s="3">
        <v>43580824</v>
      </c>
      <c r="J135" s="4">
        <f t="shared" ref="J135:J198" si="15">I135/I$2</f>
        <v>0.4696893214767654</v>
      </c>
    </row>
    <row r="136" spans="1:10" hidden="1" x14ac:dyDescent="0.3">
      <c r="A136" t="s">
        <v>134</v>
      </c>
      <c r="B136" s="2">
        <v>5960305</v>
      </c>
      <c r="C136" s="4">
        <f t="shared" si="13"/>
        <v>0.43196015463069942</v>
      </c>
      <c r="H136" t="s">
        <v>86</v>
      </c>
      <c r="I136" s="3">
        <v>90378144</v>
      </c>
      <c r="J136" s="4">
        <f t="shared" si="15"/>
        <v>0.97404420649984491</v>
      </c>
    </row>
    <row r="137" spans="1:10" hidden="1" x14ac:dyDescent="0.3">
      <c r="A137" t="s">
        <v>135</v>
      </c>
      <c r="B137" s="2">
        <v>8170853</v>
      </c>
      <c r="C137" s="4">
        <f t="shared" si="13"/>
        <v>0.68168805952582046</v>
      </c>
      <c r="H137" t="s">
        <v>276</v>
      </c>
      <c r="I137" s="3">
        <v>77586943</v>
      </c>
      <c r="J137" s="4">
        <f t="shared" si="15"/>
        <v>0.83618792093344707</v>
      </c>
    </row>
    <row r="138" spans="1:10" hidden="1" x14ac:dyDescent="0.3">
      <c r="A138" t="s">
        <v>136</v>
      </c>
      <c r="B138" s="2">
        <v>7408033</v>
      </c>
      <c r="C138" s="4">
        <f t="shared" si="13"/>
        <v>0.3123697176995302</v>
      </c>
      <c r="H138" t="s">
        <v>87</v>
      </c>
      <c r="I138" s="3">
        <v>77541207</v>
      </c>
      <c r="J138" s="4">
        <f t="shared" si="15"/>
        <v>0.83569500435144162</v>
      </c>
    </row>
    <row r="139" spans="1:10" hidden="1" x14ac:dyDescent="0.3">
      <c r="A139" t="s">
        <v>137</v>
      </c>
      <c r="B139" s="2">
        <v>8321108</v>
      </c>
      <c r="C139" s="4">
        <f t="shared" si="13"/>
        <v>0.34212327309586477</v>
      </c>
      <c r="H139" t="s">
        <v>88</v>
      </c>
      <c r="I139" s="3">
        <v>27253730</v>
      </c>
      <c r="J139" s="4">
        <f t="shared" si="15"/>
        <v>0.29372519325038382</v>
      </c>
    </row>
    <row r="140" spans="1:10" hidden="1" x14ac:dyDescent="0.3">
      <c r="A140" t="s">
        <v>138</v>
      </c>
      <c r="B140" s="2">
        <v>15536942</v>
      </c>
      <c r="C140" s="4">
        <f t="shared" si="13"/>
        <v>1.5395560114456747E-4</v>
      </c>
      <c r="H140" t="s">
        <v>277</v>
      </c>
      <c r="I140" s="3">
        <v>2066</v>
      </c>
      <c r="J140" s="4">
        <f t="shared" si="15"/>
        <v>2.2266172346144656E-5</v>
      </c>
    </row>
    <row r="141" spans="1:10" hidden="1" x14ac:dyDescent="0.3">
      <c r="A141" t="s">
        <v>139</v>
      </c>
      <c r="B141" s="2">
        <v>15348181</v>
      </c>
      <c r="C141" s="4">
        <f t="shared" si="13"/>
        <v>6.9261160010889952E-4</v>
      </c>
      <c r="H141" t="s">
        <v>89</v>
      </c>
      <c r="I141" s="3">
        <v>4942</v>
      </c>
      <c r="J141" s="4">
        <f t="shared" si="15"/>
        <v>5.3262063763139828E-5</v>
      </c>
    </row>
    <row r="142" spans="1:10" hidden="1" x14ac:dyDescent="0.3">
      <c r="A142" t="s">
        <v>140</v>
      </c>
      <c r="B142" s="2">
        <v>9451063</v>
      </c>
      <c r="C142" s="4">
        <f t="shared" si="13"/>
        <v>0.59083589010818394</v>
      </c>
      <c r="H142" t="s">
        <v>90</v>
      </c>
      <c r="I142" s="3">
        <v>10845038</v>
      </c>
      <c r="J142" s="4">
        <f t="shared" si="15"/>
        <v>0.11688164821320811</v>
      </c>
    </row>
    <row r="143" spans="1:10" hidden="1" x14ac:dyDescent="0.3">
      <c r="A143" t="s">
        <v>141</v>
      </c>
      <c r="B143" s="2">
        <v>15565803</v>
      </c>
      <c r="C143" s="4">
        <f t="shared" si="13"/>
        <v>0</v>
      </c>
      <c r="H143" t="s">
        <v>91</v>
      </c>
      <c r="I143" s="3">
        <v>3887009</v>
      </c>
      <c r="J143" s="4">
        <f t="shared" si="15"/>
        <v>4.1891971106009389E-2</v>
      </c>
    </row>
    <row r="144" spans="1:10" hidden="1" x14ac:dyDescent="0.3">
      <c r="A144" t="s">
        <v>142</v>
      </c>
      <c r="B144" s="2">
        <v>15565872</v>
      </c>
      <c r="C144" s="4">
        <f t="shared" si="13"/>
        <v>0</v>
      </c>
      <c r="H144" t="s">
        <v>92</v>
      </c>
      <c r="I144">
        <v>440</v>
      </c>
      <c r="J144" s="4">
        <f t="shared" si="15"/>
        <v>4.7420696187336148E-6</v>
      </c>
    </row>
    <row r="145" spans="1:10" hidden="1" x14ac:dyDescent="0.3">
      <c r="A145" t="s">
        <v>143</v>
      </c>
      <c r="B145" s="2">
        <v>15565876</v>
      </c>
      <c r="C145" s="4">
        <f t="shared" si="13"/>
        <v>0</v>
      </c>
      <c r="H145" t="s">
        <v>93</v>
      </c>
      <c r="I145">
        <v>2</v>
      </c>
      <c r="J145" s="4">
        <f t="shared" si="15"/>
        <v>2.1554861903334614E-8</v>
      </c>
    </row>
    <row r="146" spans="1:10" hidden="1" x14ac:dyDescent="0.3">
      <c r="A146" t="s">
        <v>144</v>
      </c>
      <c r="B146" s="2">
        <v>15565870</v>
      </c>
      <c r="C146" s="4">
        <f t="shared" si="13"/>
        <v>0</v>
      </c>
      <c r="H146" t="s">
        <v>94</v>
      </c>
      <c r="I146" s="3">
        <v>22952408</v>
      </c>
      <c r="J146" s="4">
        <f t="shared" si="15"/>
        <v>0.24736799239449631</v>
      </c>
    </row>
    <row r="147" spans="1:10" hidden="1" x14ac:dyDescent="0.3">
      <c r="A147" t="s">
        <v>145</v>
      </c>
      <c r="B147" s="2">
        <v>15565672</v>
      </c>
      <c r="C147" s="4">
        <f t="shared" si="13"/>
        <v>0</v>
      </c>
      <c r="H147" t="s">
        <v>278</v>
      </c>
      <c r="I147" s="3">
        <v>22955467</v>
      </c>
      <c r="J147" s="4">
        <f t="shared" si="15"/>
        <v>0.24740096055577745</v>
      </c>
    </row>
    <row r="148" spans="1:10" hidden="1" x14ac:dyDescent="0.3">
      <c r="A148" t="s">
        <v>146</v>
      </c>
      <c r="B148" s="2">
        <v>15565877</v>
      </c>
      <c r="C148" s="4">
        <f t="shared" si="13"/>
        <v>0</v>
      </c>
      <c r="H148" t="s">
        <v>279</v>
      </c>
      <c r="I148" s="3">
        <v>4598127</v>
      </c>
      <c r="J148" s="4">
        <f t="shared" si="15"/>
        <v>4.9555996249497136E-2</v>
      </c>
    </row>
    <row r="149" spans="1:10" hidden="1" x14ac:dyDescent="0.3">
      <c r="A149" t="s">
        <v>147</v>
      </c>
      <c r="B149" s="2">
        <v>15565877</v>
      </c>
      <c r="C149" s="4">
        <f t="shared" si="13"/>
        <v>0</v>
      </c>
      <c r="H149" t="s">
        <v>280</v>
      </c>
      <c r="I149" s="3">
        <v>8621930</v>
      </c>
      <c r="J149" s="4">
        <f t="shared" si="15"/>
        <v>9.2922255245108901E-2</v>
      </c>
    </row>
    <row r="150" spans="1:10" hidden="1" x14ac:dyDescent="0.3">
      <c r="A150" t="s">
        <v>148</v>
      </c>
      <c r="B150" s="2">
        <v>15565856</v>
      </c>
      <c r="C150" s="4">
        <f t="shared" si="13"/>
        <v>0</v>
      </c>
      <c r="H150" t="s">
        <v>95</v>
      </c>
      <c r="I150" s="3">
        <v>16606350</v>
      </c>
      <c r="J150" s="4">
        <f t="shared" si="15"/>
        <v>0.17897379048422038</v>
      </c>
    </row>
    <row r="151" spans="1:10" hidden="1" x14ac:dyDescent="0.3">
      <c r="A151" t="s">
        <v>149</v>
      </c>
      <c r="B151" s="2">
        <v>15565872</v>
      </c>
      <c r="C151" s="4">
        <f t="shared" si="13"/>
        <v>0</v>
      </c>
      <c r="H151" t="s">
        <v>96</v>
      </c>
      <c r="I151" s="3">
        <v>4597244</v>
      </c>
      <c r="J151" s="4">
        <f t="shared" si="15"/>
        <v>4.9546479777966813E-2</v>
      </c>
    </row>
    <row r="152" spans="1:10" hidden="1" x14ac:dyDescent="0.3">
      <c r="A152" t="s">
        <v>150</v>
      </c>
      <c r="B152" s="2">
        <v>15565873</v>
      </c>
      <c r="C152" s="4">
        <f t="shared" si="13"/>
        <v>0</v>
      </c>
      <c r="H152" t="s">
        <v>281</v>
      </c>
      <c r="I152" s="3">
        <v>92786491</v>
      </c>
      <c r="J152" s="4">
        <f t="shared" si="15"/>
        <v>1</v>
      </c>
    </row>
    <row r="153" spans="1:10" hidden="1" x14ac:dyDescent="0.3">
      <c r="A153" t="s">
        <v>151</v>
      </c>
      <c r="B153" s="2">
        <v>15560218</v>
      </c>
      <c r="C153" s="4">
        <f t="shared" ref="C153:C186" si="16">VLOOKUP(A153,empty_count,3,FALSE)</f>
        <v>0</v>
      </c>
      <c r="H153" t="s">
        <v>97</v>
      </c>
      <c r="I153" s="3">
        <v>16280901</v>
      </c>
      <c r="J153" s="4">
        <f t="shared" si="15"/>
        <v>0.1754662863584312</v>
      </c>
    </row>
    <row r="154" spans="1:10" hidden="1" x14ac:dyDescent="0.3">
      <c r="A154" t="s">
        <v>152</v>
      </c>
      <c r="B154" s="2">
        <v>15565871</v>
      </c>
      <c r="C154" s="4">
        <f t="shared" si="16"/>
        <v>0</v>
      </c>
      <c r="H154" t="s">
        <v>98</v>
      </c>
      <c r="I154" s="3">
        <v>16290695</v>
      </c>
      <c r="J154" s="4">
        <f t="shared" si="15"/>
        <v>0.17557184051717184</v>
      </c>
    </row>
    <row r="155" spans="1:10" hidden="1" x14ac:dyDescent="0.3">
      <c r="A155" t="s">
        <v>153</v>
      </c>
      <c r="B155" s="2">
        <v>15565846</v>
      </c>
      <c r="C155" s="4">
        <f t="shared" si="16"/>
        <v>0</v>
      </c>
      <c r="H155" t="s">
        <v>282</v>
      </c>
      <c r="I155" s="3">
        <v>92786491</v>
      </c>
      <c r="J155" s="4">
        <f t="shared" si="15"/>
        <v>1</v>
      </c>
    </row>
    <row r="156" spans="1:10" hidden="1" x14ac:dyDescent="0.3">
      <c r="A156" t="s">
        <v>154</v>
      </c>
      <c r="B156" s="2">
        <v>15565486</v>
      </c>
      <c r="C156" s="4">
        <f t="shared" si="16"/>
        <v>0</v>
      </c>
      <c r="H156" t="s">
        <v>283</v>
      </c>
      <c r="I156" s="3">
        <v>16257205</v>
      </c>
      <c r="J156" s="4">
        <f t="shared" si="15"/>
        <v>0.17521090435460049</v>
      </c>
    </row>
    <row r="157" spans="1:10" hidden="1" x14ac:dyDescent="0.3">
      <c r="A157" t="s">
        <v>155</v>
      </c>
      <c r="B157" s="2">
        <v>15565867</v>
      </c>
      <c r="C157" s="4">
        <f t="shared" si="16"/>
        <v>0</v>
      </c>
      <c r="H157" t="s">
        <v>99</v>
      </c>
      <c r="I157" s="3">
        <v>11093717</v>
      </c>
      <c r="J157" s="4">
        <f t="shared" si="15"/>
        <v>0.11956176896483778</v>
      </c>
    </row>
    <row r="158" spans="1:10" hidden="1" x14ac:dyDescent="0.3">
      <c r="A158" t="s">
        <v>156</v>
      </c>
      <c r="B158" s="2">
        <v>15563562</v>
      </c>
      <c r="C158" s="4">
        <f t="shared" si="16"/>
        <v>0</v>
      </c>
      <c r="H158" t="s">
        <v>100</v>
      </c>
      <c r="I158" s="3">
        <v>73523197</v>
      </c>
      <c r="J158" s="4">
        <f t="shared" si="15"/>
        <v>0.79239117901333289</v>
      </c>
    </row>
    <row r="159" spans="1:10" hidden="1" x14ac:dyDescent="0.3">
      <c r="A159" t="s">
        <v>157</v>
      </c>
      <c r="B159" s="2">
        <v>15565679</v>
      </c>
      <c r="C159" s="4">
        <f t="shared" si="16"/>
        <v>0</v>
      </c>
      <c r="H159" t="s">
        <v>101</v>
      </c>
      <c r="I159" s="3">
        <v>8607001</v>
      </c>
      <c r="J159" s="4">
        <f t="shared" si="15"/>
        <v>9.2761358978431463E-2</v>
      </c>
    </row>
    <row r="160" spans="1:10" hidden="1" x14ac:dyDescent="0.3">
      <c r="A160" t="s">
        <v>158</v>
      </c>
      <c r="B160" s="2">
        <v>15564552</v>
      </c>
      <c r="C160" s="4">
        <f t="shared" si="16"/>
        <v>0</v>
      </c>
      <c r="H160" t="s">
        <v>102</v>
      </c>
      <c r="I160" s="3">
        <v>15802403</v>
      </c>
      <c r="J160" s="4">
        <f t="shared" si="15"/>
        <v>0.17030930720292031</v>
      </c>
    </row>
    <row r="161" spans="1:10" hidden="1" x14ac:dyDescent="0.3">
      <c r="A161" t="s">
        <v>159</v>
      </c>
      <c r="B161" s="2">
        <v>15559422</v>
      </c>
      <c r="C161" s="4">
        <f t="shared" si="16"/>
        <v>0</v>
      </c>
      <c r="H161" t="s">
        <v>284</v>
      </c>
      <c r="I161" s="3">
        <v>16245401</v>
      </c>
      <c r="J161" s="4">
        <f t="shared" si="15"/>
        <v>0.17508368755964701</v>
      </c>
    </row>
    <row r="162" spans="1:10" hidden="1" x14ac:dyDescent="0.3">
      <c r="A162" t="s">
        <v>160</v>
      </c>
      <c r="B162" s="2">
        <v>15565877</v>
      </c>
      <c r="C162" s="4">
        <f t="shared" si="16"/>
        <v>0</v>
      </c>
      <c r="H162" t="s">
        <v>103</v>
      </c>
      <c r="I162" s="3">
        <v>32836871</v>
      </c>
      <c r="J162" s="4">
        <f t="shared" si="15"/>
        <v>0.35389710987130657</v>
      </c>
    </row>
    <row r="163" spans="1:10" hidden="1" x14ac:dyDescent="0.3">
      <c r="A163" t="s">
        <v>161</v>
      </c>
      <c r="B163" s="2">
        <v>15565659</v>
      </c>
      <c r="C163" s="4">
        <f t="shared" si="16"/>
        <v>0</v>
      </c>
      <c r="H163" t="s">
        <v>104</v>
      </c>
      <c r="I163" s="3">
        <v>79212375</v>
      </c>
      <c r="J163" s="4">
        <f t="shared" si="15"/>
        <v>0.85370590208007757</v>
      </c>
    </row>
    <row r="164" spans="1:10" hidden="1" x14ac:dyDescent="0.3">
      <c r="A164" t="s">
        <v>162</v>
      </c>
      <c r="B164" s="2">
        <v>8863771</v>
      </c>
      <c r="C164" s="4">
        <f t="shared" si="16"/>
        <v>0.32522653540158125</v>
      </c>
      <c r="H164" t="s">
        <v>285</v>
      </c>
      <c r="I164" s="3">
        <v>270823</v>
      </c>
      <c r="J164" s="4">
        <f t="shared" si="15"/>
        <v>2.9187761826233952E-3</v>
      </c>
    </row>
    <row r="165" spans="1:10" hidden="1" x14ac:dyDescent="0.3">
      <c r="A165" t="s">
        <v>163</v>
      </c>
      <c r="B165" s="2">
        <v>15565862</v>
      </c>
      <c r="C165" s="4">
        <f t="shared" si="16"/>
        <v>0</v>
      </c>
      <c r="H165" t="s">
        <v>105</v>
      </c>
      <c r="I165" s="3">
        <v>268555</v>
      </c>
      <c r="J165" s="4">
        <f t="shared" si="15"/>
        <v>2.8943329692250135E-3</v>
      </c>
    </row>
    <row r="166" spans="1:10" hidden="1" x14ac:dyDescent="0.3">
      <c r="A166" t="s">
        <v>164</v>
      </c>
      <c r="B166" s="2">
        <v>15565327</v>
      </c>
      <c r="C166" s="4">
        <f t="shared" si="16"/>
        <v>0</v>
      </c>
      <c r="H166" t="s">
        <v>106</v>
      </c>
      <c r="I166" s="3">
        <v>91929875</v>
      </c>
      <c r="J166" s="4">
        <f t="shared" si="15"/>
        <v>0.99076788020790652</v>
      </c>
    </row>
    <row r="167" spans="1:10" hidden="1" x14ac:dyDescent="0.3">
      <c r="A167" t="s">
        <v>165</v>
      </c>
      <c r="B167" s="2">
        <v>8864731</v>
      </c>
      <c r="C167" s="4">
        <f t="shared" si="16"/>
        <v>0.32522653540158125</v>
      </c>
      <c r="H167" t="s">
        <v>107</v>
      </c>
      <c r="I167" s="3">
        <v>49418926</v>
      </c>
      <c r="J167" s="4">
        <f t="shared" si="15"/>
        <v>0.53260906267055619</v>
      </c>
    </row>
    <row r="168" spans="1:10" hidden="1" x14ac:dyDescent="0.3">
      <c r="A168" t="s">
        <v>166</v>
      </c>
      <c r="B168" s="2">
        <v>8863397</v>
      </c>
      <c r="C168" s="4">
        <f t="shared" si="16"/>
        <v>0.32454478745187165</v>
      </c>
      <c r="H168" t="s">
        <v>108</v>
      </c>
      <c r="I168" s="3">
        <v>47603574</v>
      </c>
      <c r="J168" s="4">
        <f t="shared" si="15"/>
        <v>0.51304423183758507</v>
      </c>
    </row>
    <row r="169" spans="1:10" hidden="1" x14ac:dyDescent="0.3">
      <c r="A169" t="s">
        <v>167</v>
      </c>
      <c r="B169" s="2">
        <v>15559509</v>
      </c>
      <c r="C169" s="4">
        <f t="shared" si="16"/>
        <v>0</v>
      </c>
      <c r="H169" t="s">
        <v>286</v>
      </c>
      <c r="J169" s="4">
        <f t="shared" si="15"/>
        <v>0</v>
      </c>
    </row>
    <row r="170" spans="1:10" hidden="1" x14ac:dyDescent="0.3">
      <c r="A170" t="s">
        <v>168</v>
      </c>
      <c r="B170" s="2">
        <v>15565477</v>
      </c>
      <c r="C170" s="4">
        <f t="shared" si="16"/>
        <v>0</v>
      </c>
      <c r="H170" t="s">
        <v>287</v>
      </c>
      <c r="I170" s="3">
        <v>3850551</v>
      </c>
      <c r="J170" s="4">
        <f t="shared" si="15"/>
        <v>4.1499047528373502E-2</v>
      </c>
    </row>
    <row r="171" spans="1:10" hidden="1" x14ac:dyDescent="0.3">
      <c r="A171" t="s">
        <v>169</v>
      </c>
      <c r="B171" s="2">
        <v>15560235</v>
      </c>
      <c r="C171" s="4">
        <f t="shared" si="16"/>
        <v>0</v>
      </c>
      <c r="H171" t="s">
        <v>109</v>
      </c>
      <c r="I171" s="3">
        <v>3850551</v>
      </c>
      <c r="J171" s="4">
        <f t="shared" si="15"/>
        <v>4.1499047528373502E-2</v>
      </c>
    </row>
    <row r="172" spans="1:10" hidden="1" x14ac:dyDescent="0.3">
      <c r="A172" t="s">
        <v>170</v>
      </c>
      <c r="B172" s="2">
        <v>15565867</v>
      </c>
      <c r="C172" s="4">
        <f t="shared" si="16"/>
        <v>0</v>
      </c>
      <c r="H172" t="s">
        <v>288</v>
      </c>
      <c r="I172" s="3">
        <v>18801315</v>
      </c>
      <c r="J172" s="4">
        <f t="shared" si="15"/>
        <v>0.20262987421304682</v>
      </c>
    </row>
    <row r="173" spans="1:10" hidden="1" x14ac:dyDescent="0.3">
      <c r="A173" t="s">
        <v>171</v>
      </c>
      <c r="B173" s="2">
        <v>15565877</v>
      </c>
      <c r="C173" s="4">
        <f t="shared" si="16"/>
        <v>0</v>
      </c>
      <c r="H173" t="s">
        <v>110</v>
      </c>
      <c r="I173" s="3">
        <v>18801315</v>
      </c>
      <c r="J173" s="4">
        <f t="shared" si="15"/>
        <v>0.20262987421304682</v>
      </c>
    </row>
    <row r="174" spans="1:10" hidden="1" x14ac:dyDescent="0.3">
      <c r="A174" t="s">
        <v>172</v>
      </c>
      <c r="B174" s="2">
        <v>15565870</v>
      </c>
      <c r="C174" s="4">
        <f t="shared" si="16"/>
        <v>0</v>
      </c>
      <c r="H174" t="s">
        <v>289</v>
      </c>
      <c r="I174" s="3">
        <v>32813059</v>
      </c>
      <c r="J174" s="4">
        <f t="shared" si="15"/>
        <v>0.35364047768548551</v>
      </c>
    </row>
    <row r="175" spans="1:10" hidden="1" x14ac:dyDescent="0.3">
      <c r="A175" t="s">
        <v>173</v>
      </c>
      <c r="B175" s="2">
        <v>15565877</v>
      </c>
      <c r="C175" s="4">
        <f t="shared" si="16"/>
        <v>0</v>
      </c>
      <c r="H175" t="s">
        <v>111</v>
      </c>
      <c r="I175" s="3">
        <v>27253925</v>
      </c>
      <c r="J175" s="4">
        <f t="shared" si="15"/>
        <v>0.2937272948494194</v>
      </c>
    </row>
    <row r="176" spans="1:10" hidden="1" x14ac:dyDescent="0.3">
      <c r="A176" t="s">
        <v>174</v>
      </c>
      <c r="B176" s="2">
        <v>15565877</v>
      </c>
      <c r="C176" s="4">
        <f t="shared" si="16"/>
        <v>0</v>
      </c>
      <c r="H176" t="s">
        <v>290</v>
      </c>
      <c r="I176" s="3">
        <v>92786491</v>
      </c>
      <c r="J176" s="4">
        <f t="shared" si="15"/>
        <v>1</v>
      </c>
    </row>
    <row r="177" spans="1:10" hidden="1" x14ac:dyDescent="0.3">
      <c r="A177" t="s">
        <v>175</v>
      </c>
      <c r="B177" s="2">
        <v>15565875</v>
      </c>
      <c r="C177" s="4">
        <f t="shared" si="16"/>
        <v>0</v>
      </c>
      <c r="H177" t="s">
        <v>112</v>
      </c>
      <c r="I177" s="3">
        <v>23368293</v>
      </c>
      <c r="J177" s="4">
        <f t="shared" si="15"/>
        <v>0.25185016426583046</v>
      </c>
    </row>
    <row r="178" spans="1:10" hidden="1" x14ac:dyDescent="0.3">
      <c r="A178" t="s">
        <v>176</v>
      </c>
      <c r="B178" s="2">
        <v>15565875</v>
      </c>
      <c r="C178" s="4">
        <f t="shared" si="16"/>
        <v>0</v>
      </c>
      <c r="H178" t="s">
        <v>113</v>
      </c>
      <c r="I178" s="3">
        <v>46130584</v>
      </c>
      <c r="J178" s="4">
        <f t="shared" si="15"/>
        <v>0.49716918382008862</v>
      </c>
    </row>
    <row r="179" spans="1:10" hidden="1" x14ac:dyDescent="0.3">
      <c r="A179" t="s">
        <v>177</v>
      </c>
      <c r="B179" s="2">
        <v>15565877</v>
      </c>
      <c r="C179" s="4">
        <f t="shared" si="16"/>
        <v>0</v>
      </c>
      <c r="H179" t="s">
        <v>291</v>
      </c>
      <c r="I179" s="3">
        <v>46130586</v>
      </c>
      <c r="J179" s="4">
        <f t="shared" si="15"/>
        <v>0.49716920537495052</v>
      </c>
    </row>
    <row r="180" spans="1:10" hidden="1" x14ac:dyDescent="0.3">
      <c r="A180" t="s">
        <v>178</v>
      </c>
      <c r="B180" s="2">
        <v>15565867</v>
      </c>
      <c r="C180" s="4">
        <f t="shared" si="16"/>
        <v>0</v>
      </c>
      <c r="H180" t="s">
        <v>292</v>
      </c>
      <c r="I180" s="3">
        <v>46319909</v>
      </c>
      <c r="J180" s="4">
        <f t="shared" si="15"/>
        <v>0.49920962093501303</v>
      </c>
    </row>
    <row r="181" spans="1:10" hidden="1" x14ac:dyDescent="0.3">
      <c r="A181" t="s">
        <v>179</v>
      </c>
      <c r="B181" s="2">
        <v>15565877</v>
      </c>
      <c r="C181" s="4">
        <f t="shared" si="16"/>
        <v>0</v>
      </c>
      <c r="H181" t="s">
        <v>114</v>
      </c>
      <c r="I181" s="3">
        <v>46319899</v>
      </c>
      <c r="J181" s="4">
        <f t="shared" si="15"/>
        <v>0.49920951316070356</v>
      </c>
    </row>
    <row r="182" spans="1:10" hidden="1" x14ac:dyDescent="0.3">
      <c r="A182" t="s">
        <v>180</v>
      </c>
      <c r="B182" s="2">
        <v>15565877</v>
      </c>
      <c r="C182" s="4">
        <f t="shared" si="16"/>
        <v>0</v>
      </c>
      <c r="H182" t="s">
        <v>115</v>
      </c>
      <c r="I182" s="3">
        <v>92503852</v>
      </c>
      <c r="J182" s="4">
        <f t="shared" si="15"/>
        <v>0.99695387769325172</v>
      </c>
    </row>
    <row r="183" spans="1:10" hidden="1" x14ac:dyDescent="0.3">
      <c r="A183" t="s">
        <v>181</v>
      </c>
      <c r="B183" s="2">
        <v>15565870</v>
      </c>
      <c r="C183" s="4">
        <f t="shared" si="16"/>
        <v>0</v>
      </c>
      <c r="H183" t="s">
        <v>293</v>
      </c>
      <c r="I183" s="3">
        <v>62429708</v>
      </c>
      <c r="J183" s="4">
        <f t="shared" si="15"/>
        <v>0.67283186730275213</v>
      </c>
    </row>
    <row r="184" spans="1:10" hidden="1" x14ac:dyDescent="0.3">
      <c r="A184" t="s">
        <v>182</v>
      </c>
      <c r="B184" s="2">
        <v>8865302</v>
      </c>
      <c r="C184" s="4">
        <f t="shared" si="16"/>
        <v>0.32522653540158125</v>
      </c>
      <c r="H184" t="s">
        <v>116</v>
      </c>
      <c r="I184" s="3">
        <v>92610846</v>
      </c>
      <c r="J184" s="4">
        <f t="shared" si="15"/>
        <v>0.99810699814049442</v>
      </c>
    </row>
    <row r="185" spans="1:10" hidden="1" x14ac:dyDescent="0.3">
      <c r="A185" t="s">
        <v>183</v>
      </c>
      <c r="B185" s="2">
        <v>15565494</v>
      </c>
      <c r="C185" s="4">
        <f t="shared" si="16"/>
        <v>0</v>
      </c>
      <c r="H185" t="s">
        <v>294</v>
      </c>
      <c r="I185" s="3">
        <v>62437707</v>
      </c>
      <c r="J185" s="4">
        <f t="shared" si="15"/>
        <v>0.67291807597293452</v>
      </c>
    </row>
    <row r="186" spans="1:10" hidden="1" x14ac:dyDescent="0.3">
      <c r="A186" t="s">
        <v>184</v>
      </c>
      <c r="B186" s="2">
        <v>8865302</v>
      </c>
      <c r="C186" s="4">
        <f t="shared" si="16"/>
        <v>0.32522653540158125</v>
      </c>
      <c r="H186" t="s">
        <v>117</v>
      </c>
      <c r="I186" s="3">
        <v>42390513</v>
      </c>
      <c r="J186" s="4">
        <f t="shared" si="15"/>
        <v>0.45686082686325535</v>
      </c>
    </row>
    <row r="187" spans="1:10" hidden="1" x14ac:dyDescent="0.3">
      <c r="A187" t="s">
        <v>185</v>
      </c>
      <c r="B187" s="2">
        <v>15565871</v>
      </c>
      <c r="H187" t="s">
        <v>295</v>
      </c>
      <c r="I187" s="3">
        <v>42390513</v>
      </c>
      <c r="J187" s="4">
        <f t="shared" si="15"/>
        <v>0.45686082686325535</v>
      </c>
    </row>
    <row r="188" spans="1:10" hidden="1" x14ac:dyDescent="0.3">
      <c r="A188" t="s">
        <v>186</v>
      </c>
      <c r="B188" s="2">
        <v>15564995</v>
      </c>
      <c r="H188" t="s">
        <v>118</v>
      </c>
      <c r="I188" s="3">
        <v>70905147</v>
      </c>
      <c r="J188" s="4">
        <f t="shared" si="15"/>
        <v>0.76417532591032034</v>
      </c>
    </row>
    <row r="189" spans="1:10" hidden="1" x14ac:dyDescent="0.3">
      <c r="A189" t="s">
        <v>187</v>
      </c>
      <c r="B189" s="2">
        <v>15565864</v>
      </c>
      <c r="H189" t="s">
        <v>119</v>
      </c>
      <c r="I189" s="3">
        <v>77386483</v>
      </c>
      <c r="J189" s="4">
        <f t="shared" si="15"/>
        <v>0.8340274771248759</v>
      </c>
    </row>
    <row r="190" spans="1:10" hidden="1" x14ac:dyDescent="0.3">
      <c r="A190" t="s">
        <v>188</v>
      </c>
      <c r="B190" s="2">
        <v>15565865</v>
      </c>
      <c r="H190" t="s">
        <v>296</v>
      </c>
      <c r="I190" s="3">
        <v>5396819</v>
      </c>
      <c r="J190" s="4">
        <f t="shared" si="15"/>
        <v>5.8163844131146204E-2</v>
      </c>
    </row>
    <row r="191" spans="1:10" hidden="1" x14ac:dyDescent="0.3">
      <c r="A191" t="s">
        <v>189</v>
      </c>
      <c r="B191" s="2">
        <v>15565877</v>
      </c>
      <c r="H191" t="s">
        <v>120</v>
      </c>
      <c r="I191" s="3">
        <v>5396149</v>
      </c>
      <c r="J191" s="4">
        <f t="shared" si="15"/>
        <v>5.8156623252408585E-2</v>
      </c>
    </row>
    <row r="192" spans="1:10" hidden="1" x14ac:dyDescent="0.3">
      <c r="A192" t="s">
        <v>190</v>
      </c>
      <c r="B192" s="2">
        <v>15565863</v>
      </c>
      <c r="H192" t="s">
        <v>121</v>
      </c>
      <c r="I192" s="3">
        <v>36139760</v>
      </c>
      <c r="J192" s="4">
        <f t="shared" si="15"/>
        <v>0.38949376800982805</v>
      </c>
    </row>
    <row r="193" spans="1:10" hidden="1" x14ac:dyDescent="0.3">
      <c r="A193" t="s">
        <v>191</v>
      </c>
      <c r="B193" s="2">
        <v>15564974</v>
      </c>
      <c r="H193" t="s">
        <v>297</v>
      </c>
      <c r="I193" s="3">
        <v>36139760</v>
      </c>
      <c r="J193" s="4">
        <f t="shared" si="15"/>
        <v>0.38949376800982805</v>
      </c>
    </row>
    <row r="194" spans="1:10" hidden="1" x14ac:dyDescent="0.3">
      <c r="A194" t="s">
        <v>192</v>
      </c>
      <c r="B194" s="2">
        <v>15565047</v>
      </c>
      <c r="H194" t="s">
        <v>122</v>
      </c>
      <c r="I194" s="3">
        <v>32836871</v>
      </c>
      <c r="J194" s="4">
        <f t="shared" si="15"/>
        <v>0.35389710987130657</v>
      </c>
    </row>
    <row r="195" spans="1:10" hidden="1" x14ac:dyDescent="0.3">
      <c r="A195" t="s">
        <v>193</v>
      </c>
      <c r="B195" s="2">
        <v>15362025</v>
      </c>
      <c r="H195" t="s">
        <v>123</v>
      </c>
      <c r="I195" s="3">
        <v>3848011</v>
      </c>
      <c r="J195" s="4">
        <f t="shared" si="15"/>
        <v>4.1471672853756268E-2</v>
      </c>
    </row>
    <row r="196" spans="1:10" hidden="1" x14ac:dyDescent="0.3">
      <c r="A196" t="s">
        <v>194</v>
      </c>
      <c r="B196" s="2">
        <v>15565636</v>
      </c>
      <c r="H196" t="s">
        <v>298</v>
      </c>
      <c r="I196" s="3">
        <v>356982</v>
      </c>
      <c r="J196" s="4">
        <f t="shared" si="15"/>
        <v>3.8473488559880985E-3</v>
      </c>
    </row>
    <row r="197" spans="1:10" hidden="1" x14ac:dyDescent="0.3">
      <c r="A197" t="s">
        <v>195</v>
      </c>
      <c r="B197" s="2">
        <v>15565826</v>
      </c>
      <c r="H197" t="s">
        <v>124</v>
      </c>
      <c r="I197" s="3">
        <v>356858</v>
      </c>
      <c r="J197" s="4">
        <f t="shared" si="15"/>
        <v>3.8460124545500918E-3</v>
      </c>
    </row>
    <row r="198" spans="1:10" hidden="1" x14ac:dyDescent="0.3">
      <c r="A198" t="s">
        <v>196</v>
      </c>
      <c r="B198" s="2">
        <v>15565838</v>
      </c>
      <c r="H198" t="s">
        <v>125</v>
      </c>
      <c r="I198" s="3">
        <v>91484152</v>
      </c>
      <c r="J198" s="4">
        <f t="shared" si="15"/>
        <v>0.98596413135183658</v>
      </c>
    </row>
    <row r="199" spans="1:10" hidden="1" x14ac:dyDescent="0.3">
      <c r="A199" t="s">
        <v>197</v>
      </c>
      <c r="B199" s="2">
        <v>15564967</v>
      </c>
      <c r="H199" t="s">
        <v>299</v>
      </c>
      <c r="I199" s="3">
        <v>61373716</v>
      </c>
      <c r="J199" s="4">
        <f t="shared" ref="J199:J262" si="17">I199/I$2</f>
        <v>0.66145098643723899</v>
      </c>
    </row>
    <row r="200" spans="1:10" hidden="1" x14ac:dyDescent="0.3">
      <c r="A200" t="s">
        <v>198</v>
      </c>
      <c r="B200" s="2">
        <v>15565473</v>
      </c>
      <c r="H200" t="s">
        <v>126</v>
      </c>
      <c r="I200" s="3">
        <v>35155682</v>
      </c>
      <c r="J200" s="4">
        <f t="shared" si="17"/>
        <v>0.37888793531377318</v>
      </c>
    </row>
    <row r="201" spans="1:10" hidden="1" x14ac:dyDescent="0.3">
      <c r="A201" t="s">
        <v>199</v>
      </c>
      <c r="B201" s="2">
        <v>15548868</v>
      </c>
      <c r="H201" t="s">
        <v>300</v>
      </c>
      <c r="I201" s="3">
        <v>35162905</v>
      </c>
      <c r="J201" s="4">
        <f t="shared" si="17"/>
        <v>0.37896578069753711</v>
      </c>
    </row>
    <row r="202" spans="1:10" hidden="1" x14ac:dyDescent="0.3">
      <c r="A202" t="s">
        <v>200</v>
      </c>
      <c r="B202" s="2">
        <v>15549158</v>
      </c>
      <c r="H202" t="s">
        <v>127</v>
      </c>
      <c r="I202" s="3">
        <v>241496</v>
      </c>
      <c r="J202" s="4">
        <f t="shared" si="17"/>
        <v>2.602706465103848E-3</v>
      </c>
    </row>
    <row r="203" spans="1:10" hidden="1" x14ac:dyDescent="0.3">
      <c r="A203" t="s">
        <v>201</v>
      </c>
      <c r="B203" s="2">
        <v>15564839</v>
      </c>
      <c r="H203" t="s">
        <v>128</v>
      </c>
      <c r="I203" s="3">
        <v>18920297</v>
      </c>
      <c r="J203" s="4">
        <f t="shared" si="17"/>
        <v>0.20391219450253809</v>
      </c>
    </row>
    <row r="204" spans="1:10" hidden="1" x14ac:dyDescent="0.3">
      <c r="A204" t="s">
        <v>202</v>
      </c>
      <c r="B204" s="2">
        <v>15565877</v>
      </c>
      <c r="H204" t="s">
        <v>129</v>
      </c>
      <c r="I204" s="3">
        <v>663710</v>
      </c>
      <c r="J204" s="4">
        <f t="shared" si="17"/>
        <v>7.1530886969311085E-3</v>
      </c>
    </row>
    <row r="205" spans="1:10" hidden="1" x14ac:dyDescent="0.3">
      <c r="A205" t="s">
        <v>203</v>
      </c>
      <c r="B205" s="2">
        <v>15565805</v>
      </c>
      <c r="H205" t="s">
        <v>301</v>
      </c>
      <c r="I205" s="3">
        <v>652907</v>
      </c>
      <c r="J205" s="4">
        <f t="shared" si="17"/>
        <v>7.0366601103602463E-3</v>
      </c>
    </row>
    <row r="206" spans="1:10" hidden="1" x14ac:dyDescent="0.3">
      <c r="A206" t="s">
        <v>204</v>
      </c>
      <c r="B206" s="2">
        <v>15565870</v>
      </c>
      <c r="H206" t="s">
        <v>130</v>
      </c>
      <c r="J206" s="4">
        <f t="shared" si="17"/>
        <v>0</v>
      </c>
    </row>
    <row r="207" spans="1:10" hidden="1" x14ac:dyDescent="0.3">
      <c r="A207" t="s">
        <v>205</v>
      </c>
      <c r="B207" s="2">
        <v>15565875</v>
      </c>
      <c r="H207" t="s">
        <v>302</v>
      </c>
      <c r="J207" s="4">
        <f t="shared" si="17"/>
        <v>0</v>
      </c>
    </row>
    <row r="208" spans="1:10" hidden="1" x14ac:dyDescent="0.3">
      <c r="A208" t="s">
        <v>206</v>
      </c>
      <c r="B208" s="2">
        <v>15565877</v>
      </c>
      <c r="H208" t="s">
        <v>131</v>
      </c>
      <c r="I208" s="3">
        <v>66619109</v>
      </c>
      <c r="J208" s="4">
        <f t="shared" si="17"/>
        <v>0.717982847309098</v>
      </c>
    </row>
    <row r="209" spans="1:10" hidden="1" x14ac:dyDescent="0.3">
      <c r="A209" t="s">
        <v>207</v>
      </c>
      <c r="B209" s="2">
        <v>15565875</v>
      </c>
      <c r="H209" t="s">
        <v>132</v>
      </c>
      <c r="I209" s="3">
        <v>15381297</v>
      </c>
      <c r="J209" s="4">
        <f t="shared" si="17"/>
        <v>0.16577086636458749</v>
      </c>
    </row>
    <row r="210" spans="1:10" hidden="1" x14ac:dyDescent="0.3">
      <c r="A210" t="s">
        <v>208</v>
      </c>
      <c r="B210" s="2">
        <v>15565875</v>
      </c>
      <c r="H210" t="s">
        <v>133</v>
      </c>
      <c r="I210" s="3">
        <v>88282233</v>
      </c>
      <c r="J210" s="4">
        <f t="shared" si="17"/>
        <v>0.95145567041650492</v>
      </c>
    </row>
    <row r="211" spans="1:10" hidden="1" x14ac:dyDescent="0.3">
      <c r="A211" t="s">
        <v>209</v>
      </c>
      <c r="B211" s="2">
        <v>15564781</v>
      </c>
      <c r="H211" t="s">
        <v>303</v>
      </c>
      <c r="I211" s="3">
        <v>92786491</v>
      </c>
      <c r="J211" s="4">
        <f t="shared" si="17"/>
        <v>1</v>
      </c>
    </row>
    <row r="212" spans="1:10" hidden="1" x14ac:dyDescent="0.3">
      <c r="A212" t="s">
        <v>210</v>
      </c>
      <c r="B212" s="2">
        <v>15563756</v>
      </c>
      <c r="H212" t="s">
        <v>134</v>
      </c>
      <c r="I212" s="3">
        <v>40080067</v>
      </c>
      <c r="J212" s="4">
        <f t="shared" si="17"/>
        <v>0.43196015463069942</v>
      </c>
    </row>
    <row r="213" spans="1:10" hidden="1" x14ac:dyDescent="0.3">
      <c r="A213" t="s">
        <v>211</v>
      </c>
      <c r="B213" s="2">
        <v>15565280</v>
      </c>
      <c r="H213" t="s">
        <v>135</v>
      </c>
      <c r="I213" s="3">
        <v>63251443</v>
      </c>
      <c r="J213" s="4">
        <f t="shared" si="17"/>
        <v>0.68168805952582046</v>
      </c>
    </row>
    <row r="214" spans="1:10" hidden="1" x14ac:dyDescent="0.3">
      <c r="A214" t="s">
        <v>212</v>
      </c>
      <c r="B214" s="2">
        <v>15565762</v>
      </c>
      <c r="H214" t="s">
        <v>304</v>
      </c>
      <c r="I214" s="3">
        <v>92786491</v>
      </c>
      <c r="J214" s="4">
        <f t="shared" si="17"/>
        <v>1</v>
      </c>
    </row>
    <row r="215" spans="1:10" hidden="1" x14ac:dyDescent="0.3">
      <c r="A215" t="s">
        <v>213</v>
      </c>
      <c r="B215" s="2">
        <v>15565818</v>
      </c>
      <c r="H215" t="s">
        <v>136</v>
      </c>
      <c r="I215" s="3">
        <v>28983690</v>
      </c>
      <c r="J215" s="4">
        <f t="shared" si="17"/>
        <v>0.3123697176995302</v>
      </c>
    </row>
    <row r="216" spans="1:10" hidden="1" x14ac:dyDescent="0.3">
      <c r="A216" t="s">
        <v>214</v>
      </c>
      <c r="B216" s="2">
        <v>15565850</v>
      </c>
      <c r="H216" t="s">
        <v>137</v>
      </c>
      <c r="I216" s="3">
        <v>31744418</v>
      </c>
      <c r="J216" s="4">
        <f t="shared" si="17"/>
        <v>0.34212327309586477</v>
      </c>
    </row>
    <row r="217" spans="1:10" hidden="1" x14ac:dyDescent="0.3">
      <c r="A217" t="s">
        <v>215</v>
      </c>
      <c r="B217" s="2">
        <v>15565870</v>
      </c>
      <c r="H217" t="s">
        <v>138</v>
      </c>
      <c r="I217" s="3">
        <v>14285</v>
      </c>
      <c r="J217" s="4">
        <f t="shared" si="17"/>
        <v>1.5395560114456747E-4</v>
      </c>
    </row>
    <row r="218" spans="1:10" hidden="1" x14ac:dyDescent="0.3">
      <c r="A218" t="s">
        <v>216</v>
      </c>
      <c r="B218" s="2">
        <v>15565773</v>
      </c>
      <c r="H218" t="s">
        <v>139</v>
      </c>
      <c r="I218" s="3">
        <v>64265</v>
      </c>
      <c r="J218" s="4">
        <f t="shared" si="17"/>
        <v>6.9261160010889952E-4</v>
      </c>
    </row>
    <row r="219" spans="1:10" hidden="1" x14ac:dyDescent="0.3">
      <c r="A219" t="s">
        <v>217</v>
      </c>
      <c r="B219" s="2">
        <v>15565743</v>
      </c>
      <c r="H219" t="s">
        <v>140</v>
      </c>
      <c r="I219" s="3">
        <v>54821589</v>
      </c>
      <c r="J219" s="4">
        <f t="shared" si="17"/>
        <v>0.59083589010818394</v>
      </c>
    </row>
    <row r="220" spans="1:10" hidden="1" x14ac:dyDescent="0.3">
      <c r="A220" t="s">
        <v>218</v>
      </c>
      <c r="B220" s="2">
        <v>15565772</v>
      </c>
      <c r="H220" t="s">
        <v>141</v>
      </c>
      <c r="J220" s="4">
        <f t="shared" si="17"/>
        <v>0</v>
      </c>
    </row>
    <row r="221" spans="1:10" hidden="1" x14ac:dyDescent="0.3">
      <c r="A221" t="s">
        <v>219</v>
      </c>
      <c r="B221" s="2">
        <v>15565690</v>
      </c>
      <c r="H221" t="s">
        <v>142</v>
      </c>
      <c r="J221" s="4">
        <f t="shared" si="17"/>
        <v>0</v>
      </c>
    </row>
    <row r="222" spans="1:10" hidden="1" x14ac:dyDescent="0.3">
      <c r="A222" t="s">
        <v>220</v>
      </c>
      <c r="B222" s="2">
        <v>15565707</v>
      </c>
      <c r="H222" t="s">
        <v>143</v>
      </c>
      <c r="J222" s="4">
        <f t="shared" si="17"/>
        <v>0</v>
      </c>
    </row>
    <row r="223" spans="1:10" hidden="1" x14ac:dyDescent="0.3">
      <c r="A223" t="s">
        <v>221</v>
      </c>
      <c r="B223" s="2">
        <v>15565767</v>
      </c>
      <c r="H223" t="s">
        <v>144</v>
      </c>
      <c r="J223" s="4">
        <f t="shared" si="17"/>
        <v>0</v>
      </c>
    </row>
    <row r="224" spans="1:10" hidden="1" x14ac:dyDescent="0.3">
      <c r="A224" t="s">
        <v>222</v>
      </c>
      <c r="B224" s="2">
        <v>15565661</v>
      </c>
      <c r="H224" t="s">
        <v>145</v>
      </c>
      <c r="J224" s="4">
        <f t="shared" si="17"/>
        <v>0</v>
      </c>
    </row>
    <row r="225" spans="1:10" hidden="1" x14ac:dyDescent="0.3">
      <c r="A225" t="s">
        <v>223</v>
      </c>
      <c r="B225" s="2">
        <v>15565297</v>
      </c>
      <c r="H225" t="s">
        <v>146</v>
      </c>
      <c r="J225" s="4">
        <f t="shared" si="17"/>
        <v>0</v>
      </c>
    </row>
    <row r="226" spans="1:10" hidden="1" x14ac:dyDescent="0.3">
      <c r="A226" t="s">
        <v>224</v>
      </c>
      <c r="B226" s="2">
        <v>15565761</v>
      </c>
      <c r="H226" t="s">
        <v>147</v>
      </c>
      <c r="J226" s="4">
        <f t="shared" si="17"/>
        <v>0</v>
      </c>
    </row>
    <row r="227" spans="1:10" hidden="1" x14ac:dyDescent="0.3">
      <c r="A227" t="s">
        <v>225</v>
      </c>
      <c r="B227" s="2">
        <v>15565815</v>
      </c>
      <c r="H227" t="s">
        <v>148</v>
      </c>
      <c r="J227" s="4">
        <f t="shared" si="17"/>
        <v>0</v>
      </c>
    </row>
    <row r="228" spans="1:10" hidden="1" x14ac:dyDescent="0.3">
      <c r="A228" t="s">
        <v>226</v>
      </c>
      <c r="B228" s="2">
        <v>15564950</v>
      </c>
      <c r="H228" t="s">
        <v>149</v>
      </c>
      <c r="J228" s="4">
        <f t="shared" si="17"/>
        <v>0</v>
      </c>
    </row>
    <row r="229" spans="1:10" x14ac:dyDescent="0.3">
      <c r="H229" t="s">
        <v>150</v>
      </c>
      <c r="J229" s="4">
        <f t="shared" si="17"/>
        <v>0</v>
      </c>
    </row>
    <row r="230" spans="1:10" x14ac:dyDescent="0.3">
      <c r="H230" t="s">
        <v>151</v>
      </c>
      <c r="J230" s="4">
        <f t="shared" si="17"/>
        <v>0</v>
      </c>
    </row>
    <row r="231" spans="1:10" x14ac:dyDescent="0.3">
      <c r="H231" t="s">
        <v>152</v>
      </c>
      <c r="J231" s="4">
        <f t="shared" si="17"/>
        <v>0</v>
      </c>
    </row>
    <row r="232" spans="1:10" x14ac:dyDescent="0.3">
      <c r="H232" t="s">
        <v>153</v>
      </c>
      <c r="J232" s="4">
        <f t="shared" si="17"/>
        <v>0</v>
      </c>
    </row>
    <row r="233" spans="1:10" x14ac:dyDescent="0.3">
      <c r="H233" t="s">
        <v>154</v>
      </c>
      <c r="J233" s="4">
        <f t="shared" si="17"/>
        <v>0</v>
      </c>
    </row>
    <row r="234" spans="1:10" x14ac:dyDescent="0.3">
      <c r="H234" t="s">
        <v>155</v>
      </c>
      <c r="J234" s="4">
        <f t="shared" si="17"/>
        <v>0</v>
      </c>
    </row>
    <row r="235" spans="1:10" x14ac:dyDescent="0.3">
      <c r="H235" t="s">
        <v>156</v>
      </c>
      <c r="J235" s="4">
        <f t="shared" si="17"/>
        <v>0</v>
      </c>
    </row>
    <row r="236" spans="1:10" x14ac:dyDescent="0.3">
      <c r="A236" t="s">
        <v>1707</v>
      </c>
      <c r="H236" t="s">
        <v>157</v>
      </c>
      <c r="J236" s="4">
        <f t="shared" si="17"/>
        <v>0</v>
      </c>
    </row>
    <row r="237" spans="1:10" x14ac:dyDescent="0.3">
      <c r="H237" t="s">
        <v>158</v>
      </c>
      <c r="J237" s="4">
        <f t="shared" si="17"/>
        <v>0</v>
      </c>
    </row>
    <row r="238" spans="1:10" x14ac:dyDescent="0.3">
      <c r="H238" t="s">
        <v>159</v>
      </c>
      <c r="J238" s="4">
        <f t="shared" si="17"/>
        <v>0</v>
      </c>
    </row>
    <row r="239" spans="1:10" x14ac:dyDescent="0.3">
      <c r="H239" t="s">
        <v>160</v>
      </c>
      <c r="J239" s="4">
        <f t="shared" si="17"/>
        <v>0</v>
      </c>
    </row>
    <row r="240" spans="1:10" x14ac:dyDescent="0.3">
      <c r="H240" t="s">
        <v>161</v>
      </c>
      <c r="J240" s="4">
        <f t="shared" si="17"/>
        <v>0</v>
      </c>
    </row>
    <row r="241" spans="8:10" x14ac:dyDescent="0.3">
      <c r="H241" t="s">
        <v>162</v>
      </c>
      <c r="I241" s="3">
        <v>30176629</v>
      </c>
      <c r="J241" s="4">
        <f t="shared" si="17"/>
        <v>0.32522653540158125</v>
      </c>
    </row>
    <row r="242" spans="8:10" x14ac:dyDescent="0.3">
      <c r="H242" t="s">
        <v>163</v>
      </c>
      <c r="J242" s="4">
        <f t="shared" si="17"/>
        <v>0</v>
      </c>
    </row>
    <row r="243" spans="8:10" x14ac:dyDescent="0.3">
      <c r="H243" t="s">
        <v>164</v>
      </c>
      <c r="J243" s="4">
        <f t="shared" si="17"/>
        <v>0</v>
      </c>
    </row>
    <row r="244" spans="8:10" x14ac:dyDescent="0.3">
      <c r="H244" t="s">
        <v>165</v>
      </c>
      <c r="I244" s="3">
        <v>30176629</v>
      </c>
      <c r="J244" s="4">
        <f t="shared" si="17"/>
        <v>0.32522653540158125</v>
      </c>
    </row>
    <row r="245" spans="8:10" x14ac:dyDescent="0.3">
      <c r="H245" t="s">
        <v>166</v>
      </c>
      <c r="I245" s="3">
        <v>30113372</v>
      </c>
      <c r="J245" s="4">
        <f t="shared" si="17"/>
        <v>0.32454478745187165</v>
      </c>
    </row>
    <row r="246" spans="8:10" x14ac:dyDescent="0.3">
      <c r="H246" t="s">
        <v>167</v>
      </c>
      <c r="J246" s="4">
        <f t="shared" si="17"/>
        <v>0</v>
      </c>
    </row>
    <row r="247" spans="8:10" x14ac:dyDescent="0.3">
      <c r="H247" t="s">
        <v>168</v>
      </c>
      <c r="J247" s="4">
        <f t="shared" si="17"/>
        <v>0</v>
      </c>
    </row>
    <row r="248" spans="8:10" x14ac:dyDescent="0.3">
      <c r="H248" t="s">
        <v>169</v>
      </c>
      <c r="J248" s="4">
        <f t="shared" si="17"/>
        <v>0</v>
      </c>
    </row>
    <row r="249" spans="8:10" x14ac:dyDescent="0.3">
      <c r="H249" t="s">
        <v>170</v>
      </c>
      <c r="J249" s="4">
        <f t="shared" si="17"/>
        <v>0</v>
      </c>
    </row>
    <row r="250" spans="8:10" x14ac:dyDescent="0.3">
      <c r="H250" t="s">
        <v>171</v>
      </c>
      <c r="J250" s="4">
        <f t="shared" si="17"/>
        <v>0</v>
      </c>
    </row>
    <row r="251" spans="8:10" x14ac:dyDescent="0.3">
      <c r="H251" t="s">
        <v>172</v>
      </c>
      <c r="J251" s="4">
        <f t="shared" si="17"/>
        <v>0</v>
      </c>
    </row>
    <row r="252" spans="8:10" x14ac:dyDescent="0.3">
      <c r="H252" t="s">
        <v>173</v>
      </c>
      <c r="J252" s="4">
        <f t="shared" si="17"/>
        <v>0</v>
      </c>
    </row>
    <row r="253" spans="8:10" x14ac:dyDescent="0.3">
      <c r="H253" t="s">
        <v>174</v>
      </c>
      <c r="J253" s="4">
        <f t="shared" si="17"/>
        <v>0</v>
      </c>
    </row>
    <row r="254" spans="8:10" x14ac:dyDescent="0.3">
      <c r="H254" t="s">
        <v>175</v>
      </c>
      <c r="J254" s="4">
        <f t="shared" si="17"/>
        <v>0</v>
      </c>
    </row>
    <row r="255" spans="8:10" x14ac:dyDescent="0.3">
      <c r="H255" t="s">
        <v>176</v>
      </c>
      <c r="J255" s="4">
        <f t="shared" si="17"/>
        <v>0</v>
      </c>
    </row>
    <row r="256" spans="8:10" x14ac:dyDescent="0.3">
      <c r="H256" t="s">
        <v>177</v>
      </c>
      <c r="J256" s="4">
        <f t="shared" si="17"/>
        <v>0</v>
      </c>
    </row>
    <row r="257" spans="8:10" x14ac:dyDescent="0.3">
      <c r="H257" t="s">
        <v>178</v>
      </c>
      <c r="J257" s="4">
        <f t="shared" si="17"/>
        <v>0</v>
      </c>
    </row>
    <row r="258" spans="8:10" x14ac:dyDescent="0.3">
      <c r="H258" t="s">
        <v>179</v>
      </c>
      <c r="J258" s="4">
        <f t="shared" si="17"/>
        <v>0</v>
      </c>
    </row>
    <row r="259" spans="8:10" x14ac:dyDescent="0.3">
      <c r="H259" t="s">
        <v>180</v>
      </c>
      <c r="J259" s="4">
        <f t="shared" si="17"/>
        <v>0</v>
      </c>
    </row>
    <row r="260" spans="8:10" x14ac:dyDescent="0.3">
      <c r="H260" t="s">
        <v>181</v>
      </c>
      <c r="J260" s="4">
        <f t="shared" si="17"/>
        <v>0</v>
      </c>
    </row>
    <row r="261" spans="8:10" x14ac:dyDescent="0.3">
      <c r="H261" t="s">
        <v>182</v>
      </c>
      <c r="I261" s="3">
        <v>30176629</v>
      </c>
      <c r="J261" s="4">
        <f t="shared" si="17"/>
        <v>0.32522653540158125</v>
      </c>
    </row>
    <row r="262" spans="8:10" x14ac:dyDescent="0.3">
      <c r="H262" t="s">
        <v>183</v>
      </c>
      <c r="J262" s="4">
        <f t="shared" si="17"/>
        <v>0</v>
      </c>
    </row>
    <row r="263" spans="8:10" x14ac:dyDescent="0.3">
      <c r="H263" t="s">
        <v>184</v>
      </c>
      <c r="I263" s="3">
        <v>30176629</v>
      </c>
      <c r="J263" s="4">
        <f t="shared" ref="J263:J306" si="18">I263/I$2</f>
        <v>0.32522653540158125</v>
      </c>
    </row>
    <row r="264" spans="8:10" x14ac:dyDescent="0.3">
      <c r="H264" t="s">
        <v>185</v>
      </c>
      <c r="J264" s="4">
        <f t="shared" si="18"/>
        <v>0</v>
      </c>
    </row>
    <row r="265" spans="8:10" x14ac:dyDescent="0.3">
      <c r="H265" t="s">
        <v>186</v>
      </c>
      <c r="J265" s="4">
        <f t="shared" si="18"/>
        <v>0</v>
      </c>
    </row>
    <row r="266" spans="8:10" x14ac:dyDescent="0.3">
      <c r="H266" t="s">
        <v>187</v>
      </c>
      <c r="J266" s="4">
        <f t="shared" si="18"/>
        <v>0</v>
      </c>
    </row>
    <row r="267" spans="8:10" x14ac:dyDescent="0.3">
      <c r="H267" t="s">
        <v>188</v>
      </c>
      <c r="J267" s="4">
        <f t="shared" si="18"/>
        <v>0</v>
      </c>
    </row>
    <row r="268" spans="8:10" x14ac:dyDescent="0.3">
      <c r="H268" t="s">
        <v>189</v>
      </c>
      <c r="J268" s="4">
        <f t="shared" si="18"/>
        <v>0</v>
      </c>
    </row>
    <row r="269" spans="8:10" x14ac:dyDescent="0.3">
      <c r="H269" t="s">
        <v>190</v>
      </c>
      <c r="J269" s="4">
        <f t="shared" si="18"/>
        <v>0</v>
      </c>
    </row>
    <row r="270" spans="8:10" x14ac:dyDescent="0.3">
      <c r="H270" t="s">
        <v>191</v>
      </c>
      <c r="J270" s="4">
        <f t="shared" si="18"/>
        <v>0</v>
      </c>
    </row>
    <row r="271" spans="8:10" x14ac:dyDescent="0.3">
      <c r="H271" t="s">
        <v>192</v>
      </c>
      <c r="J271" s="4">
        <f t="shared" si="18"/>
        <v>0</v>
      </c>
    </row>
    <row r="272" spans="8:10" x14ac:dyDescent="0.3">
      <c r="H272" t="s">
        <v>193</v>
      </c>
      <c r="I272" s="3">
        <v>4318101</v>
      </c>
      <c r="J272" s="4">
        <f t="shared" si="18"/>
        <v>4.6538035369825551E-2</v>
      </c>
    </row>
    <row r="273" spans="8:10" x14ac:dyDescent="0.3">
      <c r="H273" t="s">
        <v>194</v>
      </c>
      <c r="J273" s="4">
        <f t="shared" si="18"/>
        <v>0</v>
      </c>
    </row>
    <row r="274" spans="8:10" x14ac:dyDescent="0.3">
      <c r="H274" t="s">
        <v>195</v>
      </c>
      <c r="J274" s="4">
        <f t="shared" si="18"/>
        <v>0</v>
      </c>
    </row>
    <row r="275" spans="8:10" x14ac:dyDescent="0.3">
      <c r="H275" t="s">
        <v>196</v>
      </c>
      <c r="J275" s="4">
        <f t="shared" si="18"/>
        <v>0</v>
      </c>
    </row>
    <row r="276" spans="8:10" x14ac:dyDescent="0.3">
      <c r="H276" t="s">
        <v>197</v>
      </c>
      <c r="J276" s="4">
        <f t="shared" si="18"/>
        <v>0</v>
      </c>
    </row>
    <row r="277" spans="8:10" x14ac:dyDescent="0.3">
      <c r="H277" t="s">
        <v>198</v>
      </c>
      <c r="J277" s="4">
        <f t="shared" si="18"/>
        <v>0</v>
      </c>
    </row>
    <row r="278" spans="8:10" x14ac:dyDescent="0.3">
      <c r="H278" t="s">
        <v>199</v>
      </c>
      <c r="J278" s="4">
        <f t="shared" si="18"/>
        <v>0</v>
      </c>
    </row>
    <row r="279" spans="8:10" x14ac:dyDescent="0.3">
      <c r="H279" t="s">
        <v>200</v>
      </c>
      <c r="J279" s="4">
        <f t="shared" si="18"/>
        <v>0</v>
      </c>
    </row>
    <row r="280" spans="8:10" x14ac:dyDescent="0.3">
      <c r="H280" t="s">
        <v>201</v>
      </c>
      <c r="J280" s="4">
        <f t="shared" si="18"/>
        <v>0</v>
      </c>
    </row>
    <row r="281" spans="8:10" x14ac:dyDescent="0.3">
      <c r="H281" t="s">
        <v>202</v>
      </c>
      <c r="J281" s="4">
        <f t="shared" si="18"/>
        <v>0</v>
      </c>
    </row>
    <row r="282" spans="8:10" x14ac:dyDescent="0.3">
      <c r="H282" t="s">
        <v>203</v>
      </c>
      <c r="J282" s="4">
        <f t="shared" si="18"/>
        <v>0</v>
      </c>
    </row>
    <row r="283" spans="8:10" x14ac:dyDescent="0.3">
      <c r="H283" t="s">
        <v>204</v>
      </c>
      <c r="J283" s="4">
        <f t="shared" si="18"/>
        <v>0</v>
      </c>
    </row>
    <row r="284" spans="8:10" x14ac:dyDescent="0.3">
      <c r="H284" t="s">
        <v>205</v>
      </c>
      <c r="J284" s="4">
        <f t="shared" si="18"/>
        <v>0</v>
      </c>
    </row>
    <row r="285" spans="8:10" x14ac:dyDescent="0.3">
      <c r="H285" t="s">
        <v>206</v>
      </c>
      <c r="J285" s="4">
        <f t="shared" si="18"/>
        <v>0</v>
      </c>
    </row>
    <row r="286" spans="8:10" x14ac:dyDescent="0.3">
      <c r="H286" t="s">
        <v>207</v>
      </c>
      <c r="J286" s="4">
        <f t="shared" si="18"/>
        <v>0</v>
      </c>
    </row>
    <row r="287" spans="8:10" x14ac:dyDescent="0.3">
      <c r="H287" t="s">
        <v>208</v>
      </c>
      <c r="J287" s="4">
        <f t="shared" si="18"/>
        <v>0</v>
      </c>
    </row>
    <row r="288" spans="8:10" x14ac:dyDescent="0.3">
      <c r="H288" t="s">
        <v>209</v>
      </c>
      <c r="J288" s="4">
        <f t="shared" si="18"/>
        <v>0</v>
      </c>
    </row>
    <row r="289" spans="8:10" x14ac:dyDescent="0.3">
      <c r="H289" t="s">
        <v>210</v>
      </c>
      <c r="J289" s="4">
        <f t="shared" si="18"/>
        <v>0</v>
      </c>
    </row>
    <row r="290" spans="8:10" x14ac:dyDescent="0.3">
      <c r="H290" t="s">
        <v>211</v>
      </c>
      <c r="J290" s="4">
        <f t="shared" si="18"/>
        <v>0</v>
      </c>
    </row>
    <row r="291" spans="8:10" x14ac:dyDescent="0.3">
      <c r="H291" t="s">
        <v>212</v>
      </c>
      <c r="J291" s="4">
        <f t="shared" si="18"/>
        <v>0</v>
      </c>
    </row>
    <row r="292" spans="8:10" x14ac:dyDescent="0.3">
      <c r="H292" t="s">
        <v>213</v>
      </c>
      <c r="J292" s="4">
        <f t="shared" si="18"/>
        <v>0</v>
      </c>
    </row>
    <row r="293" spans="8:10" x14ac:dyDescent="0.3">
      <c r="H293" t="s">
        <v>214</v>
      </c>
      <c r="J293" s="4">
        <f t="shared" si="18"/>
        <v>0</v>
      </c>
    </row>
    <row r="294" spans="8:10" x14ac:dyDescent="0.3">
      <c r="H294" t="s">
        <v>215</v>
      </c>
      <c r="J294" s="4">
        <f t="shared" si="18"/>
        <v>0</v>
      </c>
    </row>
    <row r="295" spans="8:10" x14ac:dyDescent="0.3">
      <c r="H295" t="s">
        <v>216</v>
      </c>
      <c r="J295" s="4">
        <f t="shared" si="18"/>
        <v>0</v>
      </c>
    </row>
    <row r="296" spans="8:10" x14ac:dyDescent="0.3">
      <c r="H296" t="s">
        <v>217</v>
      </c>
      <c r="J296" s="4">
        <f t="shared" si="18"/>
        <v>0</v>
      </c>
    </row>
    <row r="297" spans="8:10" x14ac:dyDescent="0.3">
      <c r="H297" t="s">
        <v>218</v>
      </c>
      <c r="J297" s="4">
        <f t="shared" si="18"/>
        <v>0</v>
      </c>
    </row>
    <row r="298" spans="8:10" x14ac:dyDescent="0.3">
      <c r="H298" t="s">
        <v>219</v>
      </c>
      <c r="J298" s="4">
        <f t="shared" si="18"/>
        <v>0</v>
      </c>
    </row>
    <row r="299" spans="8:10" x14ac:dyDescent="0.3">
      <c r="H299" t="s">
        <v>220</v>
      </c>
      <c r="J299" s="4">
        <f t="shared" si="18"/>
        <v>0</v>
      </c>
    </row>
    <row r="300" spans="8:10" x14ac:dyDescent="0.3">
      <c r="H300" t="s">
        <v>221</v>
      </c>
      <c r="J300" s="4">
        <f t="shared" si="18"/>
        <v>0</v>
      </c>
    </row>
    <row r="301" spans="8:10" x14ac:dyDescent="0.3">
      <c r="H301" t="s">
        <v>222</v>
      </c>
      <c r="J301" s="4">
        <f t="shared" si="18"/>
        <v>0</v>
      </c>
    </row>
    <row r="302" spans="8:10" x14ac:dyDescent="0.3">
      <c r="H302" t="s">
        <v>223</v>
      </c>
      <c r="J302" s="4">
        <f t="shared" si="18"/>
        <v>0</v>
      </c>
    </row>
    <row r="303" spans="8:10" x14ac:dyDescent="0.3">
      <c r="H303" t="s">
        <v>224</v>
      </c>
      <c r="J303" s="4">
        <f t="shared" si="18"/>
        <v>0</v>
      </c>
    </row>
    <row r="304" spans="8:10" x14ac:dyDescent="0.3">
      <c r="H304" t="s">
        <v>225</v>
      </c>
      <c r="J304" s="4">
        <f t="shared" si="18"/>
        <v>0</v>
      </c>
    </row>
    <row r="305" spans="8:10" x14ac:dyDescent="0.3">
      <c r="H305" t="s">
        <v>226</v>
      </c>
      <c r="J305" s="4">
        <f t="shared" si="18"/>
        <v>0</v>
      </c>
    </row>
    <row r="306" spans="8:10" x14ac:dyDescent="0.3">
      <c r="H306" t="s">
        <v>305</v>
      </c>
      <c r="I306" s="3">
        <v>73395545</v>
      </c>
      <c r="J306" s="4">
        <f t="shared" si="18"/>
        <v>0.79101541839749068</v>
      </c>
    </row>
  </sheetData>
  <conditionalFormatting sqref="B2:B2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1782-3D0A-4B96-B123-C870C4169277}">
  <dimension ref="A1:V1001"/>
  <sheetViews>
    <sheetView workbookViewId="0">
      <selection sqref="A1:V1001"/>
    </sheetView>
  </sheetViews>
  <sheetFormatPr defaultRowHeight="14.4" x14ac:dyDescent="0.3"/>
  <sheetData>
    <row r="1" spans="1:22" x14ac:dyDescent="0.3">
      <c r="A1" t="s">
        <v>29</v>
      </c>
      <c r="B1" t="s">
        <v>445</v>
      </c>
      <c r="C1" t="s">
        <v>39</v>
      </c>
      <c r="D1" t="s">
        <v>409</v>
      </c>
      <c r="E1" t="s">
        <v>70</v>
      </c>
      <c r="F1" t="s">
        <v>588</v>
      </c>
      <c r="G1" t="s">
        <v>71</v>
      </c>
      <c r="H1" t="s">
        <v>575</v>
      </c>
      <c r="I1" t="s">
        <v>88</v>
      </c>
      <c r="J1" t="s">
        <v>316</v>
      </c>
      <c r="K1" t="s">
        <v>97</v>
      </c>
      <c r="L1" t="s">
        <v>590</v>
      </c>
      <c r="M1" t="s">
        <v>98</v>
      </c>
      <c r="N1" t="s">
        <v>356</v>
      </c>
      <c r="O1" t="s">
        <v>111</v>
      </c>
      <c r="P1" t="s">
        <v>314</v>
      </c>
      <c r="Q1" t="s">
        <v>112</v>
      </c>
      <c r="R1" t="s">
        <v>317</v>
      </c>
      <c r="S1" t="s">
        <v>127</v>
      </c>
      <c r="T1" t="s">
        <v>587</v>
      </c>
      <c r="U1" t="s">
        <v>128</v>
      </c>
      <c r="V1" t="s">
        <v>340</v>
      </c>
    </row>
    <row r="2" spans="1:22" x14ac:dyDescent="0.3">
      <c r="A2" t="s">
        <v>613</v>
      </c>
      <c r="C2" t="s">
        <v>613</v>
      </c>
      <c r="E2" t="s">
        <v>613</v>
      </c>
      <c r="F2" t="s">
        <v>613</v>
      </c>
      <c r="G2" t="s">
        <v>613</v>
      </c>
      <c r="I2" t="s">
        <v>613</v>
      </c>
      <c r="K2" t="s">
        <v>613</v>
      </c>
      <c r="L2" t="s">
        <v>613</v>
      </c>
      <c r="M2" t="s">
        <v>613</v>
      </c>
      <c r="O2" t="s">
        <v>613</v>
      </c>
      <c r="Q2" t="s">
        <v>613</v>
      </c>
      <c r="S2" t="s">
        <v>614</v>
      </c>
      <c r="T2" t="s">
        <v>613</v>
      </c>
      <c r="U2">
        <v>46318887</v>
      </c>
      <c r="V2">
        <v>46318887</v>
      </c>
    </row>
    <row r="3" spans="1:22" x14ac:dyDescent="0.3">
      <c r="A3" t="s">
        <v>613</v>
      </c>
      <c r="C3" t="s">
        <v>613</v>
      </c>
      <c r="E3" t="s">
        <v>613</v>
      </c>
      <c r="F3" t="s">
        <v>613</v>
      </c>
      <c r="G3" t="s">
        <v>613</v>
      </c>
      <c r="I3" t="s">
        <v>613</v>
      </c>
      <c r="K3" t="s">
        <v>613</v>
      </c>
      <c r="L3" t="s">
        <v>613</v>
      </c>
      <c r="M3" t="s">
        <v>613</v>
      </c>
      <c r="O3" t="s">
        <v>613</v>
      </c>
      <c r="Q3" t="s">
        <v>613</v>
      </c>
      <c r="S3" t="s">
        <v>615</v>
      </c>
      <c r="T3" t="s">
        <v>613</v>
      </c>
      <c r="U3">
        <v>956439541</v>
      </c>
      <c r="V3">
        <v>956439541</v>
      </c>
    </row>
    <row r="4" spans="1:22" x14ac:dyDescent="0.3">
      <c r="A4" t="s">
        <v>613</v>
      </c>
      <c r="C4" t="s">
        <v>613</v>
      </c>
      <c r="E4" t="s">
        <v>613</v>
      </c>
      <c r="F4" t="s">
        <v>613</v>
      </c>
      <c r="G4" t="s">
        <v>613</v>
      </c>
      <c r="I4" t="s">
        <v>613</v>
      </c>
      <c r="K4" t="s">
        <v>613</v>
      </c>
      <c r="L4" t="s">
        <v>613</v>
      </c>
      <c r="M4" t="s">
        <v>613</v>
      </c>
      <c r="O4" t="s">
        <v>613</v>
      </c>
      <c r="Q4" t="s">
        <v>613</v>
      </c>
      <c r="S4" t="s">
        <v>616</v>
      </c>
      <c r="T4" t="s">
        <v>613</v>
      </c>
      <c r="U4">
        <v>66656034</v>
      </c>
      <c r="V4">
        <v>66656034</v>
      </c>
    </row>
    <row r="5" spans="1:22" x14ac:dyDescent="0.3">
      <c r="A5" t="s">
        <v>613</v>
      </c>
      <c r="C5" t="s">
        <v>613</v>
      </c>
      <c r="E5" t="s">
        <v>613</v>
      </c>
      <c r="F5" t="s">
        <v>613</v>
      </c>
      <c r="G5" t="s">
        <v>613</v>
      </c>
      <c r="H5" t="s">
        <v>613</v>
      </c>
      <c r="I5" t="s">
        <v>613</v>
      </c>
      <c r="K5">
        <v>95</v>
      </c>
      <c r="L5" t="s">
        <v>613</v>
      </c>
      <c r="M5" t="s">
        <v>617</v>
      </c>
      <c r="N5" t="s">
        <v>617</v>
      </c>
      <c r="O5" t="s">
        <v>613</v>
      </c>
      <c r="Q5" t="s">
        <v>613</v>
      </c>
      <c r="S5" t="s">
        <v>618</v>
      </c>
      <c r="T5" t="s">
        <v>613</v>
      </c>
      <c r="U5">
        <v>161906193</v>
      </c>
      <c r="V5">
        <v>161906193</v>
      </c>
    </row>
    <row r="6" spans="1:22" x14ac:dyDescent="0.3">
      <c r="A6" t="s">
        <v>613</v>
      </c>
      <c r="C6" t="s">
        <v>613</v>
      </c>
      <c r="E6" t="s">
        <v>613</v>
      </c>
      <c r="F6" t="s">
        <v>613</v>
      </c>
      <c r="G6" t="s">
        <v>613</v>
      </c>
      <c r="H6" t="s">
        <v>613</v>
      </c>
      <c r="I6" t="s">
        <v>613</v>
      </c>
      <c r="K6">
        <v>99</v>
      </c>
      <c r="L6" t="s">
        <v>613</v>
      </c>
      <c r="M6" t="s">
        <v>619</v>
      </c>
      <c r="N6" t="s">
        <v>619</v>
      </c>
      <c r="O6" t="s">
        <v>613</v>
      </c>
      <c r="Q6" t="s">
        <v>613</v>
      </c>
      <c r="S6" t="s">
        <v>620</v>
      </c>
      <c r="T6" t="s">
        <v>613</v>
      </c>
      <c r="U6">
        <v>260062804</v>
      </c>
      <c r="V6">
        <v>260062804</v>
      </c>
    </row>
    <row r="7" spans="1:22" x14ac:dyDescent="0.3">
      <c r="A7" t="s">
        <v>0</v>
      </c>
      <c r="B7" t="s">
        <v>0</v>
      </c>
      <c r="C7" t="s">
        <v>613</v>
      </c>
      <c r="E7">
        <v>20</v>
      </c>
      <c r="F7" t="s">
        <v>613</v>
      </c>
      <c r="G7" t="s">
        <v>621</v>
      </c>
      <c r="I7" t="s">
        <v>613</v>
      </c>
      <c r="K7" t="s">
        <v>613</v>
      </c>
      <c r="L7" t="s">
        <v>613</v>
      </c>
      <c r="M7" t="s">
        <v>613</v>
      </c>
      <c r="O7" t="s">
        <v>613</v>
      </c>
      <c r="Q7" t="s">
        <v>613</v>
      </c>
      <c r="S7" t="s">
        <v>622</v>
      </c>
      <c r="T7" t="s">
        <v>613</v>
      </c>
      <c r="U7" t="s">
        <v>613</v>
      </c>
      <c r="V7">
        <v>79253761</v>
      </c>
    </row>
    <row r="8" spans="1:22" x14ac:dyDescent="0.3">
      <c r="A8" t="s">
        <v>613</v>
      </c>
      <c r="C8" t="s">
        <v>613</v>
      </c>
      <c r="E8" t="s">
        <v>613</v>
      </c>
      <c r="F8" t="s">
        <v>613</v>
      </c>
      <c r="G8" t="s">
        <v>613</v>
      </c>
      <c r="H8" t="s">
        <v>613</v>
      </c>
      <c r="I8" t="s">
        <v>613</v>
      </c>
      <c r="K8">
        <v>97</v>
      </c>
      <c r="L8" t="s">
        <v>613</v>
      </c>
      <c r="M8" t="s">
        <v>623</v>
      </c>
      <c r="N8" t="s">
        <v>623</v>
      </c>
      <c r="O8" t="s">
        <v>613</v>
      </c>
      <c r="Q8" t="s">
        <v>613</v>
      </c>
      <c r="S8" t="s">
        <v>624</v>
      </c>
      <c r="T8" t="s">
        <v>613</v>
      </c>
      <c r="U8">
        <v>402371223</v>
      </c>
      <c r="V8">
        <v>402371223</v>
      </c>
    </row>
    <row r="9" spans="1:22" x14ac:dyDescent="0.3">
      <c r="A9" t="s">
        <v>0</v>
      </c>
      <c r="B9" t="s">
        <v>0</v>
      </c>
      <c r="C9" t="s">
        <v>613</v>
      </c>
      <c r="E9" t="s">
        <v>613</v>
      </c>
      <c r="F9" t="s">
        <v>613</v>
      </c>
      <c r="G9" t="s">
        <v>613</v>
      </c>
      <c r="I9" t="s">
        <v>613</v>
      </c>
      <c r="K9" t="s">
        <v>613</v>
      </c>
      <c r="L9" t="s">
        <v>613</v>
      </c>
      <c r="M9" t="s">
        <v>613</v>
      </c>
      <c r="O9" t="s">
        <v>613</v>
      </c>
      <c r="Q9">
        <v>0</v>
      </c>
      <c r="R9">
        <v>0</v>
      </c>
      <c r="S9" t="s">
        <v>625</v>
      </c>
      <c r="T9" t="s">
        <v>613</v>
      </c>
      <c r="U9">
        <v>39405670</v>
      </c>
      <c r="V9">
        <v>39405670</v>
      </c>
    </row>
    <row r="10" spans="1:22" x14ac:dyDescent="0.3">
      <c r="A10" t="s">
        <v>613</v>
      </c>
      <c r="C10" t="s">
        <v>613</v>
      </c>
      <c r="E10" t="s">
        <v>613</v>
      </c>
      <c r="F10" t="s">
        <v>613</v>
      </c>
      <c r="G10" t="s">
        <v>613</v>
      </c>
      <c r="H10" t="s">
        <v>613</v>
      </c>
      <c r="I10" t="s">
        <v>613</v>
      </c>
      <c r="K10">
        <v>13</v>
      </c>
      <c r="L10" t="s">
        <v>613</v>
      </c>
      <c r="M10" t="s">
        <v>626</v>
      </c>
      <c r="N10" t="s">
        <v>626</v>
      </c>
      <c r="O10" t="s">
        <v>613</v>
      </c>
      <c r="Q10" t="s">
        <v>613</v>
      </c>
      <c r="S10" t="s">
        <v>627</v>
      </c>
      <c r="T10" t="s">
        <v>613</v>
      </c>
      <c r="U10">
        <v>99674145</v>
      </c>
      <c r="V10">
        <v>99674145</v>
      </c>
    </row>
    <row r="11" spans="1:22" x14ac:dyDescent="0.3">
      <c r="A11" t="s">
        <v>0</v>
      </c>
      <c r="B11" t="s">
        <v>0</v>
      </c>
      <c r="C11" t="s">
        <v>613</v>
      </c>
      <c r="E11" t="s">
        <v>613</v>
      </c>
      <c r="F11" t="s">
        <v>613</v>
      </c>
      <c r="G11" t="s">
        <v>613</v>
      </c>
      <c r="H11" t="s">
        <v>613</v>
      </c>
      <c r="I11" t="s">
        <v>613</v>
      </c>
      <c r="K11">
        <v>61</v>
      </c>
      <c r="L11" t="s">
        <v>613</v>
      </c>
      <c r="M11" t="s">
        <v>628</v>
      </c>
      <c r="N11" t="s">
        <v>628</v>
      </c>
      <c r="O11" t="s">
        <v>613</v>
      </c>
      <c r="Q11" t="s">
        <v>613</v>
      </c>
      <c r="S11" t="s">
        <v>629</v>
      </c>
      <c r="T11" t="s">
        <v>613</v>
      </c>
      <c r="U11">
        <v>556921187</v>
      </c>
      <c r="V11">
        <v>556921187</v>
      </c>
    </row>
    <row r="12" spans="1:22" x14ac:dyDescent="0.3">
      <c r="A12" t="s">
        <v>0</v>
      </c>
      <c r="B12" t="s">
        <v>0</v>
      </c>
      <c r="C12" t="s">
        <v>613</v>
      </c>
      <c r="E12" t="s">
        <v>613</v>
      </c>
      <c r="F12" t="s">
        <v>613</v>
      </c>
      <c r="G12" t="s">
        <v>613</v>
      </c>
      <c r="H12" t="s">
        <v>613</v>
      </c>
      <c r="I12" t="s">
        <v>613</v>
      </c>
      <c r="K12">
        <v>710</v>
      </c>
      <c r="L12" t="s">
        <v>613</v>
      </c>
      <c r="M12" t="s">
        <v>630</v>
      </c>
      <c r="N12" t="s">
        <v>630</v>
      </c>
      <c r="O12" t="s">
        <v>613</v>
      </c>
      <c r="Q12" t="s">
        <v>613</v>
      </c>
      <c r="S12" t="s">
        <v>631</v>
      </c>
      <c r="T12" t="s">
        <v>613</v>
      </c>
      <c r="U12">
        <v>76094218</v>
      </c>
      <c r="V12">
        <v>76094218</v>
      </c>
    </row>
    <row r="13" spans="1:22" x14ac:dyDescent="0.3">
      <c r="A13" t="s">
        <v>0</v>
      </c>
      <c r="B13" t="s">
        <v>0</v>
      </c>
      <c r="C13" t="s">
        <v>613</v>
      </c>
      <c r="E13" t="s">
        <v>613</v>
      </c>
      <c r="F13" t="s">
        <v>613</v>
      </c>
      <c r="G13" t="s">
        <v>613</v>
      </c>
      <c r="I13" t="s">
        <v>613</v>
      </c>
      <c r="K13" t="s">
        <v>613</v>
      </c>
      <c r="L13" t="s">
        <v>613</v>
      </c>
      <c r="M13" t="s">
        <v>613</v>
      </c>
      <c r="O13" t="s">
        <v>613</v>
      </c>
      <c r="Q13" t="s">
        <v>613</v>
      </c>
      <c r="S13" t="s">
        <v>632</v>
      </c>
      <c r="T13" t="s">
        <v>613</v>
      </c>
      <c r="U13">
        <v>48754530</v>
      </c>
      <c r="V13">
        <v>48754530</v>
      </c>
    </row>
    <row r="14" spans="1:22" x14ac:dyDescent="0.3">
      <c r="A14" t="s">
        <v>613</v>
      </c>
      <c r="C14" t="s">
        <v>613</v>
      </c>
      <c r="E14" t="s">
        <v>613</v>
      </c>
      <c r="F14" t="s">
        <v>613</v>
      </c>
      <c r="G14" t="s">
        <v>613</v>
      </c>
      <c r="H14" t="s">
        <v>613</v>
      </c>
      <c r="I14" t="s">
        <v>613</v>
      </c>
      <c r="K14">
        <v>145</v>
      </c>
      <c r="L14" t="s">
        <v>613</v>
      </c>
      <c r="M14" t="s">
        <v>633</v>
      </c>
      <c r="N14" t="s">
        <v>633</v>
      </c>
      <c r="O14" t="s">
        <v>613</v>
      </c>
      <c r="Q14" t="s">
        <v>613</v>
      </c>
      <c r="S14" t="s">
        <v>620</v>
      </c>
      <c r="T14" t="s">
        <v>613</v>
      </c>
      <c r="U14">
        <v>260062804</v>
      </c>
      <c r="V14">
        <v>260062804</v>
      </c>
    </row>
    <row r="15" spans="1:22" x14ac:dyDescent="0.3">
      <c r="A15" t="s">
        <v>613</v>
      </c>
      <c r="C15" t="s">
        <v>613</v>
      </c>
      <c r="E15" t="s">
        <v>613</v>
      </c>
      <c r="F15" t="s">
        <v>613</v>
      </c>
      <c r="G15" t="s">
        <v>613</v>
      </c>
      <c r="I15" t="s">
        <v>613</v>
      </c>
      <c r="K15" t="s">
        <v>613</v>
      </c>
      <c r="L15" t="s">
        <v>613</v>
      </c>
      <c r="M15" t="s">
        <v>613</v>
      </c>
      <c r="O15" t="s">
        <v>613</v>
      </c>
      <c r="Q15" t="s">
        <v>613</v>
      </c>
      <c r="S15" t="s">
        <v>634</v>
      </c>
      <c r="T15" t="s">
        <v>613</v>
      </c>
      <c r="U15">
        <v>876527953</v>
      </c>
      <c r="V15">
        <v>876527953</v>
      </c>
    </row>
    <row r="16" spans="1:22" x14ac:dyDescent="0.3">
      <c r="A16" t="s">
        <v>613</v>
      </c>
      <c r="C16" t="s">
        <v>613</v>
      </c>
      <c r="E16" t="s">
        <v>613</v>
      </c>
      <c r="F16" t="s">
        <v>613</v>
      </c>
      <c r="G16" t="s">
        <v>613</v>
      </c>
      <c r="H16" t="s">
        <v>613</v>
      </c>
      <c r="I16" t="s">
        <v>613</v>
      </c>
      <c r="K16">
        <v>101</v>
      </c>
      <c r="L16" t="s">
        <v>613</v>
      </c>
      <c r="M16" t="s">
        <v>635</v>
      </c>
      <c r="N16" t="s">
        <v>635</v>
      </c>
      <c r="O16" t="s">
        <v>613</v>
      </c>
      <c r="Q16" t="s">
        <v>613</v>
      </c>
      <c r="S16" t="s">
        <v>636</v>
      </c>
      <c r="T16" t="s">
        <v>613</v>
      </c>
      <c r="U16">
        <v>61562641</v>
      </c>
      <c r="V16">
        <v>61562641</v>
      </c>
    </row>
    <row r="17" spans="1:22" x14ac:dyDescent="0.3">
      <c r="A17" t="s">
        <v>613</v>
      </c>
      <c r="C17" t="s">
        <v>613</v>
      </c>
      <c r="E17" t="s">
        <v>613</v>
      </c>
      <c r="F17" t="s">
        <v>613</v>
      </c>
      <c r="G17" t="s">
        <v>613</v>
      </c>
      <c r="H17" t="s">
        <v>613</v>
      </c>
      <c r="I17" t="s">
        <v>613</v>
      </c>
      <c r="K17">
        <v>73</v>
      </c>
      <c r="L17" t="s">
        <v>613</v>
      </c>
      <c r="M17" t="s">
        <v>637</v>
      </c>
      <c r="N17" t="s">
        <v>637</v>
      </c>
      <c r="O17" t="s">
        <v>613</v>
      </c>
      <c r="Q17" t="s">
        <v>613</v>
      </c>
      <c r="S17" t="s">
        <v>638</v>
      </c>
      <c r="T17" t="s">
        <v>613</v>
      </c>
      <c r="U17">
        <v>21628771</v>
      </c>
      <c r="V17">
        <v>21628771</v>
      </c>
    </row>
    <row r="18" spans="1:22" x14ac:dyDescent="0.3">
      <c r="A18" t="s">
        <v>0</v>
      </c>
      <c r="B18" t="s">
        <v>0</v>
      </c>
      <c r="C18" t="s">
        <v>613</v>
      </c>
      <c r="E18" t="s">
        <v>613</v>
      </c>
      <c r="F18" t="s">
        <v>613</v>
      </c>
      <c r="G18" t="s">
        <v>613</v>
      </c>
      <c r="H18" t="s">
        <v>613</v>
      </c>
      <c r="I18" t="s">
        <v>613</v>
      </c>
      <c r="K18">
        <v>45</v>
      </c>
      <c r="L18" t="s">
        <v>613</v>
      </c>
      <c r="M18" t="s">
        <v>639</v>
      </c>
      <c r="N18" t="s">
        <v>639</v>
      </c>
      <c r="O18" t="s">
        <v>613</v>
      </c>
      <c r="Q18" t="s">
        <v>613</v>
      </c>
      <c r="S18" t="s">
        <v>640</v>
      </c>
      <c r="T18" t="s">
        <v>613</v>
      </c>
      <c r="U18">
        <v>39271866</v>
      </c>
      <c r="V18">
        <v>39271866</v>
      </c>
    </row>
    <row r="19" spans="1:22" x14ac:dyDescent="0.3">
      <c r="A19" t="s">
        <v>613</v>
      </c>
      <c r="C19" t="s">
        <v>613</v>
      </c>
      <c r="E19" t="s">
        <v>613</v>
      </c>
      <c r="F19" t="s">
        <v>613</v>
      </c>
      <c r="G19" t="s">
        <v>613</v>
      </c>
      <c r="H19" t="s">
        <v>613</v>
      </c>
      <c r="I19" t="s">
        <v>613</v>
      </c>
      <c r="K19">
        <v>95</v>
      </c>
      <c r="L19" t="s">
        <v>613</v>
      </c>
      <c r="M19" t="s">
        <v>617</v>
      </c>
      <c r="N19" t="s">
        <v>617</v>
      </c>
      <c r="O19" t="s">
        <v>613</v>
      </c>
      <c r="Q19" t="s">
        <v>613</v>
      </c>
      <c r="S19" t="s">
        <v>641</v>
      </c>
      <c r="T19" t="s">
        <v>613</v>
      </c>
      <c r="U19">
        <v>131747628</v>
      </c>
      <c r="V19">
        <v>131747628</v>
      </c>
    </row>
    <row r="20" spans="1:22" x14ac:dyDescent="0.3">
      <c r="A20" t="s">
        <v>613</v>
      </c>
      <c r="C20" t="s">
        <v>613</v>
      </c>
      <c r="E20" t="s">
        <v>613</v>
      </c>
      <c r="F20" t="s">
        <v>613</v>
      </c>
      <c r="G20" t="s">
        <v>613</v>
      </c>
      <c r="I20" t="s">
        <v>613</v>
      </c>
      <c r="K20" t="s">
        <v>613</v>
      </c>
      <c r="L20" t="s">
        <v>613</v>
      </c>
      <c r="M20" t="s">
        <v>613</v>
      </c>
      <c r="O20" t="s">
        <v>613</v>
      </c>
      <c r="Q20" t="s">
        <v>613</v>
      </c>
      <c r="S20" t="s">
        <v>642</v>
      </c>
      <c r="T20" t="s">
        <v>613</v>
      </c>
      <c r="U20">
        <v>44153661</v>
      </c>
      <c r="V20">
        <v>44153661</v>
      </c>
    </row>
    <row r="21" spans="1:22" x14ac:dyDescent="0.3">
      <c r="A21" t="s">
        <v>0</v>
      </c>
      <c r="B21" t="s">
        <v>0</v>
      </c>
      <c r="C21" t="s">
        <v>613</v>
      </c>
      <c r="E21">
        <v>49</v>
      </c>
      <c r="F21" t="s">
        <v>613</v>
      </c>
      <c r="G21" t="s">
        <v>643</v>
      </c>
      <c r="H21" t="s">
        <v>643</v>
      </c>
      <c r="I21" t="s">
        <v>613</v>
      </c>
      <c r="K21" t="s">
        <v>613</v>
      </c>
      <c r="L21" t="s">
        <v>613</v>
      </c>
      <c r="M21" t="s">
        <v>613</v>
      </c>
      <c r="O21" t="s">
        <v>613</v>
      </c>
      <c r="Q21" t="s">
        <v>613</v>
      </c>
      <c r="S21" t="s">
        <v>644</v>
      </c>
      <c r="T21" t="s">
        <v>613</v>
      </c>
      <c r="U21">
        <v>109728969</v>
      </c>
      <c r="V21">
        <v>109728969</v>
      </c>
    </row>
    <row r="22" spans="1:22" x14ac:dyDescent="0.3">
      <c r="A22" t="s">
        <v>613</v>
      </c>
      <c r="C22" t="s">
        <v>613</v>
      </c>
      <c r="E22">
        <v>55</v>
      </c>
      <c r="F22" t="s">
        <v>613</v>
      </c>
      <c r="G22" t="s">
        <v>645</v>
      </c>
      <c r="H22" t="s">
        <v>645</v>
      </c>
      <c r="I22" t="s">
        <v>613</v>
      </c>
      <c r="K22">
        <v>55</v>
      </c>
      <c r="L22" t="s">
        <v>613</v>
      </c>
      <c r="M22" t="s">
        <v>645</v>
      </c>
      <c r="N22" t="s">
        <v>645</v>
      </c>
      <c r="O22" t="s">
        <v>613</v>
      </c>
      <c r="Q22" t="s">
        <v>613</v>
      </c>
      <c r="S22" t="s">
        <v>646</v>
      </c>
      <c r="T22" t="s">
        <v>613</v>
      </c>
      <c r="U22">
        <v>804443349</v>
      </c>
      <c r="V22">
        <v>804443349</v>
      </c>
    </row>
    <row r="23" spans="1:22" x14ac:dyDescent="0.3">
      <c r="A23" t="s">
        <v>613</v>
      </c>
      <c r="C23" t="s">
        <v>613</v>
      </c>
      <c r="E23" t="s">
        <v>613</v>
      </c>
      <c r="F23" t="s">
        <v>613</v>
      </c>
      <c r="G23" t="s">
        <v>613</v>
      </c>
      <c r="H23" t="s">
        <v>613</v>
      </c>
      <c r="I23" t="s">
        <v>613</v>
      </c>
      <c r="K23">
        <v>31</v>
      </c>
      <c r="L23" t="s">
        <v>613</v>
      </c>
      <c r="M23" t="s">
        <v>647</v>
      </c>
      <c r="N23" t="s">
        <v>647</v>
      </c>
      <c r="O23" t="s">
        <v>613</v>
      </c>
      <c r="Q23" t="s">
        <v>613</v>
      </c>
      <c r="S23" t="s">
        <v>648</v>
      </c>
      <c r="T23" t="s">
        <v>613</v>
      </c>
      <c r="U23">
        <v>40478638</v>
      </c>
      <c r="V23">
        <v>40478638</v>
      </c>
    </row>
    <row r="24" spans="1:22" x14ac:dyDescent="0.3">
      <c r="A24" t="s">
        <v>613</v>
      </c>
      <c r="C24" t="s">
        <v>613</v>
      </c>
      <c r="E24" t="s">
        <v>613</v>
      </c>
      <c r="F24" t="s">
        <v>613</v>
      </c>
      <c r="G24" t="s">
        <v>613</v>
      </c>
      <c r="H24" t="s">
        <v>613</v>
      </c>
      <c r="I24" t="s">
        <v>613</v>
      </c>
      <c r="K24">
        <v>31</v>
      </c>
      <c r="L24" t="s">
        <v>613</v>
      </c>
      <c r="M24" t="s">
        <v>649</v>
      </c>
      <c r="N24" t="s">
        <v>649</v>
      </c>
      <c r="O24" t="s">
        <v>613</v>
      </c>
      <c r="Q24" t="s">
        <v>613</v>
      </c>
      <c r="S24" t="s">
        <v>650</v>
      </c>
      <c r="T24" t="s">
        <v>613</v>
      </c>
      <c r="U24">
        <v>3264850</v>
      </c>
      <c r="V24">
        <v>3264850</v>
      </c>
    </row>
    <row r="25" spans="1:22" x14ac:dyDescent="0.3">
      <c r="A25" t="s">
        <v>613</v>
      </c>
      <c r="C25" t="s">
        <v>613</v>
      </c>
      <c r="E25" t="s">
        <v>613</v>
      </c>
      <c r="F25" t="s">
        <v>613</v>
      </c>
      <c r="G25" t="s">
        <v>613</v>
      </c>
      <c r="H25" t="s">
        <v>613</v>
      </c>
      <c r="I25" t="s">
        <v>613</v>
      </c>
      <c r="K25">
        <v>29</v>
      </c>
      <c r="L25" t="s">
        <v>613</v>
      </c>
      <c r="M25" t="s">
        <v>651</v>
      </c>
      <c r="N25" t="s">
        <v>651</v>
      </c>
      <c r="O25" t="s">
        <v>613</v>
      </c>
      <c r="Q25" t="s">
        <v>613</v>
      </c>
      <c r="S25" t="s">
        <v>652</v>
      </c>
      <c r="T25" t="s">
        <v>613</v>
      </c>
      <c r="U25">
        <v>215576498</v>
      </c>
      <c r="V25">
        <v>215576498</v>
      </c>
    </row>
    <row r="26" spans="1:22" x14ac:dyDescent="0.3">
      <c r="A26" t="s">
        <v>613</v>
      </c>
      <c r="C26" t="s">
        <v>613</v>
      </c>
      <c r="E26" t="s">
        <v>613</v>
      </c>
      <c r="F26" t="s">
        <v>613</v>
      </c>
      <c r="G26" t="s">
        <v>613</v>
      </c>
      <c r="H26" t="s">
        <v>613</v>
      </c>
      <c r="I26" t="s">
        <v>613</v>
      </c>
      <c r="K26" t="s">
        <v>613</v>
      </c>
      <c r="L26" t="s">
        <v>613</v>
      </c>
      <c r="M26" t="s">
        <v>613</v>
      </c>
      <c r="N26" t="s">
        <v>613</v>
      </c>
      <c r="O26" t="s">
        <v>613</v>
      </c>
      <c r="Q26" t="s">
        <v>613</v>
      </c>
      <c r="S26" t="s">
        <v>653</v>
      </c>
      <c r="T26" t="s">
        <v>613</v>
      </c>
      <c r="U26">
        <v>123456787</v>
      </c>
      <c r="V26">
        <v>123456787</v>
      </c>
    </row>
    <row r="27" spans="1:22" x14ac:dyDescent="0.3">
      <c r="A27" t="s">
        <v>0</v>
      </c>
      <c r="B27" t="s">
        <v>0</v>
      </c>
      <c r="C27" t="s">
        <v>613</v>
      </c>
      <c r="E27">
        <v>1</v>
      </c>
      <c r="F27" t="s">
        <v>613</v>
      </c>
      <c r="G27" t="s">
        <v>654</v>
      </c>
      <c r="H27" t="s">
        <v>654</v>
      </c>
      <c r="I27" t="s">
        <v>613</v>
      </c>
      <c r="K27" t="s">
        <v>613</v>
      </c>
      <c r="L27" t="s">
        <v>613</v>
      </c>
      <c r="M27" t="s">
        <v>613</v>
      </c>
      <c r="O27" t="s">
        <v>613</v>
      </c>
      <c r="Q27" t="s">
        <v>613</v>
      </c>
      <c r="S27" t="s">
        <v>655</v>
      </c>
      <c r="T27" t="s">
        <v>613</v>
      </c>
      <c r="U27">
        <v>13184957</v>
      </c>
      <c r="V27">
        <v>13184957</v>
      </c>
    </row>
    <row r="28" spans="1:22" x14ac:dyDescent="0.3">
      <c r="A28" t="s">
        <v>613</v>
      </c>
      <c r="C28" t="s">
        <v>613</v>
      </c>
      <c r="E28" t="s">
        <v>613</v>
      </c>
      <c r="F28" t="s">
        <v>613</v>
      </c>
      <c r="G28" t="s">
        <v>613</v>
      </c>
      <c r="H28" t="s">
        <v>613</v>
      </c>
      <c r="I28" t="s">
        <v>613</v>
      </c>
      <c r="K28">
        <v>101</v>
      </c>
      <c r="L28" t="s">
        <v>613</v>
      </c>
      <c r="M28" t="s">
        <v>656</v>
      </c>
      <c r="N28" t="s">
        <v>656</v>
      </c>
      <c r="O28" t="s">
        <v>613</v>
      </c>
      <c r="Q28" t="s">
        <v>613</v>
      </c>
      <c r="S28" t="s">
        <v>657</v>
      </c>
      <c r="T28" t="s">
        <v>613</v>
      </c>
      <c r="U28">
        <v>8486367</v>
      </c>
      <c r="V28">
        <v>8486367</v>
      </c>
    </row>
    <row r="29" spans="1:22" x14ac:dyDescent="0.3">
      <c r="A29" t="s">
        <v>613</v>
      </c>
      <c r="C29" t="s">
        <v>613</v>
      </c>
      <c r="E29">
        <v>37</v>
      </c>
      <c r="F29" t="s">
        <v>613</v>
      </c>
      <c r="G29" t="s">
        <v>658</v>
      </c>
      <c r="H29" t="s">
        <v>658</v>
      </c>
      <c r="I29" t="s">
        <v>613</v>
      </c>
      <c r="K29">
        <v>37</v>
      </c>
      <c r="L29" t="s">
        <v>613</v>
      </c>
      <c r="M29" t="s">
        <v>658</v>
      </c>
      <c r="N29" t="s">
        <v>658</v>
      </c>
      <c r="O29" t="s">
        <v>613</v>
      </c>
      <c r="Q29" t="s">
        <v>613</v>
      </c>
      <c r="S29" t="s">
        <v>659</v>
      </c>
      <c r="T29" t="s">
        <v>613</v>
      </c>
      <c r="U29">
        <v>64565435</v>
      </c>
      <c r="V29">
        <v>64565435</v>
      </c>
    </row>
    <row r="30" spans="1:22" x14ac:dyDescent="0.3">
      <c r="A30" t="s">
        <v>613</v>
      </c>
      <c r="C30" t="s">
        <v>613</v>
      </c>
      <c r="E30" t="s">
        <v>613</v>
      </c>
      <c r="F30" t="s">
        <v>613</v>
      </c>
      <c r="G30" t="s">
        <v>613</v>
      </c>
      <c r="H30" t="s">
        <v>613</v>
      </c>
      <c r="I30" t="s">
        <v>613</v>
      </c>
      <c r="K30">
        <v>89</v>
      </c>
      <c r="L30" t="s">
        <v>613</v>
      </c>
      <c r="M30" t="s">
        <v>660</v>
      </c>
      <c r="N30" t="s">
        <v>660</v>
      </c>
      <c r="O30" t="s">
        <v>613</v>
      </c>
      <c r="Q30" t="s">
        <v>613</v>
      </c>
      <c r="S30" t="s">
        <v>661</v>
      </c>
      <c r="T30" t="s">
        <v>613</v>
      </c>
      <c r="U30">
        <v>181918116</v>
      </c>
      <c r="V30">
        <v>181918116</v>
      </c>
    </row>
    <row r="31" spans="1:22" x14ac:dyDescent="0.3">
      <c r="A31" t="s">
        <v>613</v>
      </c>
      <c r="C31" t="s">
        <v>613</v>
      </c>
      <c r="E31" t="s">
        <v>613</v>
      </c>
      <c r="F31" t="s">
        <v>613</v>
      </c>
      <c r="G31" t="s">
        <v>613</v>
      </c>
      <c r="H31" t="s">
        <v>613</v>
      </c>
      <c r="I31" t="s">
        <v>613</v>
      </c>
      <c r="K31">
        <v>119</v>
      </c>
      <c r="L31" t="s">
        <v>613</v>
      </c>
      <c r="M31" t="s">
        <v>662</v>
      </c>
      <c r="N31" t="s">
        <v>662</v>
      </c>
      <c r="O31" t="s">
        <v>613</v>
      </c>
      <c r="Q31" t="s">
        <v>613</v>
      </c>
      <c r="S31" t="s">
        <v>663</v>
      </c>
      <c r="T31" t="s">
        <v>613</v>
      </c>
      <c r="U31">
        <v>5103494</v>
      </c>
      <c r="V31">
        <v>5103494</v>
      </c>
    </row>
    <row r="32" spans="1:22" x14ac:dyDescent="0.3">
      <c r="A32" t="s">
        <v>613</v>
      </c>
      <c r="C32" t="s">
        <v>613</v>
      </c>
      <c r="E32" t="s">
        <v>613</v>
      </c>
      <c r="F32" t="s">
        <v>613</v>
      </c>
      <c r="G32" t="s">
        <v>613</v>
      </c>
      <c r="H32" t="s">
        <v>613</v>
      </c>
      <c r="I32" t="s">
        <v>613</v>
      </c>
      <c r="K32">
        <v>510</v>
      </c>
      <c r="L32" t="s">
        <v>613</v>
      </c>
      <c r="M32" t="s">
        <v>664</v>
      </c>
      <c r="N32" t="s">
        <v>664</v>
      </c>
      <c r="O32" t="s">
        <v>613</v>
      </c>
      <c r="Q32" t="s">
        <v>613</v>
      </c>
      <c r="S32" t="s">
        <v>665</v>
      </c>
      <c r="T32" t="s">
        <v>613</v>
      </c>
      <c r="U32">
        <v>95685913</v>
      </c>
      <c r="V32">
        <v>95685913</v>
      </c>
    </row>
    <row r="33" spans="1:22" x14ac:dyDescent="0.3">
      <c r="A33" t="s">
        <v>613</v>
      </c>
      <c r="C33" t="s">
        <v>613</v>
      </c>
      <c r="E33" t="s">
        <v>613</v>
      </c>
      <c r="F33" t="s">
        <v>613</v>
      </c>
      <c r="G33" t="s">
        <v>613</v>
      </c>
      <c r="H33" t="s">
        <v>613</v>
      </c>
      <c r="I33" t="s">
        <v>613</v>
      </c>
      <c r="K33" t="s">
        <v>613</v>
      </c>
      <c r="L33" t="s">
        <v>613</v>
      </c>
      <c r="M33" t="s">
        <v>613</v>
      </c>
      <c r="N33" t="s">
        <v>613</v>
      </c>
      <c r="O33" t="s">
        <v>613</v>
      </c>
      <c r="Q33" t="s">
        <v>613</v>
      </c>
      <c r="S33" t="s">
        <v>666</v>
      </c>
      <c r="T33" t="s">
        <v>613</v>
      </c>
      <c r="U33">
        <v>145470290</v>
      </c>
      <c r="V33">
        <v>145470290</v>
      </c>
    </row>
    <row r="34" spans="1:22" x14ac:dyDescent="0.3">
      <c r="A34" t="s">
        <v>613</v>
      </c>
      <c r="C34" t="s">
        <v>613</v>
      </c>
      <c r="E34" t="s">
        <v>613</v>
      </c>
      <c r="F34" t="s">
        <v>613</v>
      </c>
      <c r="G34" t="s">
        <v>613</v>
      </c>
      <c r="H34" t="s">
        <v>613</v>
      </c>
      <c r="I34" t="s">
        <v>613</v>
      </c>
      <c r="K34">
        <v>13</v>
      </c>
      <c r="L34" t="s">
        <v>613</v>
      </c>
      <c r="M34" t="s">
        <v>626</v>
      </c>
      <c r="N34" t="s">
        <v>626</v>
      </c>
      <c r="O34" t="s">
        <v>613</v>
      </c>
      <c r="Q34" t="s">
        <v>613</v>
      </c>
      <c r="S34" t="s">
        <v>667</v>
      </c>
      <c r="T34" t="s">
        <v>613</v>
      </c>
      <c r="U34">
        <v>97537435</v>
      </c>
      <c r="V34">
        <v>97537435</v>
      </c>
    </row>
    <row r="35" spans="1:22" x14ac:dyDescent="0.3">
      <c r="A35" t="s">
        <v>613</v>
      </c>
      <c r="C35" t="s">
        <v>613</v>
      </c>
      <c r="E35" t="s">
        <v>613</v>
      </c>
      <c r="F35" t="s">
        <v>613</v>
      </c>
      <c r="G35" t="s">
        <v>613</v>
      </c>
      <c r="H35" t="s">
        <v>613</v>
      </c>
      <c r="I35" t="s">
        <v>613</v>
      </c>
      <c r="K35">
        <v>25</v>
      </c>
      <c r="L35" t="s">
        <v>613</v>
      </c>
      <c r="M35" t="s">
        <v>668</v>
      </c>
      <c r="N35" t="s">
        <v>668</v>
      </c>
      <c r="O35" t="s">
        <v>613</v>
      </c>
      <c r="Q35" t="s">
        <v>613</v>
      </c>
      <c r="S35" t="s">
        <v>669</v>
      </c>
      <c r="T35" t="s">
        <v>613</v>
      </c>
      <c r="U35">
        <v>627879687</v>
      </c>
      <c r="V35">
        <v>627879687</v>
      </c>
    </row>
    <row r="36" spans="1:22" x14ac:dyDescent="0.3">
      <c r="A36" t="s">
        <v>613</v>
      </c>
      <c r="C36" t="s">
        <v>613</v>
      </c>
      <c r="E36" t="s">
        <v>613</v>
      </c>
      <c r="F36" t="s">
        <v>613</v>
      </c>
      <c r="G36" t="s">
        <v>613</v>
      </c>
      <c r="I36" t="s">
        <v>613</v>
      </c>
      <c r="K36" t="s">
        <v>613</v>
      </c>
      <c r="L36" t="s">
        <v>613</v>
      </c>
      <c r="M36" t="s">
        <v>613</v>
      </c>
      <c r="O36" t="s">
        <v>613</v>
      </c>
      <c r="Q36" t="s">
        <v>613</v>
      </c>
      <c r="S36" t="s">
        <v>670</v>
      </c>
      <c r="T36" t="s">
        <v>613</v>
      </c>
      <c r="U36">
        <v>626957674</v>
      </c>
      <c r="V36">
        <v>626957674</v>
      </c>
    </row>
    <row r="37" spans="1:22" x14ac:dyDescent="0.3">
      <c r="A37" t="s">
        <v>613</v>
      </c>
      <c r="C37" t="s">
        <v>613</v>
      </c>
      <c r="E37" t="s">
        <v>613</v>
      </c>
      <c r="F37" t="s">
        <v>613</v>
      </c>
      <c r="G37" t="s">
        <v>613</v>
      </c>
      <c r="H37" t="s">
        <v>613</v>
      </c>
      <c r="I37" t="s">
        <v>613</v>
      </c>
      <c r="K37">
        <v>35</v>
      </c>
      <c r="L37" t="s">
        <v>613</v>
      </c>
      <c r="M37" t="s">
        <v>671</v>
      </c>
      <c r="N37" t="s">
        <v>671</v>
      </c>
      <c r="O37" t="s">
        <v>613</v>
      </c>
      <c r="Q37" t="s">
        <v>613</v>
      </c>
      <c r="S37" t="s">
        <v>672</v>
      </c>
      <c r="T37" t="s">
        <v>613</v>
      </c>
      <c r="U37">
        <v>4156816</v>
      </c>
      <c r="V37">
        <v>4156816</v>
      </c>
    </row>
    <row r="38" spans="1:22" x14ac:dyDescent="0.3">
      <c r="A38" t="s">
        <v>613</v>
      </c>
      <c r="C38" t="s">
        <v>613</v>
      </c>
      <c r="E38" t="s">
        <v>613</v>
      </c>
      <c r="F38" t="s">
        <v>613</v>
      </c>
      <c r="G38" t="s">
        <v>613</v>
      </c>
      <c r="H38" t="s">
        <v>613</v>
      </c>
      <c r="I38" t="s">
        <v>613</v>
      </c>
      <c r="K38" t="s">
        <v>613</v>
      </c>
      <c r="L38" t="s">
        <v>613</v>
      </c>
      <c r="M38" t="s">
        <v>613</v>
      </c>
      <c r="N38" t="s">
        <v>613</v>
      </c>
      <c r="O38" t="s">
        <v>613</v>
      </c>
      <c r="Q38" t="s">
        <v>613</v>
      </c>
      <c r="S38" t="s">
        <v>653</v>
      </c>
      <c r="T38" t="s">
        <v>613</v>
      </c>
      <c r="U38">
        <v>123456787</v>
      </c>
      <c r="V38">
        <v>123456787</v>
      </c>
    </row>
    <row r="39" spans="1:22" x14ac:dyDescent="0.3">
      <c r="A39" t="s">
        <v>0</v>
      </c>
      <c r="B39" t="s">
        <v>0</v>
      </c>
      <c r="C39" t="s">
        <v>613</v>
      </c>
      <c r="E39" t="s">
        <v>613</v>
      </c>
      <c r="F39" t="s">
        <v>613</v>
      </c>
      <c r="G39" t="s">
        <v>613</v>
      </c>
      <c r="H39" t="s">
        <v>613</v>
      </c>
      <c r="I39" t="s">
        <v>613</v>
      </c>
      <c r="K39">
        <v>77</v>
      </c>
      <c r="L39" t="s">
        <v>613</v>
      </c>
      <c r="M39" t="s">
        <v>673</v>
      </c>
      <c r="N39" t="s">
        <v>673</v>
      </c>
      <c r="O39" t="s">
        <v>613</v>
      </c>
      <c r="Q39" t="s">
        <v>613</v>
      </c>
      <c r="S39" t="s">
        <v>674</v>
      </c>
      <c r="T39" t="s">
        <v>613</v>
      </c>
      <c r="U39">
        <v>62677666</v>
      </c>
      <c r="V39">
        <v>62677666</v>
      </c>
    </row>
    <row r="40" spans="1:22" x14ac:dyDescent="0.3">
      <c r="A40" t="s">
        <v>613</v>
      </c>
      <c r="C40" t="s">
        <v>613</v>
      </c>
      <c r="E40" t="s">
        <v>613</v>
      </c>
      <c r="F40" t="s">
        <v>613</v>
      </c>
      <c r="G40" t="s">
        <v>613</v>
      </c>
      <c r="H40" t="s">
        <v>613</v>
      </c>
      <c r="I40" t="s">
        <v>613</v>
      </c>
      <c r="K40">
        <v>57</v>
      </c>
      <c r="L40" t="s">
        <v>613</v>
      </c>
      <c r="M40" t="s">
        <v>675</v>
      </c>
      <c r="N40" t="s">
        <v>675</v>
      </c>
      <c r="O40" t="s">
        <v>613</v>
      </c>
      <c r="Q40" t="s">
        <v>613</v>
      </c>
      <c r="S40" t="s">
        <v>676</v>
      </c>
      <c r="T40" t="s">
        <v>613</v>
      </c>
      <c r="U40">
        <v>76916246</v>
      </c>
      <c r="V40">
        <v>76916246</v>
      </c>
    </row>
    <row r="41" spans="1:22" x14ac:dyDescent="0.3">
      <c r="A41" t="s">
        <v>613</v>
      </c>
      <c r="C41" t="s">
        <v>613</v>
      </c>
      <c r="E41" t="s">
        <v>613</v>
      </c>
      <c r="F41" t="s">
        <v>613</v>
      </c>
      <c r="G41" t="s">
        <v>613</v>
      </c>
      <c r="H41" t="s">
        <v>613</v>
      </c>
      <c r="I41" t="s">
        <v>613</v>
      </c>
      <c r="K41">
        <v>85</v>
      </c>
      <c r="L41" t="s">
        <v>613</v>
      </c>
      <c r="M41" t="s">
        <v>677</v>
      </c>
      <c r="N41" t="s">
        <v>677</v>
      </c>
      <c r="O41" t="s">
        <v>613</v>
      </c>
      <c r="Q41" t="s">
        <v>613</v>
      </c>
      <c r="S41" t="s">
        <v>678</v>
      </c>
      <c r="T41" t="s">
        <v>613</v>
      </c>
      <c r="U41">
        <v>6261481</v>
      </c>
      <c r="V41">
        <v>6261481</v>
      </c>
    </row>
    <row r="42" spans="1:22" x14ac:dyDescent="0.3">
      <c r="A42" t="s">
        <v>0</v>
      </c>
      <c r="B42" t="s">
        <v>0</v>
      </c>
      <c r="C42" t="s">
        <v>613</v>
      </c>
      <c r="E42" t="s">
        <v>613</v>
      </c>
      <c r="F42" t="s">
        <v>613</v>
      </c>
      <c r="G42" t="s">
        <v>613</v>
      </c>
      <c r="H42" t="s">
        <v>613</v>
      </c>
      <c r="I42" t="s">
        <v>613</v>
      </c>
      <c r="K42">
        <v>57</v>
      </c>
      <c r="L42" t="s">
        <v>613</v>
      </c>
      <c r="M42" t="s">
        <v>679</v>
      </c>
      <c r="N42" t="s">
        <v>679</v>
      </c>
      <c r="O42" t="s">
        <v>613</v>
      </c>
      <c r="Q42" t="s">
        <v>613</v>
      </c>
      <c r="S42" t="s">
        <v>680</v>
      </c>
      <c r="T42" t="s">
        <v>613</v>
      </c>
      <c r="U42">
        <v>108575820</v>
      </c>
      <c r="V42">
        <v>108575820</v>
      </c>
    </row>
    <row r="43" spans="1:22" x14ac:dyDescent="0.3">
      <c r="A43" t="s">
        <v>613</v>
      </c>
      <c r="C43" t="s">
        <v>613</v>
      </c>
      <c r="E43" t="s">
        <v>613</v>
      </c>
      <c r="F43" t="s">
        <v>613</v>
      </c>
      <c r="G43" t="s">
        <v>613</v>
      </c>
      <c r="H43" t="s">
        <v>613</v>
      </c>
      <c r="I43" t="s">
        <v>613</v>
      </c>
      <c r="K43">
        <v>57</v>
      </c>
      <c r="L43" t="s">
        <v>613</v>
      </c>
      <c r="M43" t="s">
        <v>675</v>
      </c>
      <c r="N43" t="s">
        <v>675</v>
      </c>
      <c r="O43" t="s">
        <v>613</v>
      </c>
      <c r="Q43" t="s">
        <v>613</v>
      </c>
      <c r="S43" t="s">
        <v>681</v>
      </c>
      <c r="T43" t="s">
        <v>613</v>
      </c>
      <c r="U43">
        <v>87037362</v>
      </c>
      <c r="V43">
        <v>87037362</v>
      </c>
    </row>
    <row r="44" spans="1:22" x14ac:dyDescent="0.3">
      <c r="A44" t="s">
        <v>613</v>
      </c>
      <c r="C44" t="s">
        <v>613</v>
      </c>
      <c r="E44" t="s">
        <v>613</v>
      </c>
      <c r="F44" t="s">
        <v>613</v>
      </c>
      <c r="G44" t="s">
        <v>613</v>
      </c>
      <c r="H44" t="s">
        <v>613</v>
      </c>
      <c r="I44" t="s">
        <v>613</v>
      </c>
      <c r="K44">
        <v>9</v>
      </c>
      <c r="L44" t="s">
        <v>613</v>
      </c>
      <c r="M44" t="s">
        <v>682</v>
      </c>
      <c r="N44" t="s">
        <v>682</v>
      </c>
      <c r="O44" t="s">
        <v>613</v>
      </c>
      <c r="Q44" t="s">
        <v>613</v>
      </c>
      <c r="S44" t="s">
        <v>683</v>
      </c>
      <c r="T44" t="s">
        <v>613</v>
      </c>
      <c r="U44">
        <v>6154611</v>
      </c>
      <c r="V44">
        <v>6154611</v>
      </c>
    </row>
    <row r="45" spans="1:22" x14ac:dyDescent="0.3">
      <c r="A45" t="s">
        <v>613</v>
      </c>
      <c r="C45" t="s">
        <v>613</v>
      </c>
      <c r="E45" t="s">
        <v>613</v>
      </c>
      <c r="F45" t="s">
        <v>613</v>
      </c>
      <c r="G45" t="s">
        <v>613</v>
      </c>
      <c r="H45" t="s">
        <v>613</v>
      </c>
      <c r="I45" t="s">
        <v>613</v>
      </c>
      <c r="K45">
        <v>7</v>
      </c>
      <c r="L45" t="s">
        <v>613</v>
      </c>
      <c r="M45" t="s">
        <v>684</v>
      </c>
      <c r="N45" t="s">
        <v>684</v>
      </c>
      <c r="O45" t="s">
        <v>613</v>
      </c>
      <c r="Q45" t="s">
        <v>613</v>
      </c>
      <c r="S45" t="s">
        <v>685</v>
      </c>
      <c r="T45" t="s">
        <v>613</v>
      </c>
      <c r="U45">
        <v>187129135</v>
      </c>
      <c r="V45">
        <v>187129135</v>
      </c>
    </row>
    <row r="46" spans="1:22" x14ac:dyDescent="0.3">
      <c r="A46" t="s">
        <v>686</v>
      </c>
      <c r="B46" t="s">
        <v>686</v>
      </c>
      <c r="C46" t="s">
        <v>613</v>
      </c>
      <c r="E46" t="s">
        <v>613</v>
      </c>
      <c r="F46" t="s">
        <v>613</v>
      </c>
      <c r="G46" t="s">
        <v>613</v>
      </c>
      <c r="H46" t="s">
        <v>613</v>
      </c>
      <c r="I46" t="s">
        <v>613</v>
      </c>
      <c r="K46">
        <v>85</v>
      </c>
      <c r="L46" t="s">
        <v>613</v>
      </c>
      <c r="M46" t="s">
        <v>687</v>
      </c>
      <c r="N46" t="s">
        <v>687</v>
      </c>
      <c r="O46" t="s">
        <v>613</v>
      </c>
      <c r="Q46" t="s">
        <v>613</v>
      </c>
      <c r="S46" t="s">
        <v>688</v>
      </c>
      <c r="T46" t="s">
        <v>613</v>
      </c>
      <c r="U46">
        <v>1339159</v>
      </c>
      <c r="V46">
        <v>1339159</v>
      </c>
    </row>
    <row r="47" spans="1:22" x14ac:dyDescent="0.3">
      <c r="A47" t="s">
        <v>613</v>
      </c>
      <c r="C47" t="s">
        <v>613</v>
      </c>
      <c r="E47" t="s">
        <v>613</v>
      </c>
      <c r="F47" t="s">
        <v>613</v>
      </c>
      <c r="G47" t="s">
        <v>613</v>
      </c>
      <c r="H47" t="s">
        <v>613</v>
      </c>
      <c r="I47" t="s">
        <v>613</v>
      </c>
      <c r="K47">
        <v>53</v>
      </c>
      <c r="L47" t="s">
        <v>613</v>
      </c>
      <c r="M47" t="s">
        <v>689</v>
      </c>
      <c r="N47" t="s">
        <v>689</v>
      </c>
      <c r="O47" t="s">
        <v>613</v>
      </c>
      <c r="Q47" t="s">
        <v>613</v>
      </c>
      <c r="S47" t="s">
        <v>690</v>
      </c>
      <c r="T47" t="s">
        <v>613</v>
      </c>
      <c r="U47">
        <v>177360039</v>
      </c>
      <c r="V47">
        <v>177360039</v>
      </c>
    </row>
    <row r="48" spans="1:22" x14ac:dyDescent="0.3">
      <c r="A48" t="s">
        <v>613</v>
      </c>
      <c r="C48" t="s">
        <v>613</v>
      </c>
      <c r="E48" t="s">
        <v>613</v>
      </c>
      <c r="F48" t="s">
        <v>613</v>
      </c>
      <c r="G48" t="s">
        <v>613</v>
      </c>
      <c r="H48" t="s">
        <v>613</v>
      </c>
      <c r="I48" t="s">
        <v>613</v>
      </c>
      <c r="K48">
        <v>97</v>
      </c>
      <c r="L48" t="s">
        <v>613</v>
      </c>
      <c r="M48" t="s">
        <v>691</v>
      </c>
      <c r="N48" t="s">
        <v>691</v>
      </c>
      <c r="O48" t="s">
        <v>613</v>
      </c>
      <c r="Q48" t="s">
        <v>613</v>
      </c>
      <c r="S48" t="s">
        <v>692</v>
      </c>
      <c r="T48" t="s">
        <v>613</v>
      </c>
      <c r="U48">
        <v>1408673</v>
      </c>
      <c r="V48">
        <v>1408673</v>
      </c>
    </row>
    <row r="49" spans="1:22" x14ac:dyDescent="0.3">
      <c r="A49" t="s">
        <v>613</v>
      </c>
      <c r="C49" t="s">
        <v>613</v>
      </c>
      <c r="E49" t="s">
        <v>613</v>
      </c>
      <c r="F49" t="s">
        <v>613</v>
      </c>
      <c r="G49" t="s">
        <v>613</v>
      </c>
      <c r="H49" t="s">
        <v>613</v>
      </c>
      <c r="I49" t="s">
        <v>613</v>
      </c>
      <c r="K49">
        <v>31</v>
      </c>
      <c r="L49" t="s">
        <v>613</v>
      </c>
      <c r="M49" t="s">
        <v>693</v>
      </c>
      <c r="N49" t="s">
        <v>693</v>
      </c>
      <c r="O49" t="s">
        <v>613</v>
      </c>
      <c r="Q49" t="s">
        <v>613</v>
      </c>
      <c r="S49" t="s">
        <v>694</v>
      </c>
      <c r="T49" t="s">
        <v>613</v>
      </c>
      <c r="U49">
        <v>809239205</v>
      </c>
      <c r="V49">
        <v>809239205</v>
      </c>
    </row>
    <row r="50" spans="1:22" x14ac:dyDescent="0.3">
      <c r="A50" t="s">
        <v>613</v>
      </c>
      <c r="C50" t="s">
        <v>613</v>
      </c>
      <c r="E50" t="s">
        <v>613</v>
      </c>
      <c r="F50" t="s">
        <v>613</v>
      </c>
      <c r="G50" t="s">
        <v>613</v>
      </c>
      <c r="H50" t="s">
        <v>613</v>
      </c>
      <c r="I50" t="s">
        <v>613</v>
      </c>
      <c r="K50">
        <v>113</v>
      </c>
      <c r="L50" t="s">
        <v>613</v>
      </c>
      <c r="M50" t="s">
        <v>695</v>
      </c>
      <c r="N50" t="s">
        <v>695</v>
      </c>
      <c r="O50" t="s">
        <v>613</v>
      </c>
      <c r="Q50" t="s">
        <v>613</v>
      </c>
      <c r="S50" t="s">
        <v>696</v>
      </c>
      <c r="T50" t="s">
        <v>613</v>
      </c>
      <c r="U50">
        <v>2331536</v>
      </c>
      <c r="V50">
        <v>2331536</v>
      </c>
    </row>
    <row r="51" spans="1:22" x14ac:dyDescent="0.3">
      <c r="A51" t="s">
        <v>613</v>
      </c>
      <c r="C51" t="s">
        <v>613</v>
      </c>
      <c r="E51">
        <v>65</v>
      </c>
      <c r="F51" t="s">
        <v>613</v>
      </c>
      <c r="G51" t="s">
        <v>697</v>
      </c>
      <c r="H51" t="s">
        <v>697</v>
      </c>
      <c r="I51" t="s">
        <v>613</v>
      </c>
      <c r="K51">
        <v>183</v>
      </c>
      <c r="L51" t="s">
        <v>613</v>
      </c>
      <c r="M51" t="s">
        <v>698</v>
      </c>
      <c r="N51" t="s">
        <v>698</v>
      </c>
      <c r="O51" t="s">
        <v>613</v>
      </c>
      <c r="Q51" t="s">
        <v>613</v>
      </c>
      <c r="S51" t="s">
        <v>699</v>
      </c>
      <c r="T51" t="s">
        <v>613</v>
      </c>
      <c r="U51">
        <v>43753057</v>
      </c>
      <c r="V51">
        <v>43753057</v>
      </c>
    </row>
    <row r="52" spans="1:22" x14ac:dyDescent="0.3">
      <c r="A52" t="s">
        <v>613</v>
      </c>
      <c r="C52" t="s">
        <v>613</v>
      </c>
      <c r="E52" t="s">
        <v>613</v>
      </c>
      <c r="F52" t="s">
        <v>613</v>
      </c>
      <c r="G52" t="s">
        <v>613</v>
      </c>
      <c r="H52" t="s">
        <v>613</v>
      </c>
      <c r="I52" t="s">
        <v>613</v>
      </c>
      <c r="K52">
        <v>85</v>
      </c>
      <c r="L52" t="s">
        <v>613</v>
      </c>
      <c r="M52" t="s">
        <v>677</v>
      </c>
      <c r="N52" t="s">
        <v>677</v>
      </c>
      <c r="O52" t="s">
        <v>613</v>
      </c>
      <c r="Q52" t="s">
        <v>613</v>
      </c>
      <c r="S52" t="s">
        <v>700</v>
      </c>
      <c r="T52" t="s">
        <v>613</v>
      </c>
      <c r="U52">
        <v>67543058</v>
      </c>
      <c r="V52">
        <v>67543058</v>
      </c>
    </row>
    <row r="53" spans="1:22" x14ac:dyDescent="0.3">
      <c r="A53" t="s">
        <v>613</v>
      </c>
      <c r="C53" t="s">
        <v>613</v>
      </c>
      <c r="E53" t="s">
        <v>613</v>
      </c>
      <c r="F53" t="s">
        <v>613</v>
      </c>
      <c r="G53" t="s">
        <v>613</v>
      </c>
      <c r="H53" t="s">
        <v>613</v>
      </c>
      <c r="I53" t="s">
        <v>613</v>
      </c>
      <c r="K53">
        <v>145</v>
      </c>
      <c r="L53" t="s">
        <v>613</v>
      </c>
      <c r="M53" t="s">
        <v>701</v>
      </c>
      <c r="N53" t="s">
        <v>701</v>
      </c>
      <c r="O53" t="s">
        <v>613</v>
      </c>
      <c r="Q53" t="s">
        <v>613</v>
      </c>
      <c r="S53" t="s">
        <v>702</v>
      </c>
      <c r="T53" t="s">
        <v>613</v>
      </c>
      <c r="U53">
        <v>8904260</v>
      </c>
      <c r="V53">
        <v>8904260</v>
      </c>
    </row>
    <row r="54" spans="1:22" x14ac:dyDescent="0.3">
      <c r="A54" t="s">
        <v>613</v>
      </c>
      <c r="C54" t="s">
        <v>613</v>
      </c>
      <c r="E54" t="s">
        <v>613</v>
      </c>
      <c r="F54" t="s">
        <v>613</v>
      </c>
      <c r="G54" t="s">
        <v>613</v>
      </c>
      <c r="H54" t="s">
        <v>613</v>
      </c>
      <c r="I54" t="s">
        <v>613</v>
      </c>
      <c r="K54">
        <v>61</v>
      </c>
      <c r="L54" t="s">
        <v>613</v>
      </c>
      <c r="M54" t="s">
        <v>703</v>
      </c>
      <c r="N54" t="s">
        <v>703</v>
      </c>
      <c r="O54" t="s">
        <v>613</v>
      </c>
      <c r="Q54" t="s">
        <v>613</v>
      </c>
      <c r="S54" t="s">
        <v>692</v>
      </c>
      <c r="T54" t="s">
        <v>613</v>
      </c>
      <c r="U54">
        <v>1408673</v>
      </c>
      <c r="V54">
        <v>1408673</v>
      </c>
    </row>
    <row r="55" spans="1:22" x14ac:dyDescent="0.3">
      <c r="A55" t="s">
        <v>613</v>
      </c>
      <c r="C55" t="s">
        <v>613</v>
      </c>
      <c r="E55" t="s">
        <v>613</v>
      </c>
      <c r="F55" t="s">
        <v>613</v>
      </c>
      <c r="G55" t="s">
        <v>613</v>
      </c>
      <c r="H55" t="s">
        <v>613</v>
      </c>
      <c r="I55" t="s">
        <v>613</v>
      </c>
      <c r="K55">
        <v>29</v>
      </c>
      <c r="L55" t="s">
        <v>613</v>
      </c>
      <c r="M55" t="s">
        <v>651</v>
      </c>
      <c r="N55" t="s">
        <v>651</v>
      </c>
      <c r="O55" t="s">
        <v>613</v>
      </c>
      <c r="Q55" t="s">
        <v>613</v>
      </c>
      <c r="S55" t="s">
        <v>704</v>
      </c>
      <c r="T55" t="s">
        <v>613</v>
      </c>
      <c r="U55">
        <v>3021078</v>
      </c>
      <c r="V55">
        <v>3021078</v>
      </c>
    </row>
    <row r="56" spans="1:22" x14ac:dyDescent="0.3">
      <c r="A56" t="s">
        <v>613</v>
      </c>
      <c r="C56" t="s">
        <v>613</v>
      </c>
      <c r="E56" t="s">
        <v>613</v>
      </c>
      <c r="F56" t="s">
        <v>613</v>
      </c>
      <c r="G56" t="s">
        <v>613</v>
      </c>
      <c r="H56" t="s">
        <v>613</v>
      </c>
      <c r="I56" t="s">
        <v>613</v>
      </c>
      <c r="K56">
        <v>103</v>
      </c>
      <c r="L56" t="s">
        <v>613</v>
      </c>
      <c r="M56" t="s">
        <v>705</v>
      </c>
      <c r="N56" t="s">
        <v>705</v>
      </c>
      <c r="O56" t="s">
        <v>613</v>
      </c>
      <c r="Q56">
        <v>0</v>
      </c>
      <c r="R56">
        <v>0</v>
      </c>
      <c r="S56" t="s">
        <v>706</v>
      </c>
      <c r="T56" t="s">
        <v>613</v>
      </c>
      <c r="U56">
        <v>826411006</v>
      </c>
      <c r="V56">
        <v>826411006</v>
      </c>
    </row>
    <row r="57" spans="1:22" x14ac:dyDescent="0.3">
      <c r="A57" t="s">
        <v>613</v>
      </c>
      <c r="C57" t="s">
        <v>613</v>
      </c>
      <c r="E57" t="s">
        <v>613</v>
      </c>
      <c r="F57" t="s">
        <v>613</v>
      </c>
      <c r="G57" t="s">
        <v>613</v>
      </c>
      <c r="H57" t="s">
        <v>613</v>
      </c>
      <c r="I57" t="s">
        <v>613</v>
      </c>
      <c r="K57">
        <v>130</v>
      </c>
      <c r="L57" t="s">
        <v>613</v>
      </c>
      <c r="M57" t="s">
        <v>707</v>
      </c>
      <c r="N57" t="s">
        <v>707</v>
      </c>
      <c r="O57" t="s">
        <v>613</v>
      </c>
      <c r="Q57" t="s">
        <v>613</v>
      </c>
      <c r="S57" t="s">
        <v>708</v>
      </c>
      <c r="T57" t="s">
        <v>613</v>
      </c>
      <c r="U57">
        <v>782205699</v>
      </c>
      <c r="V57">
        <v>782205699</v>
      </c>
    </row>
    <row r="58" spans="1:22" x14ac:dyDescent="0.3">
      <c r="A58" t="s">
        <v>613</v>
      </c>
      <c r="C58" t="s">
        <v>613</v>
      </c>
      <c r="E58" t="s">
        <v>613</v>
      </c>
      <c r="F58" t="s">
        <v>613</v>
      </c>
      <c r="G58" t="s">
        <v>613</v>
      </c>
      <c r="H58" t="s">
        <v>613</v>
      </c>
      <c r="I58" t="s">
        <v>613</v>
      </c>
      <c r="K58">
        <v>3</v>
      </c>
      <c r="L58" t="s">
        <v>613</v>
      </c>
      <c r="M58" t="s">
        <v>709</v>
      </c>
      <c r="N58" t="s">
        <v>709</v>
      </c>
      <c r="O58" t="s">
        <v>613</v>
      </c>
      <c r="Q58" t="s">
        <v>613</v>
      </c>
      <c r="S58" t="s">
        <v>710</v>
      </c>
      <c r="T58" t="s">
        <v>613</v>
      </c>
      <c r="U58">
        <v>12430880</v>
      </c>
      <c r="V58">
        <v>12430880</v>
      </c>
    </row>
    <row r="59" spans="1:22" x14ac:dyDescent="0.3">
      <c r="A59" t="s">
        <v>613</v>
      </c>
      <c r="C59" t="s">
        <v>613</v>
      </c>
      <c r="E59" t="s">
        <v>613</v>
      </c>
      <c r="F59" t="s">
        <v>613</v>
      </c>
      <c r="G59" t="s">
        <v>613</v>
      </c>
      <c r="H59" t="s">
        <v>613</v>
      </c>
      <c r="I59" t="s">
        <v>613</v>
      </c>
      <c r="K59">
        <v>49</v>
      </c>
      <c r="L59" t="s">
        <v>613</v>
      </c>
      <c r="M59" t="s">
        <v>711</v>
      </c>
      <c r="N59" t="s">
        <v>711</v>
      </c>
      <c r="O59" t="s">
        <v>613</v>
      </c>
      <c r="Q59" t="s">
        <v>613</v>
      </c>
      <c r="S59" t="s">
        <v>712</v>
      </c>
      <c r="T59" t="s">
        <v>613</v>
      </c>
      <c r="U59">
        <v>195152236</v>
      </c>
      <c r="V59">
        <v>195152236</v>
      </c>
    </row>
    <row r="60" spans="1:22" x14ac:dyDescent="0.3">
      <c r="A60" t="s">
        <v>613</v>
      </c>
      <c r="C60" t="s">
        <v>613</v>
      </c>
      <c r="E60">
        <v>51</v>
      </c>
      <c r="F60" t="s">
        <v>613</v>
      </c>
      <c r="G60" t="s">
        <v>713</v>
      </c>
      <c r="H60" t="s">
        <v>613</v>
      </c>
      <c r="I60" t="s">
        <v>613</v>
      </c>
      <c r="K60">
        <v>51</v>
      </c>
      <c r="L60" t="s">
        <v>613</v>
      </c>
      <c r="M60" t="s">
        <v>713</v>
      </c>
      <c r="N60" t="s">
        <v>713</v>
      </c>
      <c r="O60" t="s">
        <v>613</v>
      </c>
      <c r="Q60" t="s">
        <v>613</v>
      </c>
      <c r="S60" t="s">
        <v>714</v>
      </c>
      <c r="T60" t="s">
        <v>613</v>
      </c>
      <c r="U60" t="s">
        <v>613</v>
      </c>
      <c r="V60">
        <v>808940014</v>
      </c>
    </row>
    <row r="61" spans="1:22" x14ac:dyDescent="0.3">
      <c r="A61" t="s">
        <v>613</v>
      </c>
      <c r="C61" t="s">
        <v>613</v>
      </c>
      <c r="E61" t="s">
        <v>613</v>
      </c>
      <c r="F61" t="s">
        <v>613</v>
      </c>
      <c r="G61" t="s">
        <v>613</v>
      </c>
      <c r="H61" t="s">
        <v>613</v>
      </c>
      <c r="I61" t="s">
        <v>613</v>
      </c>
      <c r="K61">
        <v>760</v>
      </c>
      <c r="L61" t="s">
        <v>613</v>
      </c>
      <c r="M61" t="s">
        <v>715</v>
      </c>
      <c r="N61" t="s">
        <v>715</v>
      </c>
      <c r="O61" t="s">
        <v>613</v>
      </c>
      <c r="Q61" t="s">
        <v>613</v>
      </c>
      <c r="S61" t="s">
        <v>716</v>
      </c>
      <c r="T61" t="s">
        <v>613</v>
      </c>
      <c r="U61">
        <v>23922545</v>
      </c>
      <c r="V61">
        <v>23922545</v>
      </c>
    </row>
    <row r="62" spans="1:22" x14ac:dyDescent="0.3">
      <c r="A62" t="s">
        <v>613</v>
      </c>
      <c r="C62" t="s">
        <v>613</v>
      </c>
      <c r="E62" t="s">
        <v>613</v>
      </c>
      <c r="F62" t="s">
        <v>613</v>
      </c>
      <c r="G62" t="s">
        <v>613</v>
      </c>
      <c r="H62" t="s">
        <v>613</v>
      </c>
      <c r="I62" t="s">
        <v>613</v>
      </c>
      <c r="K62">
        <v>179</v>
      </c>
      <c r="L62" t="s">
        <v>613</v>
      </c>
      <c r="M62" t="s">
        <v>717</v>
      </c>
      <c r="N62" t="s">
        <v>717</v>
      </c>
      <c r="O62" t="s">
        <v>613</v>
      </c>
      <c r="Q62" t="s">
        <v>613</v>
      </c>
      <c r="S62" t="s">
        <v>676</v>
      </c>
      <c r="T62" t="s">
        <v>613</v>
      </c>
      <c r="U62">
        <v>76916246</v>
      </c>
      <c r="V62">
        <v>76916246</v>
      </c>
    </row>
    <row r="63" spans="1:22" x14ac:dyDescent="0.3">
      <c r="A63" t="s">
        <v>613</v>
      </c>
      <c r="C63" t="s">
        <v>613</v>
      </c>
      <c r="E63" t="s">
        <v>613</v>
      </c>
      <c r="F63" t="s">
        <v>613</v>
      </c>
      <c r="G63" t="s">
        <v>613</v>
      </c>
      <c r="H63" t="s">
        <v>613</v>
      </c>
      <c r="I63" t="s">
        <v>613</v>
      </c>
      <c r="K63">
        <v>19</v>
      </c>
      <c r="L63" t="s">
        <v>613</v>
      </c>
      <c r="M63" t="s">
        <v>718</v>
      </c>
      <c r="N63" t="s">
        <v>718</v>
      </c>
      <c r="O63" t="s">
        <v>613</v>
      </c>
      <c r="Q63" t="s">
        <v>613</v>
      </c>
      <c r="S63" t="s">
        <v>719</v>
      </c>
      <c r="T63" t="s">
        <v>613</v>
      </c>
      <c r="U63">
        <v>3407785</v>
      </c>
      <c r="V63">
        <v>3407785</v>
      </c>
    </row>
    <row r="64" spans="1:22" x14ac:dyDescent="0.3">
      <c r="A64" t="s">
        <v>613</v>
      </c>
      <c r="C64" t="s">
        <v>613</v>
      </c>
      <c r="E64" t="s">
        <v>613</v>
      </c>
      <c r="F64" t="s">
        <v>613</v>
      </c>
      <c r="G64" t="s">
        <v>613</v>
      </c>
      <c r="H64" t="s">
        <v>613</v>
      </c>
      <c r="I64" t="s">
        <v>613</v>
      </c>
      <c r="K64">
        <v>93</v>
      </c>
      <c r="L64" t="s">
        <v>613</v>
      </c>
      <c r="M64" t="s">
        <v>720</v>
      </c>
      <c r="N64" t="s">
        <v>720</v>
      </c>
      <c r="O64" t="s">
        <v>613</v>
      </c>
      <c r="Q64" t="s">
        <v>613</v>
      </c>
      <c r="S64" t="s">
        <v>721</v>
      </c>
      <c r="T64" t="s">
        <v>613</v>
      </c>
      <c r="U64">
        <v>345308881</v>
      </c>
      <c r="V64">
        <v>345308881</v>
      </c>
    </row>
    <row r="65" spans="1:22" x14ac:dyDescent="0.3">
      <c r="A65" t="s">
        <v>613</v>
      </c>
      <c r="C65" t="s">
        <v>613</v>
      </c>
      <c r="E65">
        <v>550</v>
      </c>
      <c r="F65" t="s">
        <v>613</v>
      </c>
      <c r="G65" t="s">
        <v>722</v>
      </c>
      <c r="H65" t="s">
        <v>722</v>
      </c>
      <c r="I65" t="s">
        <v>613</v>
      </c>
      <c r="K65">
        <v>550</v>
      </c>
      <c r="L65" t="s">
        <v>613</v>
      </c>
      <c r="M65" t="s">
        <v>723</v>
      </c>
      <c r="N65" t="s">
        <v>723</v>
      </c>
      <c r="O65" t="s">
        <v>613</v>
      </c>
      <c r="Q65" t="s">
        <v>613</v>
      </c>
      <c r="S65" t="s">
        <v>724</v>
      </c>
      <c r="T65" t="s">
        <v>613</v>
      </c>
      <c r="U65">
        <v>792697278</v>
      </c>
      <c r="V65">
        <v>792697278</v>
      </c>
    </row>
    <row r="66" spans="1:22" x14ac:dyDescent="0.3">
      <c r="A66" t="s">
        <v>613</v>
      </c>
      <c r="C66" t="s">
        <v>613</v>
      </c>
      <c r="E66" t="s">
        <v>613</v>
      </c>
      <c r="F66" t="s">
        <v>613</v>
      </c>
      <c r="G66" t="s">
        <v>613</v>
      </c>
      <c r="H66" t="s">
        <v>613</v>
      </c>
      <c r="I66" t="s">
        <v>613</v>
      </c>
      <c r="K66">
        <v>510</v>
      </c>
      <c r="L66" t="s">
        <v>613</v>
      </c>
      <c r="M66" t="s">
        <v>664</v>
      </c>
      <c r="N66" t="s">
        <v>664</v>
      </c>
      <c r="O66" t="s">
        <v>613</v>
      </c>
      <c r="Q66" t="s">
        <v>613</v>
      </c>
      <c r="S66" t="s">
        <v>725</v>
      </c>
      <c r="T66" t="s">
        <v>613</v>
      </c>
      <c r="U66">
        <v>315016972</v>
      </c>
      <c r="V66">
        <v>315016972</v>
      </c>
    </row>
    <row r="67" spans="1:22" x14ac:dyDescent="0.3">
      <c r="A67" t="s">
        <v>0</v>
      </c>
      <c r="B67" t="s">
        <v>0</v>
      </c>
      <c r="C67" t="s">
        <v>613</v>
      </c>
      <c r="E67" t="s">
        <v>613</v>
      </c>
      <c r="F67" t="s">
        <v>613</v>
      </c>
      <c r="G67" t="s">
        <v>613</v>
      </c>
      <c r="H67" t="s">
        <v>613</v>
      </c>
      <c r="I67" t="s">
        <v>613</v>
      </c>
      <c r="K67" t="s">
        <v>613</v>
      </c>
      <c r="L67" t="s">
        <v>613</v>
      </c>
      <c r="M67" t="s">
        <v>613</v>
      </c>
      <c r="N67" t="s">
        <v>613</v>
      </c>
      <c r="O67" t="s">
        <v>613</v>
      </c>
      <c r="Q67">
        <v>0</v>
      </c>
      <c r="R67">
        <v>0</v>
      </c>
      <c r="S67" t="s">
        <v>726</v>
      </c>
      <c r="T67" t="s">
        <v>613</v>
      </c>
      <c r="U67">
        <v>611641312</v>
      </c>
      <c r="V67">
        <v>611641312</v>
      </c>
    </row>
    <row r="68" spans="1:22" x14ac:dyDescent="0.3">
      <c r="A68" t="s">
        <v>613</v>
      </c>
      <c r="C68" t="s">
        <v>613</v>
      </c>
      <c r="E68" t="s">
        <v>613</v>
      </c>
      <c r="F68" t="s">
        <v>613</v>
      </c>
      <c r="G68" t="s">
        <v>613</v>
      </c>
      <c r="H68" t="s">
        <v>613</v>
      </c>
      <c r="I68" t="s">
        <v>613</v>
      </c>
      <c r="K68">
        <v>3</v>
      </c>
      <c r="L68" t="s">
        <v>613</v>
      </c>
      <c r="M68" t="s">
        <v>727</v>
      </c>
      <c r="N68" t="s">
        <v>727</v>
      </c>
      <c r="O68" t="s">
        <v>613</v>
      </c>
      <c r="Q68" t="s">
        <v>613</v>
      </c>
      <c r="S68" t="s">
        <v>728</v>
      </c>
      <c r="T68" t="s">
        <v>613</v>
      </c>
      <c r="U68">
        <v>97234835</v>
      </c>
      <c r="V68">
        <v>97234835</v>
      </c>
    </row>
    <row r="69" spans="1:22" x14ac:dyDescent="0.3">
      <c r="A69" t="s">
        <v>0</v>
      </c>
      <c r="B69" t="s">
        <v>0</v>
      </c>
      <c r="C69" t="s">
        <v>613</v>
      </c>
      <c r="E69" t="s">
        <v>613</v>
      </c>
      <c r="F69" t="s">
        <v>613</v>
      </c>
      <c r="G69" t="s">
        <v>613</v>
      </c>
      <c r="H69" t="s">
        <v>613</v>
      </c>
      <c r="I69" t="s">
        <v>613</v>
      </c>
      <c r="K69" t="s">
        <v>613</v>
      </c>
      <c r="L69" t="s">
        <v>613</v>
      </c>
      <c r="M69" t="s">
        <v>613</v>
      </c>
      <c r="N69" t="s">
        <v>613</v>
      </c>
      <c r="O69" t="s">
        <v>613</v>
      </c>
      <c r="Q69">
        <v>0</v>
      </c>
      <c r="R69">
        <v>0</v>
      </c>
      <c r="S69" t="s">
        <v>729</v>
      </c>
      <c r="T69" t="s">
        <v>613</v>
      </c>
      <c r="U69">
        <v>8236911</v>
      </c>
      <c r="V69">
        <v>8236911</v>
      </c>
    </row>
    <row r="70" spans="1:22" x14ac:dyDescent="0.3">
      <c r="A70" t="s">
        <v>0</v>
      </c>
      <c r="B70" t="s">
        <v>0</v>
      </c>
      <c r="C70" t="s">
        <v>613</v>
      </c>
      <c r="E70" t="s">
        <v>613</v>
      </c>
      <c r="F70" t="s">
        <v>613</v>
      </c>
      <c r="G70" t="s">
        <v>613</v>
      </c>
      <c r="H70" t="s">
        <v>613</v>
      </c>
      <c r="I70" t="s">
        <v>613</v>
      </c>
      <c r="K70" t="s">
        <v>613</v>
      </c>
      <c r="L70" t="s">
        <v>613</v>
      </c>
      <c r="M70" t="s">
        <v>613</v>
      </c>
      <c r="N70" t="s">
        <v>613</v>
      </c>
      <c r="O70" t="s">
        <v>613</v>
      </c>
      <c r="Q70">
        <v>0</v>
      </c>
      <c r="R70">
        <v>0</v>
      </c>
      <c r="S70" t="s">
        <v>730</v>
      </c>
      <c r="T70" t="s">
        <v>613</v>
      </c>
      <c r="U70">
        <v>848970240</v>
      </c>
      <c r="V70">
        <v>848970240</v>
      </c>
    </row>
    <row r="71" spans="1:22" x14ac:dyDescent="0.3">
      <c r="A71" t="s">
        <v>613</v>
      </c>
      <c r="C71" t="s">
        <v>613</v>
      </c>
      <c r="E71">
        <v>1</v>
      </c>
      <c r="F71" t="s">
        <v>613</v>
      </c>
      <c r="G71" t="s">
        <v>731</v>
      </c>
      <c r="H71" t="s">
        <v>731</v>
      </c>
      <c r="I71" t="s">
        <v>613</v>
      </c>
      <c r="K71">
        <v>1</v>
      </c>
      <c r="L71" t="s">
        <v>613</v>
      </c>
      <c r="M71" t="s">
        <v>731</v>
      </c>
      <c r="N71" t="s">
        <v>731</v>
      </c>
      <c r="O71" t="s">
        <v>613</v>
      </c>
      <c r="Q71" t="s">
        <v>613</v>
      </c>
      <c r="S71" t="s">
        <v>732</v>
      </c>
      <c r="T71" t="s">
        <v>613</v>
      </c>
      <c r="U71">
        <v>607400137</v>
      </c>
      <c r="V71">
        <v>607400137</v>
      </c>
    </row>
    <row r="72" spans="1:22" x14ac:dyDescent="0.3">
      <c r="A72" t="s">
        <v>613</v>
      </c>
      <c r="C72" t="s">
        <v>613</v>
      </c>
      <c r="E72" t="s">
        <v>613</v>
      </c>
      <c r="F72" t="s">
        <v>613</v>
      </c>
      <c r="G72" t="s">
        <v>613</v>
      </c>
      <c r="H72" t="s">
        <v>613</v>
      </c>
      <c r="I72" t="s">
        <v>613</v>
      </c>
      <c r="K72">
        <v>25</v>
      </c>
      <c r="L72" t="s">
        <v>613</v>
      </c>
      <c r="M72" t="s">
        <v>733</v>
      </c>
      <c r="N72" t="s">
        <v>733</v>
      </c>
      <c r="O72" t="s">
        <v>613</v>
      </c>
      <c r="Q72" t="s">
        <v>613</v>
      </c>
      <c r="S72" t="s">
        <v>734</v>
      </c>
      <c r="T72" t="s">
        <v>613</v>
      </c>
      <c r="U72">
        <v>141091582</v>
      </c>
      <c r="V72">
        <v>141091582</v>
      </c>
    </row>
    <row r="73" spans="1:22" x14ac:dyDescent="0.3">
      <c r="A73" t="s">
        <v>686</v>
      </c>
      <c r="B73" t="s">
        <v>686</v>
      </c>
      <c r="C73" t="s">
        <v>613</v>
      </c>
      <c r="E73" t="s">
        <v>613</v>
      </c>
      <c r="F73" t="s">
        <v>613</v>
      </c>
      <c r="G73" t="s">
        <v>613</v>
      </c>
      <c r="H73" t="s">
        <v>613</v>
      </c>
      <c r="I73" t="s">
        <v>613</v>
      </c>
      <c r="K73" t="s">
        <v>613</v>
      </c>
      <c r="L73" t="s">
        <v>613</v>
      </c>
      <c r="M73" t="s">
        <v>613</v>
      </c>
      <c r="N73" t="s">
        <v>613</v>
      </c>
      <c r="O73" t="s">
        <v>613</v>
      </c>
      <c r="Q73" t="s">
        <v>613</v>
      </c>
      <c r="S73" t="s">
        <v>735</v>
      </c>
      <c r="T73" t="s">
        <v>613</v>
      </c>
      <c r="U73">
        <v>217304393</v>
      </c>
      <c r="V73">
        <v>217304393</v>
      </c>
    </row>
    <row r="74" spans="1:22" x14ac:dyDescent="0.3">
      <c r="A74" t="s">
        <v>613</v>
      </c>
      <c r="C74" t="s">
        <v>613</v>
      </c>
      <c r="E74" t="s">
        <v>613</v>
      </c>
      <c r="F74" t="s">
        <v>613</v>
      </c>
      <c r="G74" t="s">
        <v>613</v>
      </c>
      <c r="H74" t="s">
        <v>613</v>
      </c>
      <c r="I74" t="s">
        <v>613</v>
      </c>
      <c r="K74" t="s">
        <v>613</v>
      </c>
      <c r="L74" t="s">
        <v>613</v>
      </c>
      <c r="M74" t="s">
        <v>613</v>
      </c>
      <c r="N74" t="s">
        <v>613</v>
      </c>
      <c r="O74" t="s">
        <v>613</v>
      </c>
      <c r="Q74" t="s">
        <v>613</v>
      </c>
      <c r="S74" t="s">
        <v>736</v>
      </c>
      <c r="T74" t="s">
        <v>613</v>
      </c>
      <c r="U74">
        <v>186591707</v>
      </c>
      <c r="V74">
        <v>186591707</v>
      </c>
    </row>
    <row r="75" spans="1:22" x14ac:dyDescent="0.3">
      <c r="A75" t="s">
        <v>613</v>
      </c>
      <c r="C75" t="s">
        <v>613</v>
      </c>
      <c r="E75" t="s">
        <v>613</v>
      </c>
      <c r="F75" t="s">
        <v>613</v>
      </c>
      <c r="G75" t="s">
        <v>613</v>
      </c>
      <c r="H75" t="s">
        <v>613</v>
      </c>
      <c r="I75" t="s">
        <v>613</v>
      </c>
      <c r="K75">
        <v>27</v>
      </c>
      <c r="L75" t="s">
        <v>613</v>
      </c>
      <c r="M75" t="s">
        <v>737</v>
      </c>
      <c r="N75" t="s">
        <v>737</v>
      </c>
      <c r="O75" t="s">
        <v>613</v>
      </c>
      <c r="Q75" t="s">
        <v>613</v>
      </c>
      <c r="S75" t="s">
        <v>738</v>
      </c>
      <c r="T75" t="s">
        <v>613</v>
      </c>
      <c r="U75">
        <v>56007248</v>
      </c>
      <c r="V75">
        <v>56007248</v>
      </c>
    </row>
    <row r="76" spans="1:22" x14ac:dyDescent="0.3">
      <c r="A76" t="s">
        <v>613</v>
      </c>
      <c r="C76" t="s">
        <v>613</v>
      </c>
      <c r="E76" t="s">
        <v>613</v>
      </c>
      <c r="F76" t="s">
        <v>613</v>
      </c>
      <c r="G76" t="s">
        <v>613</v>
      </c>
      <c r="H76" t="s">
        <v>613</v>
      </c>
      <c r="I76" t="s">
        <v>613</v>
      </c>
      <c r="K76">
        <v>79</v>
      </c>
      <c r="L76" t="s">
        <v>613</v>
      </c>
      <c r="M76" t="s">
        <v>739</v>
      </c>
      <c r="N76" t="s">
        <v>739</v>
      </c>
      <c r="O76" t="s">
        <v>613</v>
      </c>
      <c r="Q76" t="s">
        <v>613</v>
      </c>
      <c r="S76" t="s">
        <v>740</v>
      </c>
      <c r="T76" t="s">
        <v>613</v>
      </c>
      <c r="U76">
        <v>14861934</v>
      </c>
      <c r="V76">
        <v>14861934</v>
      </c>
    </row>
    <row r="77" spans="1:22" x14ac:dyDescent="0.3">
      <c r="A77" t="s">
        <v>613</v>
      </c>
      <c r="C77" t="s">
        <v>613</v>
      </c>
      <c r="E77" t="s">
        <v>613</v>
      </c>
      <c r="F77" t="s">
        <v>613</v>
      </c>
      <c r="G77" t="s">
        <v>613</v>
      </c>
      <c r="H77" t="s">
        <v>613</v>
      </c>
      <c r="I77" t="s">
        <v>613</v>
      </c>
      <c r="K77">
        <v>195</v>
      </c>
      <c r="L77" t="s">
        <v>613</v>
      </c>
      <c r="M77" t="s">
        <v>741</v>
      </c>
      <c r="N77" t="s">
        <v>741</v>
      </c>
      <c r="O77" t="s">
        <v>613</v>
      </c>
      <c r="Q77" t="s">
        <v>613</v>
      </c>
      <c r="S77" t="s">
        <v>742</v>
      </c>
      <c r="T77" t="s">
        <v>613</v>
      </c>
      <c r="U77">
        <v>35424472</v>
      </c>
      <c r="V77">
        <v>35424472</v>
      </c>
    </row>
    <row r="78" spans="1:22" x14ac:dyDescent="0.3">
      <c r="A78" t="s">
        <v>613</v>
      </c>
      <c r="C78" t="s">
        <v>613</v>
      </c>
      <c r="E78" t="s">
        <v>613</v>
      </c>
      <c r="F78" t="s">
        <v>613</v>
      </c>
      <c r="G78" t="s">
        <v>613</v>
      </c>
      <c r="H78" t="s">
        <v>613</v>
      </c>
      <c r="I78" t="s">
        <v>613</v>
      </c>
      <c r="K78">
        <v>93</v>
      </c>
      <c r="L78" t="s">
        <v>613</v>
      </c>
      <c r="M78" t="s">
        <v>720</v>
      </c>
      <c r="N78" t="s">
        <v>720</v>
      </c>
      <c r="O78" t="s">
        <v>613</v>
      </c>
      <c r="Q78" t="s">
        <v>613</v>
      </c>
      <c r="S78" t="s">
        <v>743</v>
      </c>
      <c r="T78" t="s">
        <v>613</v>
      </c>
      <c r="U78">
        <v>939952172</v>
      </c>
      <c r="V78">
        <v>939952172</v>
      </c>
    </row>
    <row r="79" spans="1:22" x14ac:dyDescent="0.3">
      <c r="A79" t="s">
        <v>0</v>
      </c>
      <c r="B79" t="s">
        <v>0</v>
      </c>
      <c r="C79" t="s">
        <v>613</v>
      </c>
      <c r="E79" t="s">
        <v>613</v>
      </c>
      <c r="F79" t="s">
        <v>613</v>
      </c>
      <c r="G79" t="s">
        <v>613</v>
      </c>
      <c r="H79" t="s">
        <v>613</v>
      </c>
      <c r="I79" t="s">
        <v>613</v>
      </c>
      <c r="K79" t="s">
        <v>613</v>
      </c>
      <c r="L79" t="s">
        <v>613</v>
      </c>
      <c r="M79" t="s">
        <v>613</v>
      </c>
      <c r="N79" t="s">
        <v>613</v>
      </c>
      <c r="O79" t="s">
        <v>613</v>
      </c>
      <c r="Q79">
        <v>0</v>
      </c>
      <c r="R79">
        <v>0</v>
      </c>
      <c r="S79" t="s">
        <v>744</v>
      </c>
      <c r="T79" t="s">
        <v>613</v>
      </c>
      <c r="U79">
        <v>1381284</v>
      </c>
      <c r="V79">
        <v>1381284</v>
      </c>
    </row>
    <row r="80" spans="1:22" x14ac:dyDescent="0.3">
      <c r="A80" t="s">
        <v>0</v>
      </c>
      <c r="B80" t="s">
        <v>0</v>
      </c>
      <c r="C80" t="s">
        <v>613</v>
      </c>
      <c r="E80" t="s">
        <v>613</v>
      </c>
      <c r="F80" t="s">
        <v>613</v>
      </c>
      <c r="G80" t="s">
        <v>613</v>
      </c>
      <c r="H80" t="s">
        <v>613</v>
      </c>
      <c r="I80" t="s">
        <v>613</v>
      </c>
      <c r="K80">
        <v>81</v>
      </c>
      <c r="L80" t="s">
        <v>613</v>
      </c>
      <c r="M80" t="s">
        <v>745</v>
      </c>
      <c r="N80" t="s">
        <v>745</v>
      </c>
      <c r="O80" t="s">
        <v>613</v>
      </c>
      <c r="Q80">
        <v>0</v>
      </c>
      <c r="R80">
        <v>0</v>
      </c>
      <c r="S80" t="s">
        <v>746</v>
      </c>
      <c r="T80" t="s">
        <v>613</v>
      </c>
      <c r="U80">
        <v>827908331</v>
      </c>
      <c r="V80">
        <v>827908331</v>
      </c>
    </row>
    <row r="81" spans="1:22" x14ac:dyDescent="0.3">
      <c r="A81" t="s">
        <v>0</v>
      </c>
      <c r="B81" t="s">
        <v>0</v>
      </c>
      <c r="C81" t="s">
        <v>613</v>
      </c>
      <c r="E81" t="s">
        <v>613</v>
      </c>
      <c r="F81" t="s">
        <v>613</v>
      </c>
      <c r="G81" t="s">
        <v>613</v>
      </c>
      <c r="H81" t="s">
        <v>613</v>
      </c>
      <c r="I81" t="s">
        <v>613</v>
      </c>
      <c r="K81">
        <v>1</v>
      </c>
      <c r="L81" t="s">
        <v>613</v>
      </c>
      <c r="M81" t="s">
        <v>747</v>
      </c>
      <c r="N81" t="s">
        <v>747</v>
      </c>
      <c r="O81" t="s">
        <v>613</v>
      </c>
      <c r="Q81" t="s">
        <v>613</v>
      </c>
      <c r="S81" t="s">
        <v>748</v>
      </c>
      <c r="T81" t="s">
        <v>613</v>
      </c>
      <c r="U81">
        <v>799460654</v>
      </c>
      <c r="V81">
        <v>799460654</v>
      </c>
    </row>
    <row r="82" spans="1:22" x14ac:dyDescent="0.3">
      <c r="A82" t="s">
        <v>613</v>
      </c>
      <c r="C82" t="s">
        <v>613</v>
      </c>
      <c r="E82" t="s">
        <v>613</v>
      </c>
      <c r="F82" t="s">
        <v>613</v>
      </c>
      <c r="G82" t="s">
        <v>613</v>
      </c>
      <c r="H82" t="s">
        <v>613</v>
      </c>
      <c r="I82" t="s">
        <v>613</v>
      </c>
      <c r="K82">
        <v>75</v>
      </c>
      <c r="L82" t="s">
        <v>613</v>
      </c>
      <c r="M82" t="s">
        <v>749</v>
      </c>
      <c r="N82" t="s">
        <v>749</v>
      </c>
      <c r="O82" t="s">
        <v>613</v>
      </c>
      <c r="Q82" t="s">
        <v>613</v>
      </c>
      <c r="S82" t="s">
        <v>692</v>
      </c>
      <c r="T82" t="s">
        <v>613</v>
      </c>
      <c r="U82">
        <v>1408673</v>
      </c>
      <c r="V82">
        <v>1408673</v>
      </c>
    </row>
    <row r="83" spans="1:22" x14ac:dyDescent="0.3">
      <c r="A83" t="s">
        <v>613</v>
      </c>
      <c r="C83" t="s">
        <v>613</v>
      </c>
      <c r="E83" t="s">
        <v>613</v>
      </c>
      <c r="F83" t="s">
        <v>613</v>
      </c>
      <c r="G83" t="s">
        <v>613</v>
      </c>
      <c r="H83" t="s">
        <v>613</v>
      </c>
      <c r="I83" t="s">
        <v>613</v>
      </c>
      <c r="K83">
        <v>99</v>
      </c>
      <c r="L83" t="s">
        <v>613</v>
      </c>
      <c r="M83" t="s">
        <v>750</v>
      </c>
      <c r="N83" t="s">
        <v>750</v>
      </c>
      <c r="O83" t="s">
        <v>613</v>
      </c>
      <c r="Q83" t="s">
        <v>613</v>
      </c>
      <c r="S83" t="s">
        <v>676</v>
      </c>
      <c r="T83" t="s">
        <v>613</v>
      </c>
      <c r="U83">
        <v>76916246</v>
      </c>
      <c r="V83">
        <v>76916246</v>
      </c>
    </row>
    <row r="84" spans="1:22" x14ac:dyDescent="0.3">
      <c r="A84" t="s">
        <v>613</v>
      </c>
      <c r="C84" t="s">
        <v>613</v>
      </c>
      <c r="E84" t="s">
        <v>613</v>
      </c>
      <c r="F84" t="s">
        <v>613</v>
      </c>
      <c r="G84" t="s">
        <v>613</v>
      </c>
      <c r="I84" t="s">
        <v>613</v>
      </c>
      <c r="K84" t="s">
        <v>613</v>
      </c>
      <c r="L84" t="s">
        <v>613</v>
      </c>
      <c r="M84" t="s">
        <v>613</v>
      </c>
      <c r="O84" t="s">
        <v>613</v>
      </c>
      <c r="Q84" t="s">
        <v>613</v>
      </c>
      <c r="S84" t="s">
        <v>751</v>
      </c>
      <c r="T84" t="s">
        <v>613</v>
      </c>
      <c r="U84">
        <v>79817359</v>
      </c>
      <c r="V84">
        <v>79817359</v>
      </c>
    </row>
    <row r="85" spans="1:22" x14ac:dyDescent="0.3">
      <c r="A85" t="s">
        <v>613</v>
      </c>
      <c r="C85" t="s">
        <v>613</v>
      </c>
      <c r="E85" t="s">
        <v>613</v>
      </c>
      <c r="F85" t="s">
        <v>613</v>
      </c>
      <c r="G85" t="s">
        <v>613</v>
      </c>
      <c r="H85" t="s">
        <v>613</v>
      </c>
      <c r="I85" t="s">
        <v>613</v>
      </c>
      <c r="K85">
        <v>183</v>
      </c>
      <c r="L85" t="s">
        <v>613</v>
      </c>
      <c r="M85" t="s">
        <v>752</v>
      </c>
      <c r="N85" t="s">
        <v>752</v>
      </c>
      <c r="O85" t="s">
        <v>613</v>
      </c>
      <c r="Q85" t="s">
        <v>613</v>
      </c>
      <c r="S85" t="s">
        <v>753</v>
      </c>
      <c r="T85" t="s">
        <v>613</v>
      </c>
      <c r="U85">
        <v>932217482</v>
      </c>
      <c r="V85">
        <v>932217482</v>
      </c>
    </row>
    <row r="86" spans="1:22" x14ac:dyDescent="0.3">
      <c r="A86" t="s">
        <v>613</v>
      </c>
      <c r="C86" t="s">
        <v>613</v>
      </c>
      <c r="E86" t="s">
        <v>613</v>
      </c>
      <c r="F86" t="s">
        <v>613</v>
      </c>
      <c r="G86" t="s">
        <v>613</v>
      </c>
      <c r="H86" t="s">
        <v>613</v>
      </c>
      <c r="I86" t="s">
        <v>613</v>
      </c>
      <c r="K86" t="s">
        <v>613</v>
      </c>
      <c r="L86" t="s">
        <v>613</v>
      </c>
      <c r="M86" t="s">
        <v>613</v>
      </c>
      <c r="N86" t="s">
        <v>613</v>
      </c>
      <c r="O86" t="s">
        <v>613</v>
      </c>
      <c r="Q86" t="s">
        <v>613</v>
      </c>
      <c r="S86" t="s">
        <v>754</v>
      </c>
      <c r="T86" t="s">
        <v>613</v>
      </c>
      <c r="U86">
        <v>954612214</v>
      </c>
      <c r="V86">
        <v>954612214</v>
      </c>
    </row>
    <row r="87" spans="1:22" x14ac:dyDescent="0.3">
      <c r="A87" t="s">
        <v>613</v>
      </c>
      <c r="C87" t="s">
        <v>613</v>
      </c>
      <c r="E87" t="s">
        <v>613</v>
      </c>
      <c r="F87" t="s">
        <v>613</v>
      </c>
      <c r="G87" t="s">
        <v>613</v>
      </c>
      <c r="H87" t="s">
        <v>613</v>
      </c>
      <c r="I87" t="s">
        <v>613</v>
      </c>
      <c r="K87">
        <v>119</v>
      </c>
      <c r="L87" t="s">
        <v>613</v>
      </c>
      <c r="M87" t="s">
        <v>662</v>
      </c>
      <c r="N87" t="s">
        <v>662</v>
      </c>
      <c r="O87" t="s">
        <v>613</v>
      </c>
      <c r="Q87" t="s">
        <v>613</v>
      </c>
      <c r="S87" t="s">
        <v>755</v>
      </c>
      <c r="T87" t="s">
        <v>613</v>
      </c>
      <c r="U87">
        <v>158603873</v>
      </c>
      <c r="V87">
        <v>158603873</v>
      </c>
    </row>
    <row r="88" spans="1:22" x14ac:dyDescent="0.3">
      <c r="A88" t="s">
        <v>613</v>
      </c>
      <c r="C88" t="s">
        <v>613</v>
      </c>
      <c r="E88" t="s">
        <v>613</v>
      </c>
      <c r="F88" t="s">
        <v>613</v>
      </c>
      <c r="G88" t="s">
        <v>613</v>
      </c>
      <c r="H88" t="s">
        <v>613</v>
      </c>
      <c r="I88" t="s">
        <v>613</v>
      </c>
      <c r="K88">
        <v>650</v>
      </c>
      <c r="L88" t="s">
        <v>613</v>
      </c>
      <c r="M88" t="s">
        <v>756</v>
      </c>
      <c r="N88" t="s">
        <v>756</v>
      </c>
      <c r="O88" t="s">
        <v>613</v>
      </c>
      <c r="Q88" t="s">
        <v>613</v>
      </c>
      <c r="S88" t="s">
        <v>757</v>
      </c>
      <c r="T88" t="s">
        <v>613</v>
      </c>
      <c r="U88">
        <v>793444902</v>
      </c>
      <c r="V88">
        <v>793444902</v>
      </c>
    </row>
    <row r="89" spans="1:22" x14ac:dyDescent="0.3">
      <c r="A89" t="s">
        <v>0</v>
      </c>
      <c r="B89" t="s">
        <v>0</v>
      </c>
      <c r="C89" t="s">
        <v>613</v>
      </c>
      <c r="E89" t="s">
        <v>613</v>
      </c>
      <c r="F89" t="s">
        <v>613</v>
      </c>
      <c r="G89" t="s">
        <v>613</v>
      </c>
      <c r="I89" t="s">
        <v>613</v>
      </c>
      <c r="K89" t="s">
        <v>613</v>
      </c>
      <c r="L89" t="s">
        <v>613</v>
      </c>
      <c r="M89" t="s">
        <v>613</v>
      </c>
      <c r="O89" t="s">
        <v>613</v>
      </c>
      <c r="Q89" t="s">
        <v>613</v>
      </c>
      <c r="S89" t="s">
        <v>758</v>
      </c>
      <c r="T89" t="s">
        <v>613</v>
      </c>
      <c r="U89">
        <v>30468578</v>
      </c>
      <c r="V89">
        <v>30468578</v>
      </c>
    </row>
    <row r="90" spans="1:22" x14ac:dyDescent="0.3">
      <c r="A90" t="s">
        <v>613</v>
      </c>
      <c r="C90" t="s">
        <v>613</v>
      </c>
      <c r="E90" t="s">
        <v>613</v>
      </c>
      <c r="F90" t="s">
        <v>613</v>
      </c>
      <c r="G90" t="s">
        <v>613</v>
      </c>
      <c r="H90" t="s">
        <v>613</v>
      </c>
      <c r="I90" t="s">
        <v>613</v>
      </c>
      <c r="K90" t="s">
        <v>613</v>
      </c>
      <c r="L90" t="s">
        <v>613</v>
      </c>
      <c r="M90" t="s">
        <v>613</v>
      </c>
      <c r="N90" t="s">
        <v>613</v>
      </c>
      <c r="O90" t="s">
        <v>613</v>
      </c>
      <c r="Q90" t="s">
        <v>613</v>
      </c>
      <c r="S90" t="s">
        <v>759</v>
      </c>
      <c r="T90" t="s">
        <v>613</v>
      </c>
      <c r="U90">
        <v>1367960</v>
      </c>
      <c r="V90">
        <v>1367960</v>
      </c>
    </row>
    <row r="91" spans="1:22" x14ac:dyDescent="0.3">
      <c r="A91" t="s">
        <v>0</v>
      </c>
      <c r="B91" t="s">
        <v>0</v>
      </c>
      <c r="C91" t="s">
        <v>613</v>
      </c>
      <c r="E91" t="s">
        <v>613</v>
      </c>
      <c r="F91" t="s">
        <v>613</v>
      </c>
      <c r="G91" t="s">
        <v>613</v>
      </c>
      <c r="H91" t="s">
        <v>613</v>
      </c>
      <c r="I91" t="s">
        <v>613</v>
      </c>
      <c r="K91">
        <v>73</v>
      </c>
      <c r="L91" t="s">
        <v>613</v>
      </c>
      <c r="M91" t="s">
        <v>760</v>
      </c>
      <c r="N91" t="s">
        <v>760</v>
      </c>
      <c r="O91" t="s">
        <v>613</v>
      </c>
      <c r="Q91" t="s">
        <v>613</v>
      </c>
      <c r="S91" t="s">
        <v>761</v>
      </c>
      <c r="T91" t="s">
        <v>613</v>
      </c>
      <c r="U91">
        <v>87165648</v>
      </c>
      <c r="V91">
        <v>87165648</v>
      </c>
    </row>
    <row r="92" spans="1:22" x14ac:dyDescent="0.3">
      <c r="A92" t="s">
        <v>613</v>
      </c>
      <c r="C92" t="s">
        <v>613</v>
      </c>
      <c r="E92" t="s">
        <v>613</v>
      </c>
      <c r="F92" t="s">
        <v>613</v>
      </c>
      <c r="G92" t="s">
        <v>613</v>
      </c>
      <c r="H92" t="s">
        <v>613</v>
      </c>
      <c r="I92" t="s">
        <v>613</v>
      </c>
      <c r="K92">
        <v>143</v>
      </c>
      <c r="L92" t="s">
        <v>613</v>
      </c>
      <c r="M92" t="s">
        <v>717</v>
      </c>
      <c r="N92" t="s">
        <v>717</v>
      </c>
      <c r="O92" t="s">
        <v>613</v>
      </c>
      <c r="Q92" t="s">
        <v>613</v>
      </c>
      <c r="S92" t="s">
        <v>667</v>
      </c>
      <c r="T92" t="s">
        <v>613</v>
      </c>
      <c r="U92">
        <v>97537435</v>
      </c>
      <c r="V92">
        <v>97537435</v>
      </c>
    </row>
    <row r="93" spans="1:22" x14ac:dyDescent="0.3">
      <c r="A93" t="s">
        <v>613</v>
      </c>
      <c r="C93" t="s">
        <v>613</v>
      </c>
      <c r="E93" t="s">
        <v>613</v>
      </c>
      <c r="F93" t="s">
        <v>613</v>
      </c>
      <c r="G93" t="s">
        <v>613</v>
      </c>
      <c r="I93" t="s">
        <v>613</v>
      </c>
      <c r="K93" t="s">
        <v>613</v>
      </c>
      <c r="L93" t="s">
        <v>613</v>
      </c>
      <c r="M93" t="s">
        <v>613</v>
      </c>
      <c r="O93" t="s">
        <v>613</v>
      </c>
      <c r="Q93" t="s">
        <v>613</v>
      </c>
      <c r="S93" t="s">
        <v>762</v>
      </c>
      <c r="T93" t="s">
        <v>613</v>
      </c>
      <c r="U93">
        <v>72171663</v>
      </c>
      <c r="V93">
        <v>72171663</v>
      </c>
    </row>
    <row r="94" spans="1:22" x14ac:dyDescent="0.3">
      <c r="A94" t="s">
        <v>613</v>
      </c>
      <c r="C94" t="s">
        <v>613</v>
      </c>
      <c r="E94" t="s">
        <v>613</v>
      </c>
      <c r="F94" t="s">
        <v>613</v>
      </c>
      <c r="G94" t="s">
        <v>613</v>
      </c>
      <c r="H94" t="s">
        <v>613</v>
      </c>
      <c r="I94" t="s">
        <v>613</v>
      </c>
      <c r="K94" t="s">
        <v>613</v>
      </c>
      <c r="L94" t="s">
        <v>613</v>
      </c>
      <c r="M94" t="s">
        <v>613</v>
      </c>
      <c r="N94" t="s">
        <v>613</v>
      </c>
      <c r="O94" t="s">
        <v>613</v>
      </c>
      <c r="Q94" t="s">
        <v>613</v>
      </c>
      <c r="S94" t="s">
        <v>763</v>
      </c>
      <c r="T94" t="s">
        <v>613</v>
      </c>
      <c r="U94">
        <v>122748346</v>
      </c>
      <c r="V94">
        <v>122748346</v>
      </c>
    </row>
    <row r="95" spans="1:22" x14ac:dyDescent="0.3">
      <c r="A95" t="s">
        <v>613</v>
      </c>
      <c r="C95" t="s">
        <v>613</v>
      </c>
      <c r="E95" t="s">
        <v>613</v>
      </c>
      <c r="F95" t="s">
        <v>613</v>
      </c>
      <c r="G95" t="s">
        <v>613</v>
      </c>
      <c r="H95" t="s">
        <v>613</v>
      </c>
      <c r="I95" t="s">
        <v>613</v>
      </c>
      <c r="K95">
        <v>453</v>
      </c>
      <c r="L95" t="s">
        <v>613</v>
      </c>
      <c r="M95" t="s">
        <v>764</v>
      </c>
      <c r="N95" t="s">
        <v>764</v>
      </c>
      <c r="O95" t="s">
        <v>613</v>
      </c>
      <c r="Q95" t="s">
        <v>613</v>
      </c>
      <c r="S95" t="s">
        <v>765</v>
      </c>
      <c r="T95" t="s">
        <v>613</v>
      </c>
      <c r="U95">
        <v>831038596</v>
      </c>
      <c r="V95">
        <v>831038596</v>
      </c>
    </row>
    <row r="96" spans="1:22" x14ac:dyDescent="0.3">
      <c r="A96" t="s">
        <v>613</v>
      </c>
      <c r="C96" t="s">
        <v>766</v>
      </c>
      <c r="D96" t="s">
        <v>766</v>
      </c>
      <c r="E96" t="s">
        <v>613</v>
      </c>
      <c r="F96" t="s">
        <v>613</v>
      </c>
      <c r="G96" t="s">
        <v>613</v>
      </c>
      <c r="H96" t="s">
        <v>613</v>
      </c>
      <c r="I96" t="s">
        <v>613</v>
      </c>
      <c r="K96">
        <v>439</v>
      </c>
      <c r="L96" t="s">
        <v>613</v>
      </c>
      <c r="M96" t="s">
        <v>767</v>
      </c>
      <c r="N96" t="s">
        <v>767</v>
      </c>
      <c r="O96" t="s">
        <v>613</v>
      </c>
      <c r="Q96" t="s">
        <v>613</v>
      </c>
      <c r="S96" t="s">
        <v>768</v>
      </c>
      <c r="T96" t="s">
        <v>613</v>
      </c>
      <c r="U96">
        <v>827771981</v>
      </c>
      <c r="V96">
        <v>827771981</v>
      </c>
    </row>
    <row r="97" spans="1:22" x14ac:dyDescent="0.3">
      <c r="A97" t="s">
        <v>0</v>
      </c>
      <c r="B97" t="s">
        <v>0</v>
      </c>
      <c r="C97" t="s">
        <v>613</v>
      </c>
      <c r="E97">
        <v>41</v>
      </c>
      <c r="F97" t="s">
        <v>613</v>
      </c>
      <c r="G97" t="s">
        <v>769</v>
      </c>
      <c r="H97" t="s">
        <v>769</v>
      </c>
      <c r="I97" t="s">
        <v>613</v>
      </c>
      <c r="K97">
        <v>41</v>
      </c>
      <c r="L97" t="s">
        <v>613</v>
      </c>
      <c r="M97" t="s">
        <v>769</v>
      </c>
      <c r="N97" t="s">
        <v>769</v>
      </c>
      <c r="O97" t="s">
        <v>613</v>
      </c>
      <c r="Q97" t="s">
        <v>613</v>
      </c>
      <c r="S97" t="s">
        <v>770</v>
      </c>
      <c r="T97" t="s">
        <v>613</v>
      </c>
      <c r="U97">
        <v>603606117</v>
      </c>
      <c r="V97">
        <v>603606117</v>
      </c>
    </row>
    <row r="98" spans="1:22" x14ac:dyDescent="0.3">
      <c r="A98" t="s">
        <v>613</v>
      </c>
      <c r="C98" t="s">
        <v>613</v>
      </c>
      <c r="E98" t="s">
        <v>613</v>
      </c>
      <c r="F98" t="s">
        <v>613</v>
      </c>
      <c r="G98" t="s">
        <v>613</v>
      </c>
      <c r="H98" t="s">
        <v>613</v>
      </c>
      <c r="I98" t="s">
        <v>613</v>
      </c>
      <c r="K98">
        <v>103</v>
      </c>
      <c r="L98" t="s">
        <v>613</v>
      </c>
      <c r="M98" t="s">
        <v>705</v>
      </c>
      <c r="N98" t="s">
        <v>705</v>
      </c>
      <c r="O98" t="s">
        <v>613</v>
      </c>
      <c r="Q98" t="s">
        <v>613</v>
      </c>
      <c r="S98" t="s">
        <v>771</v>
      </c>
      <c r="T98" t="s">
        <v>613</v>
      </c>
      <c r="U98">
        <v>49591852</v>
      </c>
      <c r="V98">
        <v>49591852</v>
      </c>
    </row>
    <row r="99" spans="1:22" x14ac:dyDescent="0.3">
      <c r="A99" t="s">
        <v>613</v>
      </c>
      <c r="C99" t="s">
        <v>613</v>
      </c>
      <c r="E99">
        <v>37</v>
      </c>
      <c r="F99" t="s">
        <v>613</v>
      </c>
      <c r="G99" t="s">
        <v>658</v>
      </c>
      <c r="H99" t="s">
        <v>658</v>
      </c>
      <c r="I99" t="s">
        <v>613</v>
      </c>
      <c r="K99">
        <v>37</v>
      </c>
      <c r="L99" t="s">
        <v>613</v>
      </c>
      <c r="M99" t="s">
        <v>658</v>
      </c>
      <c r="N99" t="s">
        <v>658</v>
      </c>
      <c r="O99" t="s">
        <v>613</v>
      </c>
      <c r="Q99" t="s">
        <v>613</v>
      </c>
      <c r="S99" t="s">
        <v>772</v>
      </c>
      <c r="T99" t="s">
        <v>613</v>
      </c>
      <c r="U99">
        <v>67741579</v>
      </c>
      <c r="V99">
        <v>67741579</v>
      </c>
    </row>
    <row r="100" spans="1:22" x14ac:dyDescent="0.3">
      <c r="A100" t="s">
        <v>613</v>
      </c>
      <c r="C100" t="s">
        <v>613</v>
      </c>
      <c r="E100" t="s">
        <v>613</v>
      </c>
      <c r="F100" t="s">
        <v>613</v>
      </c>
      <c r="G100" t="s">
        <v>613</v>
      </c>
      <c r="H100" t="s">
        <v>613</v>
      </c>
      <c r="I100" t="s">
        <v>613</v>
      </c>
      <c r="K100">
        <v>31</v>
      </c>
      <c r="L100" t="s">
        <v>613</v>
      </c>
      <c r="M100" t="s">
        <v>649</v>
      </c>
      <c r="N100" t="s">
        <v>649</v>
      </c>
      <c r="O100" t="s">
        <v>613</v>
      </c>
      <c r="Q100" t="s">
        <v>613</v>
      </c>
      <c r="S100" t="s">
        <v>773</v>
      </c>
      <c r="T100" t="s">
        <v>613</v>
      </c>
      <c r="U100">
        <v>783248326</v>
      </c>
      <c r="V100">
        <v>783248326</v>
      </c>
    </row>
    <row r="101" spans="1:22" x14ac:dyDescent="0.3">
      <c r="A101" t="s">
        <v>613</v>
      </c>
      <c r="C101" t="s">
        <v>613</v>
      </c>
      <c r="E101" t="s">
        <v>613</v>
      </c>
      <c r="F101" t="s">
        <v>613</v>
      </c>
      <c r="G101" t="s">
        <v>613</v>
      </c>
      <c r="I101" t="s">
        <v>774</v>
      </c>
      <c r="J101" t="s">
        <v>774</v>
      </c>
      <c r="K101" t="s">
        <v>613</v>
      </c>
      <c r="L101" t="s">
        <v>613</v>
      </c>
      <c r="M101" t="s">
        <v>613</v>
      </c>
      <c r="O101">
        <v>1422</v>
      </c>
      <c r="P101">
        <v>1422</v>
      </c>
      <c r="Q101">
        <v>0</v>
      </c>
      <c r="R101">
        <v>0</v>
      </c>
      <c r="S101" t="s">
        <v>775</v>
      </c>
      <c r="T101" t="s">
        <v>613</v>
      </c>
      <c r="U101">
        <v>43508431</v>
      </c>
      <c r="V101">
        <v>43508431</v>
      </c>
    </row>
    <row r="102" spans="1:22" x14ac:dyDescent="0.3">
      <c r="A102" t="s">
        <v>613</v>
      </c>
      <c r="C102" t="s">
        <v>613</v>
      </c>
      <c r="E102" t="s">
        <v>613</v>
      </c>
      <c r="F102" t="s">
        <v>613</v>
      </c>
      <c r="G102" t="s">
        <v>613</v>
      </c>
      <c r="I102" t="s">
        <v>774</v>
      </c>
      <c r="J102" t="s">
        <v>774</v>
      </c>
      <c r="K102" t="s">
        <v>613</v>
      </c>
      <c r="L102" t="s">
        <v>613</v>
      </c>
      <c r="M102" t="s">
        <v>613</v>
      </c>
      <c r="O102">
        <v>1422</v>
      </c>
      <c r="P102">
        <v>1422</v>
      </c>
      <c r="Q102">
        <v>0</v>
      </c>
      <c r="R102">
        <v>0</v>
      </c>
      <c r="S102" t="s">
        <v>775</v>
      </c>
      <c r="T102" t="s">
        <v>613</v>
      </c>
      <c r="U102">
        <v>43508431</v>
      </c>
      <c r="V102">
        <v>43508431</v>
      </c>
    </row>
    <row r="103" spans="1:22" x14ac:dyDescent="0.3">
      <c r="A103" t="s">
        <v>613</v>
      </c>
      <c r="C103" t="s">
        <v>613</v>
      </c>
      <c r="E103" t="s">
        <v>613</v>
      </c>
      <c r="F103" t="s">
        <v>613</v>
      </c>
      <c r="G103" t="s">
        <v>613</v>
      </c>
      <c r="I103" t="s">
        <v>613</v>
      </c>
      <c r="K103" t="s">
        <v>613</v>
      </c>
      <c r="L103" t="s">
        <v>613</v>
      </c>
      <c r="M103" t="s">
        <v>613</v>
      </c>
      <c r="O103" t="s">
        <v>613</v>
      </c>
      <c r="Q103" t="s">
        <v>613</v>
      </c>
      <c r="S103" t="s">
        <v>776</v>
      </c>
      <c r="T103" t="s">
        <v>613</v>
      </c>
      <c r="U103">
        <v>618606792</v>
      </c>
      <c r="V103">
        <v>618606792</v>
      </c>
    </row>
    <row r="104" spans="1:22" x14ac:dyDescent="0.3">
      <c r="A104" t="s">
        <v>613</v>
      </c>
      <c r="C104" t="s">
        <v>613</v>
      </c>
      <c r="E104">
        <v>61</v>
      </c>
      <c r="F104" t="s">
        <v>613</v>
      </c>
      <c r="G104" t="s">
        <v>777</v>
      </c>
      <c r="H104" t="s">
        <v>777</v>
      </c>
      <c r="I104" t="s">
        <v>613</v>
      </c>
      <c r="K104" t="s">
        <v>613</v>
      </c>
      <c r="L104" t="s">
        <v>613</v>
      </c>
      <c r="M104" t="s">
        <v>613</v>
      </c>
      <c r="O104" t="s">
        <v>613</v>
      </c>
      <c r="Q104" t="s">
        <v>613</v>
      </c>
      <c r="S104" t="s">
        <v>778</v>
      </c>
      <c r="T104" t="s">
        <v>613</v>
      </c>
      <c r="U104">
        <v>41468398</v>
      </c>
      <c r="V104">
        <v>41468398</v>
      </c>
    </row>
    <row r="105" spans="1:22" x14ac:dyDescent="0.3">
      <c r="A105" t="s">
        <v>613</v>
      </c>
      <c r="C105" t="s">
        <v>613</v>
      </c>
      <c r="E105" t="s">
        <v>613</v>
      </c>
      <c r="F105" t="s">
        <v>613</v>
      </c>
      <c r="G105" t="s">
        <v>613</v>
      </c>
      <c r="I105" t="s">
        <v>613</v>
      </c>
      <c r="K105" t="s">
        <v>613</v>
      </c>
      <c r="L105" t="s">
        <v>613</v>
      </c>
      <c r="M105" t="s">
        <v>613</v>
      </c>
      <c r="O105" t="s">
        <v>613</v>
      </c>
      <c r="Q105">
        <v>0</v>
      </c>
      <c r="R105">
        <v>0</v>
      </c>
      <c r="S105" t="s">
        <v>779</v>
      </c>
      <c r="T105" t="s">
        <v>613</v>
      </c>
      <c r="U105">
        <v>151273737</v>
      </c>
      <c r="V105">
        <v>151273737</v>
      </c>
    </row>
    <row r="106" spans="1:22" x14ac:dyDescent="0.3">
      <c r="A106" t="s">
        <v>613</v>
      </c>
      <c r="C106" t="s">
        <v>613</v>
      </c>
      <c r="E106" t="s">
        <v>613</v>
      </c>
      <c r="F106" t="s">
        <v>613</v>
      </c>
      <c r="G106" t="s">
        <v>613</v>
      </c>
      <c r="I106" t="s">
        <v>613</v>
      </c>
      <c r="K106" t="s">
        <v>613</v>
      </c>
      <c r="L106" t="s">
        <v>613</v>
      </c>
      <c r="M106" t="s">
        <v>613</v>
      </c>
      <c r="O106" t="s">
        <v>613</v>
      </c>
      <c r="Q106">
        <v>0</v>
      </c>
      <c r="R106">
        <v>0</v>
      </c>
      <c r="S106" t="s">
        <v>780</v>
      </c>
      <c r="T106" t="s">
        <v>613</v>
      </c>
      <c r="U106">
        <v>15989064</v>
      </c>
      <c r="V106">
        <v>15989064</v>
      </c>
    </row>
    <row r="107" spans="1:22" x14ac:dyDescent="0.3">
      <c r="A107" t="s">
        <v>613</v>
      </c>
      <c r="C107" t="s">
        <v>613</v>
      </c>
      <c r="E107" t="s">
        <v>613</v>
      </c>
      <c r="F107" t="s">
        <v>613</v>
      </c>
      <c r="G107" t="s">
        <v>613</v>
      </c>
      <c r="H107" t="s">
        <v>613</v>
      </c>
      <c r="I107" t="s">
        <v>613</v>
      </c>
      <c r="K107">
        <v>20</v>
      </c>
      <c r="L107" t="s">
        <v>613</v>
      </c>
      <c r="M107" t="s">
        <v>621</v>
      </c>
      <c r="N107" t="s">
        <v>621</v>
      </c>
      <c r="O107" t="s">
        <v>613</v>
      </c>
      <c r="Q107" t="s">
        <v>613</v>
      </c>
      <c r="S107" t="s">
        <v>781</v>
      </c>
      <c r="T107" t="s">
        <v>613</v>
      </c>
      <c r="U107">
        <v>7939176</v>
      </c>
      <c r="V107">
        <v>7939176</v>
      </c>
    </row>
    <row r="108" spans="1:22" x14ac:dyDescent="0.3">
      <c r="A108" t="s">
        <v>613</v>
      </c>
      <c r="C108" t="s">
        <v>613</v>
      </c>
      <c r="E108" t="s">
        <v>613</v>
      </c>
      <c r="F108" t="s">
        <v>613</v>
      </c>
      <c r="G108" t="s">
        <v>613</v>
      </c>
      <c r="H108" t="s">
        <v>613</v>
      </c>
      <c r="I108" t="s">
        <v>613</v>
      </c>
      <c r="K108">
        <v>49</v>
      </c>
      <c r="L108" t="s">
        <v>613</v>
      </c>
      <c r="M108" t="s">
        <v>643</v>
      </c>
      <c r="N108" t="s">
        <v>643</v>
      </c>
      <c r="O108" t="s">
        <v>613</v>
      </c>
      <c r="Q108" t="s">
        <v>613</v>
      </c>
      <c r="S108" t="s">
        <v>782</v>
      </c>
      <c r="T108" t="s">
        <v>613</v>
      </c>
      <c r="U108">
        <v>55020721</v>
      </c>
      <c r="V108">
        <v>55020721</v>
      </c>
    </row>
    <row r="109" spans="1:22" x14ac:dyDescent="0.3">
      <c r="A109" t="s">
        <v>613</v>
      </c>
      <c r="C109" t="s">
        <v>613</v>
      </c>
      <c r="E109" t="s">
        <v>613</v>
      </c>
      <c r="F109" t="s">
        <v>613</v>
      </c>
      <c r="G109" t="s">
        <v>613</v>
      </c>
      <c r="H109" t="s">
        <v>613</v>
      </c>
      <c r="I109" t="s">
        <v>613</v>
      </c>
      <c r="K109">
        <v>15</v>
      </c>
      <c r="L109" t="s">
        <v>613</v>
      </c>
      <c r="M109" t="s">
        <v>783</v>
      </c>
      <c r="N109" t="s">
        <v>783</v>
      </c>
      <c r="O109" t="s">
        <v>613</v>
      </c>
      <c r="Q109" t="s">
        <v>613</v>
      </c>
      <c r="S109" t="s">
        <v>784</v>
      </c>
      <c r="T109" t="s">
        <v>613</v>
      </c>
      <c r="U109">
        <v>170634286</v>
      </c>
      <c r="V109">
        <v>170634286</v>
      </c>
    </row>
    <row r="110" spans="1:22" x14ac:dyDescent="0.3">
      <c r="A110" t="s">
        <v>613</v>
      </c>
      <c r="C110" t="s">
        <v>613</v>
      </c>
      <c r="E110" t="s">
        <v>613</v>
      </c>
      <c r="F110" t="s">
        <v>613</v>
      </c>
      <c r="G110" t="s">
        <v>613</v>
      </c>
      <c r="H110" t="s">
        <v>613</v>
      </c>
      <c r="I110" t="s">
        <v>613</v>
      </c>
      <c r="K110">
        <v>95</v>
      </c>
      <c r="L110" t="s">
        <v>613</v>
      </c>
      <c r="M110" t="s">
        <v>617</v>
      </c>
      <c r="N110" t="s">
        <v>617</v>
      </c>
      <c r="O110" t="s">
        <v>613</v>
      </c>
      <c r="Q110" t="s">
        <v>613</v>
      </c>
      <c r="S110" t="s">
        <v>785</v>
      </c>
      <c r="T110" t="s">
        <v>613</v>
      </c>
      <c r="U110">
        <v>121170653</v>
      </c>
      <c r="V110">
        <v>121170653</v>
      </c>
    </row>
    <row r="111" spans="1:22" x14ac:dyDescent="0.3">
      <c r="A111" t="s">
        <v>613</v>
      </c>
      <c r="C111" t="s">
        <v>613</v>
      </c>
      <c r="E111" t="s">
        <v>613</v>
      </c>
      <c r="F111" t="s">
        <v>613</v>
      </c>
      <c r="G111" t="s">
        <v>613</v>
      </c>
      <c r="H111" t="s">
        <v>613</v>
      </c>
      <c r="I111" t="s">
        <v>613</v>
      </c>
      <c r="K111">
        <v>439</v>
      </c>
      <c r="L111" t="s">
        <v>613</v>
      </c>
      <c r="M111" t="s">
        <v>767</v>
      </c>
      <c r="N111" t="s">
        <v>767</v>
      </c>
      <c r="O111" t="s">
        <v>613</v>
      </c>
      <c r="Q111" t="s">
        <v>613</v>
      </c>
      <c r="S111" t="s">
        <v>786</v>
      </c>
      <c r="T111" t="s">
        <v>613</v>
      </c>
      <c r="U111">
        <v>47873658</v>
      </c>
      <c r="V111">
        <v>47873658</v>
      </c>
    </row>
    <row r="112" spans="1:22" x14ac:dyDescent="0.3">
      <c r="A112" t="s">
        <v>613</v>
      </c>
      <c r="C112" t="s">
        <v>613</v>
      </c>
      <c r="E112" t="s">
        <v>613</v>
      </c>
      <c r="F112" t="s">
        <v>613</v>
      </c>
      <c r="G112" t="s">
        <v>613</v>
      </c>
      <c r="H112" t="s">
        <v>613</v>
      </c>
      <c r="I112" t="s">
        <v>613</v>
      </c>
      <c r="K112">
        <v>700</v>
      </c>
      <c r="L112" t="s">
        <v>613</v>
      </c>
      <c r="M112" t="s">
        <v>787</v>
      </c>
      <c r="N112" t="s">
        <v>787</v>
      </c>
      <c r="O112" t="s">
        <v>613</v>
      </c>
      <c r="Q112" t="s">
        <v>613</v>
      </c>
      <c r="S112" t="s">
        <v>788</v>
      </c>
      <c r="T112" t="s">
        <v>613</v>
      </c>
      <c r="U112">
        <v>964964246</v>
      </c>
      <c r="V112">
        <v>964964246</v>
      </c>
    </row>
    <row r="113" spans="1:22" x14ac:dyDescent="0.3">
      <c r="A113" t="s">
        <v>613</v>
      </c>
      <c r="C113" t="s">
        <v>613</v>
      </c>
      <c r="E113" t="s">
        <v>613</v>
      </c>
      <c r="F113" t="s">
        <v>613</v>
      </c>
      <c r="G113" t="s">
        <v>613</v>
      </c>
      <c r="H113" t="s">
        <v>613</v>
      </c>
      <c r="I113" t="s">
        <v>613</v>
      </c>
      <c r="K113">
        <v>67</v>
      </c>
      <c r="L113" t="s">
        <v>613</v>
      </c>
      <c r="M113" t="s">
        <v>697</v>
      </c>
      <c r="N113" t="s">
        <v>697</v>
      </c>
      <c r="O113" t="s">
        <v>613</v>
      </c>
      <c r="Q113" t="s">
        <v>613</v>
      </c>
      <c r="S113" t="s">
        <v>789</v>
      </c>
      <c r="T113" t="s">
        <v>613</v>
      </c>
      <c r="U113">
        <v>800166969</v>
      </c>
      <c r="V113">
        <v>800166969</v>
      </c>
    </row>
    <row r="114" spans="1:22" x14ac:dyDescent="0.3">
      <c r="A114" t="s">
        <v>0</v>
      </c>
      <c r="B114" t="s">
        <v>0</v>
      </c>
      <c r="C114" t="s">
        <v>613</v>
      </c>
      <c r="E114" t="s">
        <v>613</v>
      </c>
      <c r="F114" t="s">
        <v>613</v>
      </c>
      <c r="G114" t="s">
        <v>613</v>
      </c>
      <c r="H114" t="s">
        <v>613</v>
      </c>
      <c r="I114" t="s">
        <v>613</v>
      </c>
      <c r="K114">
        <v>41</v>
      </c>
      <c r="L114" t="s">
        <v>613</v>
      </c>
      <c r="M114" t="s">
        <v>769</v>
      </c>
      <c r="N114" t="s">
        <v>769</v>
      </c>
      <c r="O114" t="s">
        <v>613</v>
      </c>
      <c r="Q114" t="s">
        <v>613</v>
      </c>
      <c r="S114" t="s">
        <v>726</v>
      </c>
      <c r="T114" t="s">
        <v>613</v>
      </c>
      <c r="U114">
        <v>611641312</v>
      </c>
      <c r="V114">
        <v>611641312</v>
      </c>
    </row>
    <row r="115" spans="1:22" x14ac:dyDescent="0.3">
      <c r="A115" t="s">
        <v>613</v>
      </c>
      <c r="C115" t="s">
        <v>613</v>
      </c>
      <c r="E115">
        <v>45</v>
      </c>
      <c r="F115" t="s">
        <v>613</v>
      </c>
      <c r="G115" t="s">
        <v>790</v>
      </c>
      <c r="H115" t="s">
        <v>790</v>
      </c>
      <c r="I115" t="s">
        <v>613</v>
      </c>
      <c r="K115">
        <v>45</v>
      </c>
      <c r="L115" t="s">
        <v>613</v>
      </c>
      <c r="M115" t="s">
        <v>790</v>
      </c>
      <c r="N115" t="s">
        <v>790</v>
      </c>
      <c r="O115" t="s">
        <v>613</v>
      </c>
      <c r="Q115" t="s">
        <v>613</v>
      </c>
      <c r="S115" t="s">
        <v>791</v>
      </c>
      <c r="T115" t="s">
        <v>613</v>
      </c>
      <c r="U115">
        <v>71253603</v>
      </c>
      <c r="V115">
        <v>71253603</v>
      </c>
    </row>
    <row r="116" spans="1:22" x14ac:dyDescent="0.3">
      <c r="A116" t="s">
        <v>613</v>
      </c>
      <c r="C116" t="s">
        <v>613</v>
      </c>
      <c r="E116">
        <v>13</v>
      </c>
      <c r="F116" t="s">
        <v>613</v>
      </c>
      <c r="G116" t="s">
        <v>792</v>
      </c>
      <c r="H116" t="s">
        <v>792</v>
      </c>
      <c r="I116" t="s">
        <v>613</v>
      </c>
      <c r="K116">
        <v>95</v>
      </c>
      <c r="L116" t="s">
        <v>613</v>
      </c>
      <c r="M116" t="s">
        <v>617</v>
      </c>
      <c r="N116" t="s">
        <v>617</v>
      </c>
      <c r="O116" t="s">
        <v>613</v>
      </c>
      <c r="Q116" t="s">
        <v>613</v>
      </c>
      <c r="S116" t="s">
        <v>793</v>
      </c>
      <c r="T116" t="s">
        <v>613</v>
      </c>
      <c r="U116">
        <v>143732902</v>
      </c>
      <c r="V116">
        <v>143732902</v>
      </c>
    </row>
    <row r="117" spans="1:22" x14ac:dyDescent="0.3">
      <c r="A117" t="s">
        <v>0</v>
      </c>
      <c r="B117" t="s">
        <v>0</v>
      </c>
      <c r="C117" t="s">
        <v>613</v>
      </c>
      <c r="E117" t="s">
        <v>613</v>
      </c>
      <c r="F117" t="s">
        <v>613</v>
      </c>
      <c r="G117" t="s">
        <v>613</v>
      </c>
      <c r="H117" t="s">
        <v>613</v>
      </c>
      <c r="I117" t="s">
        <v>613</v>
      </c>
      <c r="K117">
        <v>21</v>
      </c>
      <c r="L117" t="s">
        <v>613</v>
      </c>
      <c r="M117" t="s">
        <v>794</v>
      </c>
      <c r="N117" t="s">
        <v>794</v>
      </c>
      <c r="O117" t="s">
        <v>613</v>
      </c>
      <c r="Q117" t="s">
        <v>613</v>
      </c>
      <c r="S117" t="s">
        <v>744</v>
      </c>
      <c r="T117" t="s">
        <v>613</v>
      </c>
      <c r="U117">
        <v>1381284</v>
      </c>
      <c r="V117">
        <v>1381284</v>
      </c>
    </row>
    <row r="118" spans="1:22" x14ac:dyDescent="0.3">
      <c r="A118" t="s">
        <v>0</v>
      </c>
      <c r="B118" t="s">
        <v>0</v>
      </c>
      <c r="C118" t="s">
        <v>613</v>
      </c>
      <c r="E118" t="s">
        <v>613</v>
      </c>
      <c r="F118" t="s">
        <v>613</v>
      </c>
      <c r="G118" t="s">
        <v>613</v>
      </c>
      <c r="H118" t="s">
        <v>613</v>
      </c>
      <c r="I118" t="s">
        <v>613</v>
      </c>
      <c r="K118" t="s">
        <v>613</v>
      </c>
      <c r="L118" t="s">
        <v>613</v>
      </c>
      <c r="M118" t="s">
        <v>613</v>
      </c>
      <c r="N118" t="s">
        <v>613</v>
      </c>
      <c r="O118" t="s">
        <v>613</v>
      </c>
      <c r="Q118">
        <v>0</v>
      </c>
      <c r="R118">
        <v>0</v>
      </c>
      <c r="S118" t="s">
        <v>795</v>
      </c>
      <c r="T118" t="s">
        <v>613</v>
      </c>
      <c r="U118">
        <v>33221193</v>
      </c>
      <c r="V118">
        <v>33221193</v>
      </c>
    </row>
    <row r="119" spans="1:22" x14ac:dyDescent="0.3">
      <c r="A119" t="s">
        <v>613</v>
      </c>
      <c r="C119" t="s">
        <v>613</v>
      </c>
      <c r="E119" t="s">
        <v>613</v>
      </c>
      <c r="F119" t="s">
        <v>613</v>
      </c>
      <c r="G119" t="s">
        <v>613</v>
      </c>
      <c r="H119" t="s">
        <v>613</v>
      </c>
      <c r="I119" t="s">
        <v>613</v>
      </c>
      <c r="K119" t="s">
        <v>613</v>
      </c>
      <c r="L119" t="s">
        <v>613</v>
      </c>
      <c r="M119" t="s">
        <v>613</v>
      </c>
      <c r="N119" t="s">
        <v>613</v>
      </c>
      <c r="O119" t="s">
        <v>613</v>
      </c>
      <c r="Q119" t="s">
        <v>613</v>
      </c>
      <c r="S119" t="s">
        <v>796</v>
      </c>
      <c r="T119" t="s">
        <v>613</v>
      </c>
      <c r="U119">
        <v>786974659</v>
      </c>
      <c r="V119">
        <v>786974659</v>
      </c>
    </row>
    <row r="120" spans="1:22" x14ac:dyDescent="0.3">
      <c r="A120" t="s">
        <v>613</v>
      </c>
      <c r="C120" t="s">
        <v>613</v>
      </c>
      <c r="E120" t="s">
        <v>613</v>
      </c>
      <c r="F120" t="s">
        <v>613</v>
      </c>
      <c r="G120" t="s">
        <v>613</v>
      </c>
      <c r="H120" t="s">
        <v>613</v>
      </c>
      <c r="I120" t="s">
        <v>613</v>
      </c>
      <c r="K120">
        <v>29</v>
      </c>
      <c r="L120" t="s">
        <v>613</v>
      </c>
      <c r="M120" t="s">
        <v>617</v>
      </c>
      <c r="N120" t="s">
        <v>617</v>
      </c>
      <c r="O120" t="s">
        <v>613</v>
      </c>
      <c r="Q120" t="s">
        <v>613</v>
      </c>
      <c r="S120" t="s">
        <v>797</v>
      </c>
      <c r="T120" t="s">
        <v>613</v>
      </c>
      <c r="U120">
        <v>45651739</v>
      </c>
      <c r="V120">
        <v>45651739</v>
      </c>
    </row>
    <row r="121" spans="1:22" x14ac:dyDescent="0.3">
      <c r="A121" t="s">
        <v>613</v>
      </c>
      <c r="C121" t="s">
        <v>613</v>
      </c>
      <c r="E121" t="s">
        <v>613</v>
      </c>
      <c r="F121" t="s">
        <v>613</v>
      </c>
      <c r="G121" t="s">
        <v>613</v>
      </c>
      <c r="H121" t="s">
        <v>613</v>
      </c>
      <c r="I121" t="s">
        <v>613</v>
      </c>
      <c r="K121">
        <v>45</v>
      </c>
      <c r="L121" t="s">
        <v>613</v>
      </c>
      <c r="M121" t="s">
        <v>798</v>
      </c>
      <c r="N121" t="s">
        <v>798</v>
      </c>
      <c r="O121" t="s">
        <v>613</v>
      </c>
      <c r="Q121" t="s">
        <v>613</v>
      </c>
      <c r="S121" t="s">
        <v>799</v>
      </c>
      <c r="T121" t="s">
        <v>613</v>
      </c>
      <c r="U121">
        <v>51099661</v>
      </c>
      <c r="V121">
        <v>51099661</v>
      </c>
    </row>
    <row r="122" spans="1:22" x14ac:dyDescent="0.3">
      <c r="A122" t="s">
        <v>613</v>
      </c>
      <c r="C122" t="s">
        <v>613</v>
      </c>
      <c r="E122" t="s">
        <v>613</v>
      </c>
      <c r="F122" t="s">
        <v>613</v>
      </c>
      <c r="G122" t="s">
        <v>613</v>
      </c>
      <c r="H122" t="s">
        <v>613</v>
      </c>
      <c r="I122" t="s">
        <v>613</v>
      </c>
      <c r="K122" t="s">
        <v>613</v>
      </c>
      <c r="L122" t="s">
        <v>613</v>
      </c>
      <c r="M122" t="s">
        <v>613</v>
      </c>
      <c r="N122" t="s">
        <v>613</v>
      </c>
      <c r="O122" t="s">
        <v>613</v>
      </c>
      <c r="Q122" t="s">
        <v>613</v>
      </c>
      <c r="S122" t="s">
        <v>800</v>
      </c>
      <c r="T122" t="s">
        <v>613</v>
      </c>
      <c r="U122">
        <v>961006871</v>
      </c>
      <c r="V122">
        <v>961006871</v>
      </c>
    </row>
    <row r="123" spans="1:22" x14ac:dyDescent="0.3">
      <c r="A123" t="s">
        <v>0</v>
      </c>
      <c r="B123" t="s">
        <v>0</v>
      </c>
      <c r="C123" t="s">
        <v>613</v>
      </c>
      <c r="E123" t="s">
        <v>613</v>
      </c>
      <c r="F123" t="s">
        <v>613</v>
      </c>
      <c r="G123" t="s">
        <v>613</v>
      </c>
      <c r="H123" t="s">
        <v>613</v>
      </c>
      <c r="I123" t="s">
        <v>613</v>
      </c>
      <c r="K123" t="s">
        <v>613</v>
      </c>
      <c r="L123" t="s">
        <v>613</v>
      </c>
      <c r="M123" t="s">
        <v>613</v>
      </c>
      <c r="N123" t="s">
        <v>613</v>
      </c>
      <c r="O123" t="s">
        <v>613</v>
      </c>
      <c r="Q123">
        <v>0</v>
      </c>
      <c r="R123">
        <v>0</v>
      </c>
      <c r="S123" t="s">
        <v>801</v>
      </c>
      <c r="T123" t="s">
        <v>613</v>
      </c>
      <c r="U123">
        <v>194902805</v>
      </c>
      <c r="V123">
        <v>194902805</v>
      </c>
    </row>
    <row r="124" spans="1:22" x14ac:dyDescent="0.3">
      <c r="A124" t="s">
        <v>0</v>
      </c>
      <c r="B124" t="s">
        <v>0</v>
      </c>
      <c r="C124" t="s">
        <v>613</v>
      </c>
      <c r="E124" t="s">
        <v>613</v>
      </c>
      <c r="F124" t="s">
        <v>613</v>
      </c>
      <c r="G124" t="s">
        <v>613</v>
      </c>
      <c r="H124" t="s">
        <v>613</v>
      </c>
      <c r="I124" t="s">
        <v>613</v>
      </c>
      <c r="K124" t="s">
        <v>613</v>
      </c>
      <c r="L124" t="s">
        <v>613</v>
      </c>
      <c r="M124" t="s">
        <v>613</v>
      </c>
      <c r="N124" t="s">
        <v>613</v>
      </c>
      <c r="O124" t="s">
        <v>613</v>
      </c>
      <c r="Q124">
        <v>0</v>
      </c>
      <c r="R124">
        <v>0</v>
      </c>
      <c r="S124" t="s">
        <v>802</v>
      </c>
      <c r="T124" t="s">
        <v>613</v>
      </c>
      <c r="U124">
        <v>694271222</v>
      </c>
      <c r="V124">
        <v>694271222</v>
      </c>
    </row>
    <row r="125" spans="1:22" x14ac:dyDescent="0.3">
      <c r="A125" t="s">
        <v>613</v>
      </c>
      <c r="C125" t="s">
        <v>613</v>
      </c>
      <c r="E125" t="s">
        <v>613</v>
      </c>
      <c r="F125" t="s">
        <v>613</v>
      </c>
      <c r="G125" t="s">
        <v>613</v>
      </c>
      <c r="H125" t="s">
        <v>613</v>
      </c>
      <c r="I125" t="s">
        <v>613</v>
      </c>
      <c r="K125" t="s">
        <v>613</v>
      </c>
      <c r="L125" t="s">
        <v>613</v>
      </c>
      <c r="M125" t="s">
        <v>613</v>
      </c>
      <c r="N125" t="s">
        <v>613</v>
      </c>
      <c r="O125" t="s">
        <v>613</v>
      </c>
      <c r="Q125" t="s">
        <v>613</v>
      </c>
      <c r="S125" t="s">
        <v>803</v>
      </c>
      <c r="T125" t="s">
        <v>613</v>
      </c>
      <c r="U125">
        <v>967939968</v>
      </c>
      <c r="V125">
        <v>967939968</v>
      </c>
    </row>
    <row r="126" spans="1:22" x14ac:dyDescent="0.3">
      <c r="A126" t="s">
        <v>613</v>
      </c>
      <c r="C126" t="s">
        <v>613</v>
      </c>
      <c r="E126" t="s">
        <v>613</v>
      </c>
      <c r="F126" t="s">
        <v>613</v>
      </c>
      <c r="G126" t="s">
        <v>613</v>
      </c>
      <c r="H126" t="s">
        <v>613</v>
      </c>
      <c r="I126" t="s">
        <v>613</v>
      </c>
      <c r="K126">
        <v>157</v>
      </c>
      <c r="L126" t="s">
        <v>613</v>
      </c>
      <c r="M126" t="s">
        <v>804</v>
      </c>
      <c r="N126" t="s">
        <v>804</v>
      </c>
      <c r="O126" t="s">
        <v>613</v>
      </c>
      <c r="Q126" t="s">
        <v>613</v>
      </c>
      <c r="S126" t="s">
        <v>805</v>
      </c>
      <c r="T126" t="s">
        <v>613</v>
      </c>
      <c r="U126">
        <v>93794873</v>
      </c>
      <c r="V126">
        <v>93794873</v>
      </c>
    </row>
    <row r="127" spans="1:22" x14ac:dyDescent="0.3">
      <c r="A127" t="s">
        <v>613</v>
      </c>
      <c r="C127" t="s">
        <v>613</v>
      </c>
      <c r="E127">
        <v>13</v>
      </c>
      <c r="F127" t="s">
        <v>613</v>
      </c>
      <c r="G127" t="s">
        <v>806</v>
      </c>
      <c r="H127" t="s">
        <v>806</v>
      </c>
      <c r="I127" t="s">
        <v>613</v>
      </c>
      <c r="K127" t="s">
        <v>613</v>
      </c>
      <c r="L127" t="s">
        <v>613</v>
      </c>
      <c r="M127" t="s">
        <v>613</v>
      </c>
      <c r="N127" t="s">
        <v>613</v>
      </c>
      <c r="O127" t="s">
        <v>613</v>
      </c>
      <c r="Q127" t="s">
        <v>613</v>
      </c>
      <c r="R127">
        <v>0</v>
      </c>
      <c r="S127" t="s">
        <v>653</v>
      </c>
      <c r="T127" t="s">
        <v>613</v>
      </c>
      <c r="U127">
        <v>123456787</v>
      </c>
      <c r="V127">
        <v>123456787</v>
      </c>
    </row>
    <row r="128" spans="1:22" x14ac:dyDescent="0.3">
      <c r="A128" t="s">
        <v>807</v>
      </c>
      <c r="B128" t="s">
        <v>807</v>
      </c>
      <c r="C128" t="s">
        <v>613</v>
      </c>
      <c r="E128" t="s">
        <v>613</v>
      </c>
      <c r="F128" t="s">
        <v>613</v>
      </c>
      <c r="G128" t="s">
        <v>613</v>
      </c>
      <c r="I128" t="s">
        <v>613</v>
      </c>
      <c r="K128" t="s">
        <v>613</v>
      </c>
      <c r="L128" t="s">
        <v>613</v>
      </c>
      <c r="M128" t="s">
        <v>613</v>
      </c>
      <c r="O128" t="s">
        <v>613</v>
      </c>
      <c r="Q128" t="s">
        <v>613</v>
      </c>
      <c r="S128" t="s">
        <v>771</v>
      </c>
      <c r="T128" t="s">
        <v>613</v>
      </c>
      <c r="U128">
        <v>137643698</v>
      </c>
      <c r="V128">
        <v>137643698</v>
      </c>
    </row>
    <row r="129" spans="1:22" x14ac:dyDescent="0.3">
      <c r="A129" t="s">
        <v>613</v>
      </c>
      <c r="C129" t="s">
        <v>613</v>
      </c>
      <c r="E129" t="s">
        <v>613</v>
      </c>
      <c r="F129" t="s">
        <v>613</v>
      </c>
      <c r="G129" t="s">
        <v>613</v>
      </c>
      <c r="H129" t="s">
        <v>613</v>
      </c>
      <c r="I129" t="s">
        <v>613</v>
      </c>
      <c r="K129">
        <v>95</v>
      </c>
      <c r="L129" t="s">
        <v>613</v>
      </c>
      <c r="M129" t="s">
        <v>617</v>
      </c>
      <c r="N129" t="s">
        <v>617</v>
      </c>
      <c r="O129" t="s">
        <v>613</v>
      </c>
      <c r="Q129" t="s">
        <v>613</v>
      </c>
      <c r="S129" t="s">
        <v>808</v>
      </c>
      <c r="T129" t="s">
        <v>613</v>
      </c>
      <c r="U129">
        <v>1307081</v>
      </c>
      <c r="V129">
        <v>1307081</v>
      </c>
    </row>
    <row r="130" spans="1:22" x14ac:dyDescent="0.3">
      <c r="A130" t="s">
        <v>613</v>
      </c>
      <c r="C130" t="s">
        <v>613</v>
      </c>
      <c r="E130" t="s">
        <v>613</v>
      </c>
      <c r="F130" t="s">
        <v>613</v>
      </c>
      <c r="G130" t="s">
        <v>613</v>
      </c>
      <c r="I130" t="s">
        <v>613</v>
      </c>
      <c r="K130" t="s">
        <v>613</v>
      </c>
      <c r="L130" t="s">
        <v>613</v>
      </c>
      <c r="M130" t="s">
        <v>613</v>
      </c>
      <c r="O130" t="s">
        <v>613</v>
      </c>
      <c r="Q130" t="s">
        <v>613</v>
      </c>
      <c r="S130" t="s">
        <v>809</v>
      </c>
      <c r="T130" t="s">
        <v>613</v>
      </c>
      <c r="U130">
        <v>160991571</v>
      </c>
      <c r="V130">
        <v>160991571</v>
      </c>
    </row>
    <row r="131" spans="1:22" x14ac:dyDescent="0.3">
      <c r="A131" t="s">
        <v>613</v>
      </c>
      <c r="C131" t="s">
        <v>613</v>
      </c>
      <c r="E131" t="s">
        <v>613</v>
      </c>
      <c r="F131" t="s">
        <v>613</v>
      </c>
      <c r="G131" t="s">
        <v>613</v>
      </c>
      <c r="H131" t="s">
        <v>613</v>
      </c>
      <c r="I131" t="s">
        <v>613</v>
      </c>
      <c r="K131" t="s">
        <v>613</v>
      </c>
      <c r="L131" t="s">
        <v>613</v>
      </c>
      <c r="M131" t="s">
        <v>613</v>
      </c>
      <c r="N131" t="s">
        <v>613</v>
      </c>
      <c r="O131" t="s">
        <v>613</v>
      </c>
      <c r="Q131" t="s">
        <v>613</v>
      </c>
      <c r="S131" t="s">
        <v>771</v>
      </c>
      <c r="T131" t="s">
        <v>613</v>
      </c>
      <c r="U131">
        <v>137643698</v>
      </c>
      <c r="V131">
        <v>137643698</v>
      </c>
    </row>
    <row r="132" spans="1:22" x14ac:dyDescent="0.3">
      <c r="A132" t="s">
        <v>613</v>
      </c>
      <c r="C132" t="s">
        <v>613</v>
      </c>
      <c r="E132" t="s">
        <v>613</v>
      </c>
      <c r="F132" t="s">
        <v>613</v>
      </c>
      <c r="G132" t="s">
        <v>613</v>
      </c>
      <c r="H132" t="s">
        <v>613</v>
      </c>
      <c r="I132" t="s">
        <v>613</v>
      </c>
      <c r="K132">
        <v>3</v>
      </c>
      <c r="L132" t="s">
        <v>613</v>
      </c>
      <c r="M132" t="s">
        <v>810</v>
      </c>
      <c r="N132" t="s">
        <v>810</v>
      </c>
      <c r="O132" t="s">
        <v>613</v>
      </c>
      <c r="Q132" t="s">
        <v>613</v>
      </c>
      <c r="S132" t="s">
        <v>811</v>
      </c>
      <c r="T132" t="s">
        <v>613</v>
      </c>
      <c r="U132">
        <v>21717889</v>
      </c>
      <c r="V132">
        <v>21717889</v>
      </c>
    </row>
    <row r="133" spans="1:22" x14ac:dyDescent="0.3">
      <c r="A133" t="s">
        <v>613</v>
      </c>
      <c r="C133" t="s">
        <v>613</v>
      </c>
      <c r="E133" t="s">
        <v>613</v>
      </c>
      <c r="F133" t="s">
        <v>613</v>
      </c>
      <c r="G133" t="s">
        <v>613</v>
      </c>
      <c r="H133" t="s">
        <v>613</v>
      </c>
      <c r="I133" t="s">
        <v>613</v>
      </c>
      <c r="K133">
        <v>73</v>
      </c>
      <c r="L133" t="s">
        <v>613</v>
      </c>
      <c r="M133" t="s">
        <v>637</v>
      </c>
      <c r="N133" t="s">
        <v>637</v>
      </c>
      <c r="O133" t="s">
        <v>613</v>
      </c>
      <c r="Q133" t="s">
        <v>613</v>
      </c>
      <c r="S133" t="s">
        <v>812</v>
      </c>
      <c r="T133" t="s">
        <v>613</v>
      </c>
      <c r="U133">
        <v>807046573</v>
      </c>
      <c r="V133">
        <v>807046573</v>
      </c>
    </row>
    <row r="134" spans="1:22" x14ac:dyDescent="0.3">
      <c r="A134" t="s">
        <v>613</v>
      </c>
      <c r="C134" t="s">
        <v>613</v>
      </c>
      <c r="E134" t="s">
        <v>613</v>
      </c>
      <c r="F134" t="s">
        <v>613</v>
      </c>
      <c r="G134" t="s">
        <v>613</v>
      </c>
      <c r="H134" t="s">
        <v>613</v>
      </c>
      <c r="I134" t="s">
        <v>613</v>
      </c>
      <c r="K134">
        <v>67</v>
      </c>
      <c r="L134" t="s">
        <v>613</v>
      </c>
      <c r="M134" t="s">
        <v>813</v>
      </c>
      <c r="N134" t="s">
        <v>813</v>
      </c>
      <c r="O134" t="s">
        <v>613</v>
      </c>
      <c r="Q134" t="s">
        <v>613</v>
      </c>
      <c r="S134" t="s">
        <v>814</v>
      </c>
      <c r="T134" t="s">
        <v>613</v>
      </c>
      <c r="U134">
        <v>54025304</v>
      </c>
      <c r="V134">
        <v>54025304</v>
      </c>
    </row>
    <row r="135" spans="1:22" x14ac:dyDescent="0.3">
      <c r="A135" t="s">
        <v>0</v>
      </c>
      <c r="B135" t="s">
        <v>0</v>
      </c>
      <c r="C135" t="s">
        <v>613</v>
      </c>
      <c r="E135">
        <v>17</v>
      </c>
      <c r="F135" t="s">
        <v>613</v>
      </c>
      <c r="G135" t="s">
        <v>815</v>
      </c>
      <c r="H135" t="s">
        <v>815</v>
      </c>
      <c r="I135" t="s">
        <v>613</v>
      </c>
      <c r="K135">
        <v>17</v>
      </c>
      <c r="L135" t="s">
        <v>613</v>
      </c>
      <c r="M135" t="s">
        <v>815</v>
      </c>
      <c r="N135" t="s">
        <v>815</v>
      </c>
      <c r="O135" t="s">
        <v>613</v>
      </c>
      <c r="Q135" t="s">
        <v>613</v>
      </c>
      <c r="S135" t="s">
        <v>816</v>
      </c>
      <c r="T135" t="s">
        <v>613</v>
      </c>
      <c r="U135">
        <v>122679228</v>
      </c>
      <c r="V135">
        <v>122679228</v>
      </c>
    </row>
    <row r="136" spans="1:22" x14ac:dyDescent="0.3">
      <c r="A136" t="s">
        <v>613</v>
      </c>
      <c r="C136" t="s">
        <v>613</v>
      </c>
      <c r="E136" t="s">
        <v>613</v>
      </c>
      <c r="F136" t="s">
        <v>613</v>
      </c>
      <c r="G136" t="s">
        <v>613</v>
      </c>
      <c r="H136" t="s">
        <v>613</v>
      </c>
      <c r="I136" t="s">
        <v>613</v>
      </c>
      <c r="K136" t="s">
        <v>613</v>
      </c>
      <c r="L136" t="s">
        <v>613</v>
      </c>
      <c r="M136" t="s">
        <v>613</v>
      </c>
      <c r="N136" t="s">
        <v>613</v>
      </c>
      <c r="O136" t="s">
        <v>613</v>
      </c>
      <c r="Q136" t="s">
        <v>613</v>
      </c>
      <c r="S136" t="s">
        <v>817</v>
      </c>
      <c r="T136" t="s">
        <v>613</v>
      </c>
      <c r="U136">
        <v>338451470</v>
      </c>
      <c r="V136">
        <v>338451470</v>
      </c>
    </row>
    <row r="137" spans="1:22" x14ac:dyDescent="0.3">
      <c r="A137" t="s">
        <v>613</v>
      </c>
      <c r="C137" t="s">
        <v>613</v>
      </c>
      <c r="E137">
        <v>19</v>
      </c>
      <c r="F137" t="s">
        <v>613</v>
      </c>
      <c r="G137" t="s">
        <v>718</v>
      </c>
      <c r="H137" t="s">
        <v>718</v>
      </c>
      <c r="I137" t="s">
        <v>613</v>
      </c>
      <c r="K137">
        <v>19</v>
      </c>
      <c r="L137" t="s">
        <v>613</v>
      </c>
      <c r="M137" t="s">
        <v>718</v>
      </c>
      <c r="N137" t="s">
        <v>718</v>
      </c>
      <c r="O137" t="s">
        <v>613</v>
      </c>
      <c r="Q137" t="s">
        <v>613</v>
      </c>
      <c r="S137" t="s">
        <v>688</v>
      </c>
      <c r="T137" t="s">
        <v>613</v>
      </c>
      <c r="U137">
        <v>1339159</v>
      </c>
      <c r="V137">
        <v>1339159</v>
      </c>
    </row>
    <row r="138" spans="1:22" x14ac:dyDescent="0.3">
      <c r="A138" t="s">
        <v>613</v>
      </c>
      <c r="C138" t="s">
        <v>613</v>
      </c>
      <c r="E138" t="s">
        <v>613</v>
      </c>
      <c r="F138" t="s">
        <v>613</v>
      </c>
      <c r="G138" t="s">
        <v>613</v>
      </c>
      <c r="H138" t="s">
        <v>613</v>
      </c>
      <c r="I138" t="s">
        <v>613</v>
      </c>
      <c r="K138">
        <v>3</v>
      </c>
      <c r="L138" t="s">
        <v>613</v>
      </c>
      <c r="M138" t="s">
        <v>818</v>
      </c>
      <c r="N138" t="s">
        <v>818</v>
      </c>
      <c r="O138" t="s">
        <v>613</v>
      </c>
      <c r="Q138" t="s">
        <v>613</v>
      </c>
      <c r="S138" t="s">
        <v>819</v>
      </c>
      <c r="T138" t="s">
        <v>613</v>
      </c>
      <c r="U138">
        <v>1344142</v>
      </c>
      <c r="V138">
        <v>1344142</v>
      </c>
    </row>
    <row r="139" spans="1:22" x14ac:dyDescent="0.3">
      <c r="A139" t="s">
        <v>613</v>
      </c>
      <c r="C139" t="s">
        <v>613</v>
      </c>
      <c r="E139" t="s">
        <v>613</v>
      </c>
      <c r="F139" t="s">
        <v>613</v>
      </c>
      <c r="G139" t="s">
        <v>613</v>
      </c>
      <c r="H139" t="s">
        <v>613</v>
      </c>
      <c r="I139" t="s">
        <v>613</v>
      </c>
      <c r="K139">
        <v>153</v>
      </c>
      <c r="L139" t="s">
        <v>613</v>
      </c>
      <c r="M139" t="s">
        <v>820</v>
      </c>
      <c r="N139" t="s">
        <v>820</v>
      </c>
      <c r="O139" t="s">
        <v>613</v>
      </c>
      <c r="Q139" t="s">
        <v>613</v>
      </c>
      <c r="S139" t="s">
        <v>821</v>
      </c>
      <c r="T139" t="s">
        <v>613</v>
      </c>
      <c r="U139">
        <v>361542434</v>
      </c>
      <c r="V139">
        <v>361542434</v>
      </c>
    </row>
    <row r="140" spans="1:22" x14ac:dyDescent="0.3">
      <c r="A140" t="s">
        <v>613</v>
      </c>
      <c r="C140" t="s">
        <v>613</v>
      </c>
      <c r="E140">
        <v>570</v>
      </c>
      <c r="F140" t="s">
        <v>613</v>
      </c>
      <c r="G140" t="s">
        <v>822</v>
      </c>
      <c r="H140" t="s">
        <v>822</v>
      </c>
      <c r="I140" t="s">
        <v>613</v>
      </c>
      <c r="K140">
        <v>149</v>
      </c>
      <c r="L140" t="s">
        <v>613</v>
      </c>
      <c r="M140" t="s">
        <v>823</v>
      </c>
      <c r="N140" t="s">
        <v>823</v>
      </c>
      <c r="O140" t="s">
        <v>613</v>
      </c>
      <c r="Q140" t="s">
        <v>613</v>
      </c>
      <c r="S140" t="s">
        <v>824</v>
      </c>
      <c r="T140" t="s">
        <v>613</v>
      </c>
      <c r="U140">
        <v>157652269</v>
      </c>
      <c r="V140">
        <v>157652269</v>
      </c>
    </row>
    <row r="141" spans="1:22" x14ac:dyDescent="0.3">
      <c r="A141" t="s">
        <v>613</v>
      </c>
      <c r="C141" t="s">
        <v>613</v>
      </c>
      <c r="E141" t="s">
        <v>613</v>
      </c>
      <c r="F141" t="s">
        <v>613</v>
      </c>
      <c r="G141" t="s">
        <v>613</v>
      </c>
      <c r="H141" t="s">
        <v>613</v>
      </c>
      <c r="I141" t="s">
        <v>613</v>
      </c>
      <c r="K141">
        <v>35</v>
      </c>
      <c r="L141" t="s">
        <v>613</v>
      </c>
      <c r="M141" t="s">
        <v>825</v>
      </c>
      <c r="N141" t="s">
        <v>825</v>
      </c>
      <c r="O141" t="s">
        <v>613</v>
      </c>
      <c r="Q141" t="s">
        <v>613</v>
      </c>
      <c r="S141" t="s">
        <v>826</v>
      </c>
      <c r="T141" t="s">
        <v>613</v>
      </c>
      <c r="U141">
        <v>126430250</v>
      </c>
      <c r="V141">
        <v>126430250</v>
      </c>
    </row>
    <row r="142" spans="1:22" x14ac:dyDescent="0.3">
      <c r="A142" t="s">
        <v>0</v>
      </c>
      <c r="B142" t="s">
        <v>0</v>
      </c>
      <c r="C142" t="s">
        <v>613</v>
      </c>
      <c r="E142">
        <v>67</v>
      </c>
      <c r="F142" t="s">
        <v>613</v>
      </c>
      <c r="G142" t="s">
        <v>697</v>
      </c>
      <c r="I142" t="s">
        <v>613</v>
      </c>
      <c r="K142" t="s">
        <v>613</v>
      </c>
      <c r="L142" t="s">
        <v>613</v>
      </c>
      <c r="M142" t="s">
        <v>613</v>
      </c>
      <c r="O142" t="s">
        <v>613</v>
      </c>
      <c r="Q142" t="s">
        <v>613</v>
      </c>
      <c r="R142">
        <v>0</v>
      </c>
      <c r="S142" t="s">
        <v>827</v>
      </c>
      <c r="T142" t="s">
        <v>613</v>
      </c>
      <c r="U142" t="s">
        <v>613</v>
      </c>
      <c r="V142">
        <v>791818847</v>
      </c>
    </row>
    <row r="143" spans="1:22" x14ac:dyDescent="0.3">
      <c r="A143" t="s">
        <v>613</v>
      </c>
      <c r="C143" t="s">
        <v>613</v>
      </c>
      <c r="E143">
        <v>11</v>
      </c>
      <c r="F143" t="s">
        <v>613</v>
      </c>
      <c r="G143" t="s">
        <v>828</v>
      </c>
      <c r="H143" t="s">
        <v>613</v>
      </c>
      <c r="I143" t="s">
        <v>613</v>
      </c>
      <c r="K143">
        <v>61</v>
      </c>
      <c r="L143" t="s">
        <v>613</v>
      </c>
      <c r="M143" t="s">
        <v>777</v>
      </c>
      <c r="N143" t="s">
        <v>777</v>
      </c>
      <c r="O143" t="s">
        <v>613</v>
      </c>
      <c r="Q143" t="s">
        <v>613</v>
      </c>
      <c r="S143" t="s">
        <v>829</v>
      </c>
      <c r="T143" t="s">
        <v>613</v>
      </c>
      <c r="U143" t="s">
        <v>613</v>
      </c>
      <c r="V143">
        <v>118219950</v>
      </c>
    </row>
    <row r="144" spans="1:22" x14ac:dyDescent="0.3">
      <c r="A144" t="s">
        <v>613</v>
      </c>
      <c r="C144" t="s">
        <v>613</v>
      </c>
      <c r="E144" t="s">
        <v>613</v>
      </c>
      <c r="F144" t="s">
        <v>613</v>
      </c>
      <c r="G144" t="s">
        <v>613</v>
      </c>
      <c r="I144" t="s">
        <v>613</v>
      </c>
      <c r="K144" t="s">
        <v>613</v>
      </c>
      <c r="L144" t="s">
        <v>613</v>
      </c>
      <c r="M144" t="s">
        <v>613</v>
      </c>
      <c r="O144" t="s">
        <v>613</v>
      </c>
      <c r="Q144">
        <v>0</v>
      </c>
      <c r="R144">
        <v>0</v>
      </c>
      <c r="S144" t="s">
        <v>830</v>
      </c>
      <c r="T144" t="s">
        <v>613</v>
      </c>
      <c r="U144">
        <v>84453596</v>
      </c>
      <c r="V144">
        <v>84453596</v>
      </c>
    </row>
    <row r="145" spans="1:22" x14ac:dyDescent="0.3">
      <c r="A145" t="s">
        <v>0</v>
      </c>
      <c r="B145" t="s">
        <v>0</v>
      </c>
      <c r="C145" t="s">
        <v>613</v>
      </c>
      <c r="E145">
        <v>89</v>
      </c>
      <c r="F145" t="s">
        <v>613</v>
      </c>
      <c r="G145" t="s">
        <v>831</v>
      </c>
      <c r="H145" t="s">
        <v>831</v>
      </c>
      <c r="I145" t="s">
        <v>613</v>
      </c>
      <c r="K145">
        <v>89</v>
      </c>
      <c r="L145" t="s">
        <v>613</v>
      </c>
      <c r="M145" t="s">
        <v>831</v>
      </c>
      <c r="N145" t="s">
        <v>831</v>
      </c>
      <c r="O145" t="s">
        <v>613</v>
      </c>
      <c r="Q145" t="s">
        <v>613</v>
      </c>
      <c r="S145" t="s">
        <v>832</v>
      </c>
      <c r="T145" t="s">
        <v>613</v>
      </c>
      <c r="U145">
        <v>122515708</v>
      </c>
      <c r="V145">
        <v>122515708</v>
      </c>
    </row>
    <row r="146" spans="1:22" x14ac:dyDescent="0.3">
      <c r="A146" t="s">
        <v>613</v>
      </c>
      <c r="C146" t="s">
        <v>613</v>
      </c>
      <c r="E146" t="s">
        <v>613</v>
      </c>
      <c r="F146" t="s">
        <v>613</v>
      </c>
      <c r="G146" t="s">
        <v>613</v>
      </c>
      <c r="H146" t="s">
        <v>613</v>
      </c>
      <c r="I146" t="s">
        <v>613</v>
      </c>
      <c r="K146">
        <v>91</v>
      </c>
      <c r="L146" t="s">
        <v>613</v>
      </c>
      <c r="M146" t="s">
        <v>833</v>
      </c>
      <c r="N146" t="s">
        <v>833</v>
      </c>
      <c r="O146" t="s">
        <v>613</v>
      </c>
      <c r="Q146" t="s">
        <v>613</v>
      </c>
      <c r="S146" t="s">
        <v>834</v>
      </c>
      <c r="T146" t="s">
        <v>613</v>
      </c>
      <c r="U146">
        <v>41051587</v>
      </c>
      <c r="V146">
        <v>41051587</v>
      </c>
    </row>
    <row r="147" spans="1:22" x14ac:dyDescent="0.3">
      <c r="A147" t="s">
        <v>613</v>
      </c>
      <c r="C147" t="s">
        <v>613</v>
      </c>
      <c r="E147" t="s">
        <v>613</v>
      </c>
      <c r="F147" t="s">
        <v>613</v>
      </c>
      <c r="G147" t="s">
        <v>613</v>
      </c>
      <c r="H147" t="s">
        <v>613</v>
      </c>
      <c r="I147" t="s">
        <v>613</v>
      </c>
      <c r="K147" t="s">
        <v>613</v>
      </c>
      <c r="L147" t="s">
        <v>613</v>
      </c>
      <c r="M147" t="s">
        <v>613</v>
      </c>
      <c r="N147" t="s">
        <v>613</v>
      </c>
      <c r="O147" t="s">
        <v>613</v>
      </c>
      <c r="Q147" t="s">
        <v>613</v>
      </c>
      <c r="S147" t="s">
        <v>835</v>
      </c>
      <c r="T147" t="s">
        <v>613</v>
      </c>
      <c r="U147">
        <v>52223401</v>
      </c>
      <c r="V147">
        <v>52223401</v>
      </c>
    </row>
    <row r="148" spans="1:22" x14ac:dyDescent="0.3">
      <c r="A148" t="s">
        <v>613</v>
      </c>
      <c r="C148" t="s">
        <v>613</v>
      </c>
      <c r="E148" t="s">
        <v>613</v>
      </c>
      <c r="F148" t="s">
        <v>613</v>
      </c>
      <c r="G148" t="s">
        <v>613</v>
      </c>
      <c r="H148" t="s">
        <v>613</v>
      </c>
      <c r="I148" t="s">
        <v>613</v>
      </c>
      <c r="K148" t="s">
        <v>613</v>
      </c>
      <c r="L148" t="s">
        <v>613</v>
      </c>
      <c r="M148" t="s">
        <v>613</v>
      </c>
      <c r="N148" t="s">
        <v>613</v>
      </c>
      <c r="O148" t="s">
        <v>613</v>
      </c>
      <c r="Q148" t="s">
        <v>613</v>
      </c>
      <c r="S148" t="s">
        <v>836</v>
      </c>
      <c r="T148" t="s">
        <v>613</v>
      </c>
      <c r="U148">
        <v>794305425</v>
      </c>
      <c r="V148">
        <v>794305425</v>
      </c>
    </row>
    <row r="149" spans="1:22" x14ac:dyDescent="0.3">
      <c r="A149" t="s">
        <v>613</v>
      </c>
      <c r="C149" t="s">
        <v>613</v>
      </c>
      <c r="E149" t="s">
        <v>613</v>
      </c>
      <c r="F149" t="s">
        <v>613</v>
      </c>
      <c r="G149" t="s">
        <v>613</v>
      </c>
      <c r="H149" t="s">
        <v>613</v>
      </c>
      <c r="I149" t="s">
        <v>613</v>
      </c>
      <c r="K149" t="s">
        <v>613</v>
      </c>
      <c r="L149" t="s">
        <v>613</v>
      </c>
      <c r="M149" t="s">
        <v>613</v>
      </c>
      <c r="N149" t="s">
        <v>613</v>
      </c>
      <c r="O149" t="s">
        <v>613</v>
      </c>
      <c r="Q149" t="s">
        <v>613</v>
      </c>
      <c r="S149" t="s">
        <v>837</v>
      </c>
      <c r="T149" t="s">
        <v>613</v>
      </c>
      <c r="U149">
        <v>57265027</v>
      </c>
      <c r="V149">
        <v>57265027</v>
      </c>
    </row>
    <row r="150" spans="1:22" x14ac:dyDescent="0.3">
      <c r="A150" t="s">
        <v>613</v>
      </c>
      <c r="C150" t="s">
        <v>613</v>
      </c>
      <c r="E150" t="s">
        <v>613</v>
      </c>
      <c r="F150" t="s">
        <v>613</v>
      </c>
      <c r="G150" t="s">
        <v>613</v>
      </c>
      <c r="H150" t="s">
        <v>613</v>
      </c>
      <c r="I150" t="s">
        <v>613</v>
      </c>
      <c r="K150" t="s">
        <v>613</v>
      </c>
      <c r="L150" t="s">
        <v>613</v>
      </c>
      <c r="M150" t="s">
        <v>613</v>
      </c>
      <c r="N150" t="s">
        <v>613</v>
      </c>
      <c r="O150" t="s">
        <v>613</v>
      </c>
      <c r="Q150" t="s">
        <v>613</v>
      </c>
      <c r="S150" t="s">
        <v>838</v>
      </c>
      <c r="T150" t="s">
        <v>613</v>
      </c>
      <c r="U150">
        <v>624883823</v>
      </c>
      <c r="V150">
        <v>624883823</v>
      </c>
    </row>
    <row r="151" spans="1:22" x14ac:dyDescent="0.3">
      <c r="A151" t="s">
        <v>613</v>
      </c>
      <c r="C151" t="s">
        <v>613</v>
      </c>
      <c r="E151" t="s">
        <v>613</v>
      </c>
      <c r="F151" t="s">
        <v>613</v>
      </c>
      <c r="G151" t="s">
        <v>613</v>
      </c>
      <c r="H151" t="s">
        <v>613</v>
      </c>
      <c r="I151" t="s">
        <v>613</v>
      </c>
      <c r="K151">
        <v>33</v>
      </c>
      <c r="L151" t="s">
        <v>613</v>
      </c>
      <c r="M151" t="s">
        <v>839</v>
      </c>
      <c r="N151" t="s">
        <v>839</v>
      </c>
      <c r="O151" t="s">
        <v>613</v>
      </c>
      <c r="Q151" t="s">
        <v>613</v>
      </c>
      <c r="S151" t="s">
        <v>650</v>
      </c>
      <c r="T151" t="s">
        <v>613</v>
      </c>
      <c r="U151">
        <v>3264850</v>
      </c>
      <c r="V151">
        <v>3264850</v>
      </c>
    </row>
    <row r="152" spans="1:22" x14ac:dyDescent="0.3">
      <c r="A152" t="s">
        <v>613</v>
      </c>
      <c r="C152" t="s">
        <v>613</v>
      </c>
      <c r="E152" t="s">
        <v>613</v>
      </c>
      <c r="F152" t="s">
        <v>613</v>
      </c>
      <c r="G152" t="s">
        <v>613</v>
      </c>
      <c r="H152" t="s">
        <v>613</v>
      </c>
      <c r="I152" t="s">
        <v>613</v>
      </c>
      <c r="K152">
        <v>73</v>
      </c>
      <c r="L152" t="s">
        <v>613</v>
      </c>
      <c r="M152" t="s">
        <v>637</v>
      </c>
      <c r="N152" t="s">
        <v>637</v>
      </c>
      <c r="O152" t="s">
        <v>613</v>
      </c>
      <c r="Q152" t="s">
        <v>613</v>
      </c>
      <c r="S152" t="s">
        <v>840</v>
      </c>
      <c r="T152" t="s">
        <v>613</v>
      </c>
      <c r="U152">
        <v>188587216</v>
      </c>
      <c r="V152">
        <v>188587216</v>
      </c>
    </row>
    <row r="153" spans="1:22" x14ac:dyDescent="0.3">
      <c r="A153" t="s">
        <v>613</v>
      </c>
      <c r="C153" t="s">
        <v>613</v>
      </c>
      <c r="E153">
        <v>29</v>
      </c>
      <c r="F153" t="s">
        <v>613</v>
      </c>
      <c r="G153" t="s">
        <v>841</v>
      </c>
      <c r="H153" t="s">
        <v>841</v>
      </c>
      <c r="I153" t="s">
        <v>613</v>
      </c>
      <c r="K153">
        <v>29</v>
      </c>
      <c r="L153" t="s">
        <v>613</v>
      </c>
      <c r="M153" t="s">
        <v>841</v>
      </c>
      <c r="N153" t="s">
        <v>841</v>
      </c>
      <c r="O153" t="s">
        <v>613</v>
      </c>
      <c r="Q153" t="s">
        <v>613</v>
      </c>
      <c r="S153" t="s">
        <v>842</v>
      </c>
      <c r="T153" t="s">
        <v>613</v>
      </c>
      <c r="U153">
        <v>859239063</v>
      </c>
      <c r="V153">
        <v>859239063</v>
      </c>
    </row>
    <row r="154" spans="1:22" x14ac:dyDescent="0.3">
      <c r="A154" t="s">
        <v>613</v>
      </c>
      <c r="C154" t="s">
        <v>613</v>
      </c>
      <c r="E154" t="s">
        <v>613</v>
      </c>
      <c r="F154" t="s">
        <v>613</v>
      </c>
      <c r="G154" t="s">
        <v>613</v>
      </c>
      <c r="I154" t="s">
        <v>613</v>
      </c>
      <c r="K154" t="s">
        <v>613</v>
      </c>
      <c r="L154" t="s">
        <v>613</v>
      </c>
      <c r="M154" t="s">
        <v>613</v>
      </c>
      <c r="O154" t="s">
        <v>613</v>
      </c>
      <c r="Q154" t="s">
        <v>613</v>
      </c>
      <c r="S154" t="s">
        <v>843</v>
      </c>
      <c r="T154" t="s">
        <v>613</v>
      </c>
      <c r="U154">
        <v>114738201</v>
      </c>
      <c r="V154">
        <v>114738201</v>
      </c>
    </row>
    <row r="155" spans="1:22" x14ac:dyDescent="0.3">
      <c r="A155" t="s">
        <v>613</v>
      </c>
      <c r="C155" t="s">
        <v>613</v>
      </c>
      <c r="E155" t="s">
        <v>613</v>
      </c>
      <c r="F155" t="s">
        <v>613</v>
      </c>
      <c r="G155" t="s">
        <v>613</v>
      </c>
      <c r="H155" t="s">
        <v>613</v>
      </c>
      <c r="I155" t="s">
        <v>613</v>
      </c>
      <c r="K155">
        <v>31</v>
      </c>
      <c r="L155" t="s">
        <v>613</v>
      </c>
      <c r="M155" t="s">
        <v>649</v>
      </c>
      <c r="N155" t="s">
        <v>649</v>
      </c>
      <c r="O155" t="s">
        <v>613</v>
      </c>
      <c r="Q155" t="s">
        <v>613</v>
      </c>
      <c r="S155" t="s">
        <v>844</v>
      </c>
      <c r="T155" t="s">
        <v>613</v>
      </c>
      <c r="U155">
        <v>33429775</v>
      </c>
      <c r="V155">
        <v>33429775</v>
      </c>
    </row>
    <row r="156" spans="1:22" x14ac:dyDescent="0.3">
      <c r="A156" t="s">
        <v>613</v>
      </c>
      <c r="C156" t="s">
        <v>613</v>
      </c>
      <c r="E156" t="s">
        <v>613</v>
      </c>
      <c r="F156" t="s">
        <v>613</v>
      </c>
      <c r="G156" t="s">
        <v>613</v>
      </c>
      <c r="H156" t="s">
        <v>613</v>
      </c>
      <c r="I156" t="s">
        <v>613</v>
      </c>
      <c r="K156">
        <v>91</v>
      </c>
      <c r="L156" t="s">
        <v>613</v>
      </c>
      <c r="M156" t="s">
        <v>649</v>
      </c>
      <c r="N156" t="s">
        <v>649</v>
      </c>
      <c r="O156" t="s">
        <v>613</v>
      </c>
      <c r="Q156" t="s">
        <v>613</v>
      </c>
      <c r="S156" t="s">
        <v>845</v>
      </c>
      <c r="T156" t="s">
        <v>613</v>
      </c>
      <c r="U156">
        <v>9027970</v>
      </c>
      <c r="V156">
        <v>9027970</v>
      </c>
    </row>
    <row r="157" spans="1:22" x14ac:dyDescent="0.3">
      <c r="A157" t="s">
        <v>613</v>
      </c>
      <c r="C157" t="s">
        <v>613</v>
      </c>
      <c r="E157" t="s">
        <v>613</v>
      </c>
      <c r="F157" t="s">
        <v>613</v>
      </c>
      <c r="G157" t="s">
        <v>613</v>
      </c>
      <c r="H157" t="s">
        <v>613</v>
      </c>
      <c r="I157" t="s">
        <v>613</v>
      </c>
      <c r="K157">
        <v>31</v>
      </c>
      <c r="L157" t="s">
        <v>613</v>
      </c>
      <c r="M157" t="s">
        <v>846</v>
      </c>
      <c r="N157" t="s">
        <v>846</v>
      </c>
      <c r="O157" t="s">
        <v>613</v>
      </c>
      <c r="Q157" t="s">
        <v>613</v>
      </c>
      <c r="S157" t="s">
        <v>847</v>
      </c>
      <c r="T157" t="s">
        <v>613</v>
      </c>
      <c r="U157">
        <v>20952339</v>
      </c>
      <c r="V157">
        <v>20952339</v>
      </c>
    </row>
    <row r="158" spans="1:22" x14ac:dyDescent="0.3">
      <c r="A158" t="s">
        <v>613</v>
      </c>
      <c r="C158" t="s">
        <v>613</v>
      </c>
      <c r="E158" t="s">
        <v>613</v>
      </c>
      <c r="F158" t="s">
        <v>613</v>
      </c>
      <c r="G158" t="s">
        <v>613</v>
      </c>
      <c r="H158" t="s">
        <v>613</v>
      </c>
      <c r="I158" t="s">
        <v>613</v>
      </c>
      <c r="K158" t="s">
        <v>613</v>
      </c>
      <c r="L158" t="s">
        <v>613</v>
      </c>
      <c r="M158" t="s">
        <v>613</v>
      </c>
      <c r="N158" t="s">
        <v>613</v>
      </c>
      <c r="O158" t="s">
        <v>613</v>
      </c>
      <c r="Q158" t="s">
        <v>613</v>
      </c>
      <c r="S158" t="s">
        <v>848</v>
      </c>
      <c r="T158" t="s">
        <v>613</v>
      </c>
      <c r="U158">
        <v>146707633</v>
      </c>
      <c r="V158">
        <v>146707633</v>
      </c>
    </row>
    <row r="159" spans="1:22" x14ac:dyDescent="0.3">
      <c r="A159" t="s">
        <v>613</v>
      </c>
      <c r="C159" t="s">
        <v>613</v>
      </c>
      <c r="E159" t="s">
        <v>613</v>
      </c>
      <c r="F159" t="s">
        <v>613</v>
      </c>
      <c r="G159" t="s">
        <v>613</v>
      </c>
      <c r="I159" t="s">
        <v>613</v>
      </c>
      <c r="K159" t="s">
        <v>613</v>
      </c>
      <c r="L159" t="s">
        <v>613</v>
      </c>
      <c r="M159" t="s">
        <v>613</v>
      </c>
      <c r="O159" t="s">
        <v>613</v>
      </c>
      <c r="Q159">
        <v>0</v>
      </c>
      <c r="R159">
        <v>0</v>
      </c>
      <c r="S159" t="s">
        <v>849</v>
      </c>
      <c r="T159" t="s">
        <v>613</v>
      </c>
      <c r="U159">
        <v>361560337</v>
      </c>
      <c r="V159">
        <v>361560337</v>
      </c>
    </row>
    <row r="160" spans="1:22" x14ac:dyDescent="0.3">
      <c r="A160" t="s">
        <v>613</v>
      </c>
      <c r="C160" t="s">
        <v>613</v>
      </c>
      <c r="E160" t="s">
        <v>613</v>
      </c>
      <c r="F160" t="s">
        <v>613</v>
      </c>
      <c r="G160" t="s">
        <v>613</v>
      </c>
      <c r="H160" t="s">
        <v>613</v>
      </c>
      <c r="I160" t="s">
        <v>613</v>
      </c>
      <c r="K160">
        <v>55</v>
      </c>
      <c r="L160" t="s">
        <v>613</v>
      </c>
      <c r="M160" t="s">
        <v>798</v>
      </c>
      <c r="N160" t="s">
        <v>798</v>
      </c>
      <c r="O160" t="s">
        <v>613</v>
      </c>
      <c r="Q160" t="s">
        <v>613</v>
      </c>
      <c r="S160" t="s">
        <v>681</v>
      </c>
      <c r="T160" t="s">
        <v>613</v>
      </c>
      <c r="U160">
        <v>87037362</v>
      </c>
      <c r="V160">
        <v>87037362</v>
      </c>
    </row>
    <row r="161" spans="1:22" x14ac:dyDescent="0.3">
      <c r="A161" t="s">
        <v>613</v>
      </c>
      <c r="C161" t="s">
        <v>613</v>
      </c>
      <c r="E161" t="s">
        <v>613</v>
      </c>
      <c r="F161" t="s">
        <v>613</v>
      </c>
      <c r="G161" t="s">
        <v>613</v>
      </c>
      <c r="H161" t="s">
        <v>613</v>
      </c>
      <c r="I161" t="s">
        <v>613</v>
      </c>
      <c r="K161">
        <v>27</v>
      </c>
      <c r="L161" t="s">
        <v>613</v>
      </c>
      <c r="M161" t="s">
        <v>850</v>
      </c>
      <c r="N161" t="s">
        <v>850</v>
      </c>
      <c r="O161" t="s">
        <v>613</v>
      </c>
      <c r="Q161" t="s">
        <v>613</v>
      </c>
      <c r="S161" t="s">
        <v>851</v>
      </c>
      <c r="T161" t="s">
        <v>613</v>
      </c>
      <c r="U161">
        <v>788088669</v>
      </c>
      <c r="V161">
        <v>788088669</v>
      </c>
    </row>
    <row r="162" spans="1:22" x14ac:dyDescent="0.3">
      <c r="A162" t="s">
        <v>0</v>
      </c>
      <c r="B162" t="s">
        <v>0</v>
      </c>
      <c r="C162" t="s">
        <v>613</v>
      </c>
      <c r="E162" t="s">
        <v>613</v>
      </c>
      <c r="F162" t="s">
        <v>613</v>
      </c>
      <c r="G162" t="s">
        <v>613</v>
      </c>
      <c r="H162" t="s">
        <v>613</v>
      </c>
      <c r="I162" t="s">
        <v>613</v>
      </c>
      <c r="K162">
        <v>59</v>
      </c>
      <c r="L162" t="s">
        <v>613</v>
      </c>
      <c r="M162" t="s">
        <v>852</v>
      </c>
      <c r="N162" t="s">
        <v>852</v>
      </c>
      <c r="O162" t="s">
        <v>613</v>
      </c>
      <c r="Q162" t="s">
        <v>613</v>
      </c>
      <c r="S162" t="s">
        <v>853</v>
      </c>
      <c r="T162" t="s">
        <v>613</v>
      </c>
      <c r="U162">
        <v>428869465</v>
      </c>
      <c r="V162">
        <v>428869465</v>
      </c>
    </row>
    <row r="163" spans="1:22" x14ac:dyDescent="0.3">
      <c r="A163" t="s">
        <v>0</v>
      </c>
      <c r="B163" t="s">
        <v>0</v>
      </c>
      <c r="C163" t="s">
        <v>613</v>
      </c>
      <c r="E163" t="s">
        <v>613</v>
      </c>
      <c r="F163" t="s">
        <v>613</v>
      </c>
      <c r="G163" t="s">
        <v>613</v>
      </c>
      <c r="H163" t="s">
        <v>613</v>
      </c>
      <c r="I163" t="s">
        <v>613</v>
      </c>
      <c r="K163">
        <v>1</v>
      </c>
      <c r="L163" t="s">
        <v>613</v>
      </c>
      <c r="M163" t="s">
        <v>747</v>
      </c>
      <c r="N163" t="s">
        <v>747</v>
      </c>
      <c r="O163" t="s">
        <v>613</v>
      </c>
      <c r="Q163" t="s">
        <v>613</v>
      </c>
      <c r="S163" t="s">
        <v>854</v>
      </c>
      <c r="T163" t="s">
        <v>613</v>
      </c>
      <c r="U163">
        <v>103079443</v>
      </c>
      <c r="V163">
        <v>103079443</v>
      </c>
    </row>
    <row r="164" spans="1:22" x14ac:dyDescent="0.3">
      <c r="A164" t="s">
        <v>613</v>
      </c>
      <c r="C164" t="s">
        <v>613</v>
      </c>
      <c r="E164">
        <v>13</v>
      </c>
      <c r="F164" t="s">
        <v>613</v>
      </c>
      <c r="G164" t="s">
        <v>806</v>
      </c>
      <c r="H164" t="s">
        <v>806</v>
      </c>
      <c r="I164" t="s">
        <v>613</v>
      </c>
      <c r="K164" t="s">
        <v>613</v>
      </c>
      <c r="L164" t="s">
        <v>613</v>
      </c>
      <c r="M164" t="s">
        <v>613</v>
      </c>
      <c r="N164" t="s">
        <v>613</v>
      </c>
      <c r="O164" t="s">
        <v>613</v>
      </c>
      <c r="Q164" t="s">
        <v>613</v>
      </c>
      <c r="S164" t="s">
        <v>653</v>
      </c>
      <c r="T164" t="s">
        <v>613</v>
      </c>
      <c r="U164">
        <v>123456787</v>
      </c>
      <c r="V164">
        <v>123456787</v>
      </c>
    </row>
    <row r="165" spans="1:22" x14ac:dyDescent="0.3">
      <c r="A165" t="s">
        <v>613</v>
      </c>
      <c r="C165" t="s">
        <v>613</v>
      </c>
      <c r="E165" t="s">
        <v>613</v>
      </c>
      <c r="F165" t="s">
        <v>613</v>
      </c>
      <c r="G165" t="s">
        <v>613</v>
      </c>
      <c r="H165" t="s">
        <v>613</v>
      </c>
      <c r="I165" t="s">
        <v>613</v>
      </c>
      <c r="K165">
        <v>45</v>
      </c>
      <c r="L165" t="s">
        <v>613</v>
      </c>
      <c r="M165" t="s">
        <v>855</v>
      </c>
      <c r="N165" t="s">
        <v>855</v>
      </c>
      <c r="O165" t="s">
        <v>613</v>
      </c>
      <c r="Q165" t="s">
        <v>613</v>
      </c>
      <c r="S165" t="s">
        <v>856</v>
      </c>
      <c r="T165" t="s">
        <v>613</v>
      </c>
      <c r="U165">
        <v>3245271</v>
      </c>
      <c r="V165">
        <v>3245271</v>
      </c>
    </row>
    <row r="166" spans="1:22" x14ac:dyDescent="0.3">
      <c r="A166" t="s">
        <v>613</v>
      </c>
      <c r="C166" t="s">
        <v>613</v>
      </c>
      <c r="E166" t="s">
        <v>613</v>
      </c>
      <c r="F166" t="s">
        <v>613</v>
      </c>
      <c r="G166" t="s">
        <v>613</v>
      </c>
      <c r="H166" t="s">
        <v>613</v>
      </c>
      <c r="I166" t="s">
        <v>613</v>
      </c>
      <c r="K166">
        <v>37</v>
      </c>
      <c r="L166" t="s">
        <v>613</v>
      </c>
      <c r="M166" t="s">
        <v>857</v>
      </c>
      <c r="N166" t="s">
        <v>857</v>
      </c>
      <c r="O166" t="s">
        <v>613</v>
      </c>
      <c r="Q166" t="s">
        <v>613</v>
      </c>
      <c r="S166" t="s">
        <v>808</v>
      </c>
      <c r="T166" t="s">
        <v>613</v>
      </c>
      <c r="U166">
        <v>1307081</v>
      </c>
      <c r="V166">
        <v>1307081</v>
      </c>
    </row>
    <row r="167" spans="1:22" x14ac:dyDescent="0.3">
      <c r="A167" t="s">
        <v>613</v>
      </c>
      <c r="C167" t="s">
        <v>613</v>
      </c>
      <c r="E167" t="s">
        <v>613</v>
      </c>
      <c r="F167" t="s">
        <v>613</v>
      </c>
      <c r="G167" t="s">
        <v>613</v>
      </c>
      <c r="H167" t="s">
        <v>613</v>
      </c>
      <c r="I167" t="s">
        <v>613</v>
      </c>
      <c r="K167">
        <v>157</v>
      </c>
      <c r="L167" t="s">
        <v>613</v>
      </c>
      <c r="M167" t="s">
        <v>858</v>
      </c>
      <c r="N167" t="s">
        <v>858</v>
      </c>
      <c r="O167" t="s">
        <v>613</v>
      </c>
      <c r="Q167" t="s">
        <v>613</v>
      </c>
      <c r="S167" t="s">
        <v>859</v>
      </c>
      <c r="T167" t="s">
        <v>613</v>
      </c>
      <c r="U167">
        <v>72051394</v>
      </c>
      <c r="V167">
        <v>72051394</v>
      </c>
    </row>
    <row r="168" spans="1:22" x14ac:dyDescent="0.3">
      <c r="A168" t="s">
        <v>613</v>
      </c>
      <c r="C168" t="s">
        <v>613</v>
      </c>
      <c r="E168" t="s">
        <v>613</v>
      </c>
      <c r="F168" t="s">
        <v>613</v>
      </c>
      <c r="G168" t="s">
        <v>613</v>
      </c>
      <c r="H168" t="s">
        <v>613</v>
      </c>
      <c r="I168" t="s">
        <v>613</v>
      </c>
      <c r="K168">
        <v>163</v>
      </c>
      <c r="L168" t="s">
        <v>613</v>
      </c>
      <c r="M168" t="s">
        <v>750</v>
      </c>
      <c r="N168" t="s">
        <v>750</v>
      </c>
      <c r="O168" t="s">
        <v>613</v>
      </c>
      <c r="Q168" t="s">
        <v>613</v>
      </c>
      <c r="S168" t="s">
        <v>860</v>
      </c>
      <c r="T168" t="s">
        <v>613</v>
      </c>
      <c r="U168">
        <v>6173082</v>
      </c>
      <c r="V168">
        <v>6173082</v>
      </c>
    </row>
    <row r="169" spans="1:22" x14ac:dyDescent="0.3">
      <c r="A169" t="s">
        <v>613</v>
      </c>
      <c r="C169" t="s">
        <v>613</v>
      </c>
      <c r="E169">
        <v>1</v>
      </c>
      <c r="F169" t="s">
        <v>613</v>
      </c>
      <c r="G169" t="s">
        <v>747</v>
      </c>
      <c r="I169" t="s">
        <v>613</v>
      </c>
      <c r="K169" t="s">
        <v>613</v>
      </c>
      <c r="L169" t="s">
        <v>613</v>
      </c>
      <c r="M169" t="s">
        <v>613</v>
      </c>
      <c r="O169" t="s">
        <v>613</v>
      </c>
      <c r="Q169" t="s">
        <v>613</v>
      </c>
      <c r="S169" t="s">
        <v>861</v>
      </c>
      <c r="T169" t="s">
        <v>613</v>
      </c>
      <c r="U169" t="s">
        <v>613</v>
      </c>
      <c r="V169">
        <v>139626931</v>
      </c>
    </row>
    <row r="170" spans="1:22" x14ac:dyDescent="0.3">
      <c r="A170" t="s">
        <v>613</v>
      </c>
      <c r="C170" t="s">
        <v>613</v>
      </c>
      <c r="E170" t="s">
        <v>613</v>
      </c>
      <c r="F170" t="s">
        <v>613</v>
      </c>
      <c r="G170" t="s">
        <v>613</v>
      </c>
      <c r="H170" t="s">
        <v>613</v>
      </c>
      <c r="I170" t="s">
        <v>613</v>
      </c>
      <c r="K170">
        <v>31</v>
      </c>
      <c r="L170" t="s">
        <v>613</v>
      </c>
      <c r="M170" t="s">
        <v>846</v>
      </c>
      <c r="N170" t="s">
        <v>846</v>
      </c>
      <c r="O170" t="s">
        <v>613</v>
      </c>
      <c r="Q170" t="s">
        <v>613</v>
      </c>
      <c r="S170" t="s">
        <v>663</v>
      </c>
      <c r="T170" t="s">
        <v>613</v>
      </c>
      <c r="U170">
        <v>5103494</v>
      </c>
      <c r="V170">
        <v>5103494</v>
      </c>
    </row>
    <row r="171" spans="1:22" x14ac:dyDescent="0.3">
      <c r="A171" t="s">
        <v>613</v>
      </c>
      <c r="C171" t="s">
        <v>613</v>
      </c>
      <c r="E171" t="s">
        <v>613</v>
      </c>
      <c r="F171" t="s">
        <v>613</v>
      </c>
      <c r="G171" t="s">
        <v>613</v>
      </c>
      <c r="H171" t="s">
        <v>613</v>
      </c>
      <c r="I171" t="s">
        <v>613</v>
      </c>
      <c r="K171">
        <v>9</v>
      </c>
      <c r="L171" t="s">
        <v>613</v>
      </c>
      <c r="M171" t="s">
        <v>862</v>
      </c>
      <c r="N171" t="s">
        <v>862</v>
      </c>
      <c r="O171" t="s">
        <v>613</v>
      </c>
      <c r="Q171" t="s">
        <v>613</v>
      </c>
      <c r="S171" t="s">
        <v>863</v>
      </c>
      <c r="T171" t="s">
        <v>613</v>
      </c>
      <c r="U171">
        <v>32672651</v>
      </c>
      <c r="V171">
        <v>32672651</v>
      </c>
    </row>
    <row r="172" spans="1:22" x14ac:dyDescent="0.3">
      <c r="A172" t="s">
        <v>613</v>
      </c>
      <c r="C172" t="s">
        <v>613</v>
      </c>
      <c r="E172" t="s">
        <v>613</v>
      </c>
      <c r="F172" t="s">
        <v>613</v>
      </c>
      <c r="G172" t="s">
        <v>613</v>
      </c>
      <c r="H172" t="s">
        <v>613</v>
      </c>
      <c r="I172" t="s">
        <v>613</v>
      </c>
      <c r="K172">
        <v>1</v>
      </c>
      <c r="L172" t="s">
        <v>613</v>
      </c>
      <c r="M172" t="s">
        <v>731</v>
      </c>
      <c r="N172" t="s">
        <v>731</v>
      </c>
      <c r="O172" t="s">
        <v>613</v>
      </c>
      <c r="Q172" t="s">
        <v>613</v>
      </c>
      <c r="S172" t="s">
        <v>864</v>
      </c>
      <c r="T172" t="s">
        <v>613</v>
      </c>
      <c r="U172">
        <v>33936691</v>
      </c>
      <c r="V172">
        <v>33936691</v>
      </c>
    </row>
    <row r="173" spans="1:22" x14ac:dyDescent="0.3">
      <c r="A173" t="s">
        <v>0</v>
      </c>
      <c r="B173" t="s">
        <v>0</v>
      </c>
      <c r="C173" t="s">
        <v>613</v>
      </c>
      <c r="E173" t="s">
        <v>613</v>
      </c>
      <c r="F173" t="s">
        <v>613</v>
      </c>
      <c r="G173" t="s">
        <v>613</v>
      </c>
      <c r="H173" t="s">
        <v>613</v>
      </c>
      <c r="I173" t="s">
        <v>613</v>
      </c>
      <c r="K173">
        <v>91</v>
      </c>
      <c r="L173" t="s">
        <v>613</v>
      </c>
      <c r="M173" t="s">
        <v>865</v>
      </c>
      <c r="N173" t="s">
        <v>865</v>
      </c>
      <c r="O173" t="s">
        <v>613</v>
      </c>
      <c r="Q173" t="s">
        <v>613</v>
      </c>
      <c r="S173" t="s">
        <v>866</v>
      </c>
      <c r="T173" t="s">
        <v>613</v>
      </c>
      <c r="U173">
        <v>783410756</v>
      </c>
      <c r="V173">
        <v>783410756</v>
      </c>
    </row>
    <row r="174" spans="1:22" x14ac:dyDescent="0.3">
      <c r="A174" t="s">
        <v>613</v>
      </c>
      <c r="C174" t="s">
        <v>613</v>
      </c>
      <c r="E174">
        <v>9</v>
      </c>
      <c r="F174" t="s">
        <v>613</v>
      </c>
      <c r="G174" t="s">
        <v>682</v>
      </c>
      <c r="H174" t="s">
        <v>682</v>
      </c>
      <c r="I174" t="s">
        <v>613</v>
      </c>
      <c r="K174">
        <v>9</v>
      </c>
      <c r="L174" t="s">
        <v>613</v>
      </c>
      <c r="M174" t="s">
        <v>682</v>
      </c>
      <c r="N174" t="s">
        <v>682</v>
      </c>
      <c r="O174" t="s">
        <v>613</v>
      </c>
      <c r="Q174" t="s">
        <v>613</v>
      </c>
      <c r="S174" t="s">
        <v>867</v>
      </c>
      <c r="T174" t="s">
        <v>613</v>
      </c>
      <c r="U174">
        <v>75401794</v>
      </c>
      <c r="V174">
        <v>75401794</v>
      </c>
    </row>
    <row r="175" spans="1:22" x14ac:dyDescent="0.3">
      <c r="A175" t="s">
        <v>613</v>
      </c>
      <c r="C175" t="s">
        <v>613</v>
      </c>
      <c r="E175" t="s">
        <v>613</v>
      </c>
      <c r="F175" t="s">
        <v>613</v>
      </c>
      <c r="G175" t="s">
        <v>613</v>
      </c>
      <c r="H175" t="s">
        <v>613</v>
      </c>
      <c r="I175" t="s">
        <v>613</v>
      </c>
      <c r="K175">
        <v>95</v>
      </c>
      <c r="L175" t="s">
        <v>613</v>
      </c>
      <c r="M175" t="s">
        <v>868</v>
      </c>
      <c r="N175" t="s">
        <v>868</v>
      </c>
      <c r="O175" t="s">
        <v>613</v>
      </c>
      <c r="Q175" t="s">
        <v>613</v>
      </c>
      <c r="S175" t="s">
        <v>710</v>
      </c>
      <c r="T175" t="s">
        <v>613</v>
      </c>
      <c r="U175">
        <v>12430880</v>
      </c>
      <c r="V175">
        <v>12430880</v>
      </c>
    </row>
    <row r="176" spans="1:22" x14ac:dyDescent="0.3">
      <c r="A176" t="s">
        <v>613</v>
      </c>
      <c r="C176" t="s">
        <v>613</v>
      </c>
      <c r="E176">
        <v>59</v>
      </c>
      <c r="F176" t="s">
        <v>613</v>
      </c>
      <c r="G176" t="s">
        <v>869</v>
      </c>
      <c r="H176" t="s">
        <v>869</v>
      </c>
      <c r="I176" t="s">
        <v>613</v>
      </c>
      <c r="K176">
        <v>59</v>
      </c>
      <c r="L176" t="s">
        <v>613</v>
      </c>
      <c r="M176" t="s">
        <v>869</v>
      </c>
      <c r="N176" t="s">
        <v>869</v>
      </c>
      <c r="O176" t="s">
        <v>613</v>
      </c>
      <c r="Q176" t="s">
        <v>613</v>
      </c>
      <c r="R176">
        <v>0</v>
      </c>
      <c r="S176" t="s">
        <v>870</v>
      </c>
      <c r="T176" t="s">
        <v>613</v>
      </c>
      <c r="U176">
        <v>619784515</v>
      </c>
      <c r="V176">
        <v>619784515</v>
      </c>
    </row>
    <row r="177" spans="1:22" x14ac:dyDescent="0.3">
      <c r="A177" t="s">
        <v>613</v>
      </c>
      <c r="C177" t="s">
        <v>613</v>
      </c>
      <c r="E177" t="s">
        <v>613</v>
      </c>
      <c r="F177" t="s">
        <v>613</v>
      </c>
      <c r="G177" t="s">
        <v>613</v>
      </c>
      <c r="H177" t="s">
        <v>613</v>
      </c>
      <c r="I177" t="s">
        <v>613</v>
      </c>
      <c r="K177">
        <v>159</v>
      </c>
      <c r="L177" t="s">
        <v>613</v>
      </c>
      <c r="M177" t="s">
        <v>871</v>
      </c>
      <c r="N177" t="s">
        <v>871</v>
      </c>
      <c r="O177" t="s">
        <v>613</v>
      </c>
      <c r="Q177" t="s">
        <v>613</v>
      </c>
      <c r="S177" t="s">
        <v>872</v>
      </c>
      <c r="T177" t="s">
        <v>613</v>
      </c>
      <c r="U177">
        <v>107939357</v>
      </c>
      <c r="V177">
        <v>107939357</v>
      </c>
    </row>
    <row r="178" spans="1:22" x14ac:dyDescent="0.3">
      <c r="A178" t="s">
        <v>613</v>
      </c>
      <c r="C178" t="s">
        <v>613</v>
      </c>
      <c r="E178" t="s">
        <v>613</v>
      </c>
      <c r="F178" t="s">
        <v>613</v>
      </c>
      <c r="G178" t="s">
        <v>613</v>
      </c>
      <c r="H178" t="s">
        <v>613</v>
      </c>
      <c r="I178" t="s">
        <v>613</v>
      </c>
      <c r="K178">
        <v>201</v>
      </c>
      <c r="L178" t="s">
        <v>613</v>
      </c>
      <c r="M178" t="s">
        <v>873</v>
      </c>
      <c r="N178" t="s">
        <v>873</v>
      </c>
      <c r="O178" t="s">
        <v>613</v>
      </c>
      <c r="Q178" t="s">
        <v>613</v>
      </c>
      <c r="S178" t="s">
        <v>874</v>
      </c>
      <c r="T178" t="s">
        <v>613</v>
      </c>
      <c r="U178">
        <v>968837732</v>
      </c>
      <c r="V178">
        <v>968837732</v>
      </c>
    </row>
    <row r="179" spans="1:22" x14ac:dyDescent="0.3">
      <c r="A179" t="s">
        <v>613</v>
      </c>
      <c r="C179" t="s">
        <v>613</v>
      </c>
      <c r="E179" t="s">
        <v>613</v>
      </c>
      <c r="F179" t="s">
        <v>613</v>
      </c>
      <c r="G179" t="s">
        <v>613</v>
      </c>
      <c r="H179" t="s">
        <v>613</v>
      </c>
      <c r="I179" t="s">
        <v>613</v>
      </c>
      <c r="K179" t="s">
        <v>613</v>
      </c>
      <c r="L179" t="s">
        <v>613</v>
      </c>
      <c r="M179" t="s">
        <v>613</v>
      </c>
      <c r="N179" t="s">
        <v>613</v>
      </c>
      <c r="O179" t="s">
        <v>613</v>
      </c>
      <c r="Q179" t="s">
        <v>613</v>
      </c>
      <c r="S179" t="s">
        <v>875</v>
      </c>
      <c r="T179" t="s">
        <v>613</v>
      </c>
      <c r="U179">
        <v>956122402</v>
      </c>
      <c r="V179">
        <v>956122402</v>
      </c>
    </row>
    <row r="180" spans="1:22" x14ac:dyDescent="0.3">
      <c r="A180" t="s">
        <v>613</v>
      </c>
      <c r="C180" t="s">
        <v>613</v>
      </c>
      <c r="E180" t="s">
        <v>613</v>
      </c>
      <c r="F180" t="s">
        <v>613</v>
      </c>
      <c r="G180" t="s">
        <v>613</v>
      </c>
      <c r="H180" t="s">
        <v>613</v>
      </c>
      <c r="I180" t="s">
        <v>613</v>
      </c>
      <c r="K180">
        <v>95</v>
      </c>
      <c r="L180" t="s">
        <v>613</v>
      </c>
      <c r="M180" t="s">
        <v>868</v>
      </c>
      <c r="N180" t="s">
        <v>868</v>
      </c>
      <c r="O180" t="s">
        <v>613</v>
      </c>
      <c r="Q180" t="s">
        <v>613</v>
      </c>
      <c r="S180" t="s">
        <v>876</v>
      </c>
      <c r="T180" t="s">
        <v>613</v>
      </c>
      <c r="U180">
        <v>834951691</v>
      </c>
      <c r="V180">
        <v>834951691</v>
      </c>
    </row>
    <row r="181" spans="1:22" x14ac:dyDescent="0.3">
      <c r="A181" t="s">
        <v>613</v>
      </c>
      <c r="C181" t="s">
        <v>613</v>
      </c>
      <c r="E181" t="s">
        <v>613</v>
      </c>
      <c r="F181" t="s">
        <v>613</v>
      </c>
      <c r="G181" t="s">
        <v>613</v>
      </c>
      <c r="H181" t="s">
        <v>613</v>
      </c>
      <c r="I181" t="s">
        <v>613</v>
      </c>
      <c r="K181">
        <v>53</v>
      </c>
      <c r="L181" t="s">
        <v>613</v>
      </c>
      <c r="M181" t="s">
        <v>877</v>
      </c>
      <c r="N181" t="s">
        <v>877</v>
      </c>
      <c r="O181" t="s">
        <v>613</v>
      </c>
      <c r="Q181" t="s">
        <v>613</v>
      </c>
      <c r="S181" t="s">
        <v>878</v>
      </c>
      <c r="T181" t="s">
        <v>613</v>
      </c>
      <c r="U181">
        <v>16458981</v>
      </c>
      <c r="V181">
        <v>16458981</v>
      </c>
    </row>
    <row r="182" spans="1:22" x14ac:dyDescent="0.3">
      <c r="A182" t="s">
        <v>613</v>
      </c>
      <c r="C182" t="s">
        <v>613</v>
      </c>
      <c r="E182" t="s">
        <v>613</v>
      </c>
      <c r="F182" t="s">
        <v>613</v>
      </c>
      <c r="G182" t="s">
        <v>613</v>
      </c>
      <c r="H182" t="s">
        <v>613</v>
      </c>
      <c r="I182" t="s">
        <v>613</v>
      </c>
      <c r="K182">
        <v>5</v>
      </c>
      <c r="L182" t="s">
        <v>613</v>
      </c>
      <c r="M182" t="s">
        <v>713</v>
      </c>
      <c r="N182" t="s">
        <v>713</v>
      </c>
      <c r="O182" t="s">
        <v>613</v>
      </c>
      <c r="Q182" t="s">
        <v>613</v>
      </c>
      <c r="S182" t="s">
        <v>879</v>
      </c>
      <c r="T182" t="s">
        <v>613</v>
      </c>
      <c r="U182">
        <v>50575695</v>
      </c>
      <c r="V182">
        <v>50575695</v>
      </c>
    </row>
    <row r="183" spans="1:22" x14ac:dyDescent="0.3">
      <c r="A183" t="s">
        <v>613</v>
      </c>
      <c r="C183" t="s">
        <v>613</v>
      </c>
      <c r="E183" t="s">
        <v>613</v>
      </c>
      <c r="F183" t="s">
        <v>613</v>
      </c>
      <c r="G183" t="s">
        <v>613</v>
      </c>
      <c r="H183" t="s">
        <v>613</v>
      </c>
      <c r="I183" t="s">
        <v>613</v>
      </c>
      <c r="K183">
        <v>1</v>
      </c>
      <c r="L183" t="s">
        <v>613</v>
      </c>
      <c r="M183" t="s">
        <v>747</v>
      </c>
      <c r="N183" t="s">
        <v>747</v>
      </c>
      <c r="O183" t="s">
        <v>613</v>
      </c>
      <c r="Q183" t="s">
        <v>613</v>
      </c>
      <c r="S183" t="s">
        <v>880</v>
      </c>
      <c r="T183" t="s">
        <v>613</v>
      </c>
      <c r="U183">
        <v>779657910</v>
      </c>
      <c r="V183">
        <v>779657910</v>
      </c>
    </row>
    <row r="184" spans="1:22" x14ac:dyDescent="0.3">
      <c r="A184" t="s">
        <v>613</v>
      </c>
      <c r="C184" t="s">
        <v>613</v>
      </c>
      <c r="E184" t="s">
        <v>613</v>
      </c>
      <c r="F184" t="s">
        <v>613</v>
      </c>
      <c r="G184" t="s">
        <v>613</v>
      </c>
      <c r="H184" t="s">
        <v>613</v>
      </c>
      <c r="I184" t="s">
        <v>613</v>
      </c>
      <c r="K184">
        <v>107</v>
      </c>
      <c r="L184" t="s">
        <v>613</v>
      </c>
      <c r="M184" t="s">
        <v>881</v>
      </c>
      <c r="N184" t="s">
        <v>881</v>
      </c>
      <c r="O184" t="s">
        <v>613</v>
      </c>
      <c r="Q184" t="s">
        <v>613</v>
      </c>
      <c r="S184" t="s">
        <v>882</v>
      </c>
      <c r="T184" t="s">
        <v>613</v>
      </c>
      <c r="U184">
        <v>159803972</v>
      </c>
      <c r="V184">
        <v>159803972</v>
      </c>
    </row>
    <row r="185" spans="1:22" x14ac:dyDescent="0.3">
      <c r="A185" t="s">
        <v>613</v>
      </c>
      <c r="C185" t="s">
        <v>613</v>
      </c>
      <c r="E185" t="s">
        <v>613</v>
      </c>
      <c r="F185" t="s">
        <v>613</v>
      </c>
      <c r="G185" t="s">
        <v>613</v>
      </c>
      <c r="H185" t="s">
        <v>613</v>
      </c>
      <c r="I185" t="s">
        <v>613</v>
      </c>
      <c r="K185">
        <v>25</v>
      </c>
      <c r="L185" t="s">
        <v>613</v>
      </c>
      <c r="M185" t="s">
        <v>883</v>
      </c>
      <c r="N185" t="s">
        <v>883</v>
      </c>
      <c r="O185" t="s">
        <v>613</v>
      </c>
      <c r="Q185" t="s">
        <v>613</v>
      </c>
      <c r="S185" t="s">
        <v>884</v>
      </c>
      <c r="T185" t="s">
        <v>613</v>
      </c>
      <c r="U185">
        <v>139377600</v>
      </c>
      <c r="V185">
        <v>139377600</v>
      </c>
    </row>
    <row r="186" spans="1:22" x14ac:dyDescent="0.3">
      <c r="A186" t="s">
        <v>0</v>
      </c>
      <c r="B186" t="s">
        <v>0</v>
      </c>
      <c r="C186" t="s">
        <v>613</v>
      </c>
      <c r="E186" t="s">
        <v>613</v>
      </c>
      <c r="F186" t="s">
        <v>613</v>
      </c>
      <c r="G186" t="s">
        <v>613</v>
      </c>
      <c r="I186" t="s">
        <v>613</v>
      </c>
      <c r="K186" t="s">
        <v>613</v>
      </c>
      <c r="L186" t="s">
        <v>613</v>
      </c>
      <c r="M186" t="s">
        <v>613</v>
      </c>
      <c r="O186" t="s">
        <v>613</v>
      </c>
      <c r="Q186" t="s">
        <v>613</v>
      </c>
      <c r="S186" t="s">
        <v>885</v>
      </c>
      <c r="T186" t="s">
        <v>613</v>
      </c>
      <c r="U186">
        <v>97009625</v>
      </c>
      <c r="V186">
        <v>97009625</v>
      </c>
    </row>
    <row r="187" spans="1:22" x14ac:dyDescent="0.3">
      <c r="A187" t="s">
        <v>613</v>
      </c>
      <c r="C187" t="s">
        <v>613</v>
      </c>
      <c r="E187">
        <v>35</v>
      </c>
      <c r="F187" t="s">
        <v>613</v>
      </c>
      <c r="G187" t="s">
        <v>671</v>
      </c>
      <c r="H187" t="s">
        <v>671</v>
      </c>
      <c r="I187" t="s">
        <v>613</v>
      </c>
      <c r="K187">
        <v>89</v>
      </c>
      <c r="L187" t="s">
        <v>613</v>
      </c>
      <c r="M187" t="s">
        <v>886</v>
      </c>
      <c r="N187" t="s">
        <v>886</v>
      </c>
      <c r="O187" t="s">
        <v>613</v>
      </c>
      <c r="Q187" t="s">
        <v>613</v>
      </c>
      <c r="S187" t="s">
        <v>887</v>
      </c>
      <c r="T187" t="s">
        <v>613</v>
      </c>
      <c r="U187">
        <v>21726450</v>
      </c>
      <c r="V187">
        <v>21726450</v>
      </c>
    </row>
    <row r="188" spans="1:22" x14ac:dyDescent="0.3">
      <c r="A188" t="s">
        <v>613</v>
      </c>
      <c r="C188" t="s">
        <v>613</v>
      </c>
      <c r="E188" t="s">
        <v>613</v>
      </c>
      <c r="F188" t="s">
        <v>613</v>
      </c>
      <c r="G188" t="s">
        <v>613</v>
      </c>
      <c r="H188" t="s">
        <v>613</v>
      </c>
      <c r="I188" t="s">
        <v>613</v>
      </c>
      <c r="K188">
        <v>73</v>
      </c>
      <c r="L188" t="s">
        <v>613</v>
      </c>
      <c r="M188" t="s">
        <v>637</v>
      </c>
      <c r="N188" t="s">
        <v>637</v>
      </c>
      <c r="O188" t="s">
        <v>613</v>
      </c>
      <c r="Q188" t="s">
        <v>613</v>
      </c>
      <c r="S188" t="s">
        <v>888</v>
      </c>
      <c r="T188" t="s">
        <v>613</v>
      </c>
      <c r="U188">
        <v>67614727</v>
      </c>
      <c r="V188">
        <v>67614727</v>
      </c>
    </row>
    <row r="189" spans="1:22" x14ac:dyDescent="0.3">
      <c r="A189" t="s">
        <v>613</v>
      </c>
      <c r="C189" t="s">
        <v>613</v>
      </c>
      <c r="E189">
        <v>13</v>
      </c>
      <c r="F189" t="s">
        <v>613</v>
      </c>
      <c r="G189" t="s">
        <v>626</v>
      </c>
      <c r="I189" t="s">
        <v>613</v>
      </c>
      <c r="K189" t="s">
        <v>613</v>
      </c>
      <c r="L189" t="s">
        <v>613</v>
      </c>
      <c r="M189" t="s">
        <v>613</v>
      </c>
      <c r="O189" t="s">
        <v>613</v>
      </c>
      <c r="Q189" t="s">
        <v>613</v>
      </c>
      <c r="R189">
        <v>0</v>
      </c>
      <c r="S189" t="s">
        <v>889</v>
      </c>
      <c r="T189" t="s">
        <v>613</v>
      </c>
      <c r="U189" t="s">
        <v>613</v>
      </c>
      <c r="V189">
        <v>124139937</v>
      </c>
    </row>
    <row r="190" spans="1:22" x14ac:dyDescent="0.3">
      <c r="A190" t="s">
        <v>613</v>
      </c>
      <c r="C190" t="s">
        <v>613</v>
      </c>
      <c r="E190" t="s">
        <v>613</v>
      </c>
      <c r="F190" t="s">
        <v>613</v>
      </c>
      <c r="G190" t="s">
        <v>613</v>
      </c>
      <c r="H190" t="s">
        <v>613</v>
      </c>
      <c r="I190" t="s">
        <v>613</v>
      </c>
      <c r="K190">
        <v>27</v>
      </c>
      <c r="L190" t="s">
        <v>613</v>
      </c>
      <c r="M190" t="s">
        <v>890</v>
      </c>
      <c r="N190" t="s">
        <v>890</v>
      </c>
      <c r="O190" t="s">
        <v>613</v>
      </c>
      <c r="Q190" t="s">
        <v>613</v>
      </c>
      <c r="S190" t="s">
        <v>891</v>
      </c>
      <c r="T190" t="s">
        <v>613</v>
      </c>
      <c r="U190">
        <v>21227249</v>
      </c>
      <c r="V190">
        <v>21227249</v>
      </c>
    </row>
    <row r="191" spans="1:22" x14ac:dyDescent="0.3">
      <c r="A191" t="s">
        <v>613</v>
      </c>
      <c r="C191" t="s">
        <v>613</v>
      </c>
      <c r="E191">
        <v>1</v>
      </c>
      <c r="F191" t="s">
        <v>613</v>
      </c>
      <c r="G191" t="s">
        <v>892</v>
      </c>
      <c r="H191" t="s">
        <v>892</v>
      </c>
      <c r="I191" t="s">
        <v>613</v>
      </c>
      <c r="K191">
        <v>3</v>
      </c>
      <c r="L191" t="s">
        <v>613</v>
      </c>
      <c r="M191" t="s">
        <v>818</v>
      </c>
      <c r="N191" t="s">
        <v>818</v>
      </c>
      <c r="O191" t="s">
        <v>613</v>
      </c>
      <c r="Q191" t="s">
        <v>613</v>
      </c>
      <c r="S191" t="s">
        <v>893</v>
      </c>
      <c r="T191" t="s">
        <v>613</v>
      </c>
      <c r="U191">
        <v>161337027</v>
      </c>
      <c r="V191">
        <v>161337027</v>
      </c>
    </row>
    <row r="192" spans="1:22" x14ac:dyDescent="0.3">
      <c r="A192" t="s">
        <v>613</v>
      </c>
      <c r="C192" t="s">
        <v>613</v>
      </c>
      <c r="E192" t="s">
        <v>613</v>
      </c>
      <c r="F192" t="s">
        <v>613</v>
      </c>
      <c r="G192" t="s">
        <v>613</v>
      </c>
      <c r="H192" t="s">
        <v>613</v>
      </c>
      <c r="I192" t="s">
        <v>613</v>
      </c>
      <c r="K192">
        <v>47</v>
      </c>
      <c r="L192" t="s">
        <v>613</v>
      </c>
      <c r="M192" t="s">
        <v>894</v>
      </c>
      <c r="N192" t="s">
        <v>894</v>
      </c>
      <c r="O192" t="s">
        <v>613</v>
      </c>
      <c r="Q192" t="s">
        <v>613</v>
      </c>
      <c r="S192" t="s">
        <v>676</v>
      </c>
      <c r="T192" t="s">
        <v>613</v>
      </c>
      <c r="U192">
        <v>76916246</v>
      </c>
      <c r="V192">
        <v>76916246</v>
      </c>
    </row>
    <row r="193" spans="1:22" x14ac:dyDescent="0.3">
      <c r="A193" t="s">
        <v>613</v>
      </c>
      <c r="C193" t="s">
        <v>613</v>
      </c>
      <c r="E193" t="s">
        <v>613</v>
      </c>
      <c r="F193" t="s">
        <v>613</v>
      </c>
      <c r="G193" t="s">
        <v>613</v>
      </c>
      <c r="H193" t="s">
        <v>613</v>
      </c>
      <c r="I193" t="s">
        <v>613</v>
      </c>
      <c r="K193">
        <v>29</v>
      </c>
      <c r="L193" t="s">
        <v>613</v>
      </c>
      <c r="M193" t="s">
        <v>895</v>
      </c>
      <c r="N193" t="s">
        <v>895</v>
      </c>
      <c r="O193" t="s">
        <v>613</v>
      </c>
      <c r="Q193" t="s">
        <v>613</v>
      </c>
      <c r="S193" t="s">
        <v>896</v>
      </c>
      <c r="T193" t="s">
        <v>613</v>
      </c>
      <c r="U193">
        <v>8503294</v>
      </c>
      <c r="V193">
        <v>8503294</v>
      </c>
    </row>
    <row r="194" spans="1:22" x14ac:dyDescent="0.3">
      <c r="A194" t="s">
        <v>613</v>
      </c>
      <c r="C194" t="s">
        <v>613</v>
      </c>
      <c r="E194" t="s">
        <v>613</v>
      </c>
      <c r="F194" t="s">
        <v>613</v>
      </c>
      <c r="G194" t="s">
        <v>613</v>
      </c>
      <c r="H194" t="s">
        <v>613</v>
      </c>
      <c r="I194" t="s">
        <v>613</v>
      </c>
      <c r="K194">
        <v>183</v>
      </c>
      <c r="L194" t="s">
        <v>613</v>
      </c>
      <c r="M194" t="s">
        <v>752</v>
      </c>
      <c r="N194" t="s">
        <v>752</v>
      </c>
      <c r="O194" t="s">
        <v>613</v>
      </c>
      <c r="Q194" t="s">
        <v>613</v>
      </c>
      <c r="S194" t="s">
        <v>897</v>
      </c>
      <c r="T194" t="s">
        <v>613</v>
      </c>
      <c r="U194">
        <v>155147937</v>
      </c>
      <c r="V194">
        <v>155147937</v>
      </c>
    </row>
    <row r="195" spans="1:22" x14ac:dyDescent="0.3">
      <c r="A195" t="s">
        <v>613</v>
      </c>
      <c r="C195" t="s">
        <v>613</v>
      </c>
      <c r="E195" t="s">
        <v>613</v>
      </c>
      <c r="F195" t="s">
        <v>613</v>
      </c>
      <c r="G195" t="s">
        <v>613</v>
      </c>
      <c r="I195" t="s">
        <v>613</v>
      </c>
      <c r="K195" t="s">
        <v>613</v>
      </c>
      <c r="L195" t="s">
        <v>613</v>
      </c>
      <c r="M195" t="s">
        <v>613</v>
      </c>
      <c r="O195" t="s">
        <v>613</v>
      </c>
      <c r="Q195" t="s">
        <v>613</v>
      </c>
      <c r="S195" t="s">
        <v>898</v>
      </c>
      <c r="T195" t="s">
        <v>613</v>
      </c>
      <c r="U195">
        <v>62462379</v>
      </c>
      <c r="V195">
        <v>62462379</v>
      </c>
    </row>
    <row r="196" spans="1:22" x14ac:dyDescent="0.3">
      <c r="A196" t="s">
        <v>0</v>
      </c>
      <c r="B196" t="s">
        <v>0</v>
      </c>
      <c r="C196" t="s">
        <v>613</v>
      </c>
      <c r="E196">
        <v>103</v>
      </c>
      <c r="F196" t="s">
        <v>613</v>
      </c>
      <c r="G196" t="s">
        <v>883</v>
      </c>
      <c r="I196" t="s">
        <v>613</v>
      </c>
      <c r="K196" t="s">
        <v>613</v>
      </c>
      <c r="L196" t="s">
        <v>613</v>
      </c>
      <c r="M196" t="s">
        <v>613</v>
      </c>
      <c r="O196" t="s">
        <v>613</v>
      </c>
      <c r="Q196" t="s">
        <v>613</v>
      </c>
      <c r="S196" t="s">
        <v>899</v>
      </c>
      <c r="T196" t="s">
        <v>613</v>
      </c>
      <c r="U196" t="s">
        <v>613</v>
      </c>
      <c r="V196">
        <v>14027770</v>
      </c>
    </row>
    <row r="197" spans="1:22" x14ac:dyDescent="0.3">
      <c r="A197" t="s">
        <v>613</v>
      </c>
      <c r="C197" t="s">
        <v>613</v>
      </c>
      <c r="E197" t="s">
        <v>613</v>
      </c>
      <c r="F197" t="s">
        <v>613</v>
      </c>
      <c r="G197" t="s">
        <v>613</v>
      </c>
      <c r="H197" t="s">
        <v>613</v>
      </c>
      <c r="I197" t="s">
        <v>613</v>
      </c>
      <c r="K197" t="s">
        <v>613</v>
      </c>
      <c r="L197" t="s">
        <v>613</v>
      </c>
      <c r="M197" t="s">
        <v>613</v>
      </c>
      <c r="N197" t="s">
        <v>613</v>
      </c>
      <c r="O197" t="s">
        <v>613</v>
      </c>
      <c r="Q197" t="s">
        <v>613</v>
      </c>
      <c r="S197" t="s">
        <v>900</v>
      </c>
      <c r="T197" t="s">
        <v>613</v>
      </c>
      <c r="U197">
        <v>841530306</v>
      </c>
      <c r="V197">
        <v>841530306</v>
      </c>
    </row>
    <row r="198" spans="1:22" x14ac:dyDescent="0.3">
      <c r="A198" t="s">
        <v>0</v>
      </c>
      <c r="B198" t="s">
        <v>0</v>
      </c>
      <c r="C198" t="s">
        <v>613</v>
      </c>
      <c r="E198" t="s">
        <v>613</v>
      </c>
      <c r="F198" t="s">
        <v>613</v>
      </c>
      <c r="G198" t="s">
        <v>613</v>
      </c>
      <c r="H198" t="s">
        <v>613</v>
      </c>
      <c r="I198" t="s">
        <v>613</v>
      </c>
      <c r="K198">
        <v>59</v>
      </c>
      <c r="L198" t="s">
        <v>613</v>
      </c>
      <c r="M198" t="s">
        <v>852</v>
      </c>
      <c r="N198" t="s">
        <v>852</v>
      </c>
      <c r="O198" t="s">
        <v>613</v>
      </c>
      <c r="Q198" t="s">
        <v>613</v>
      </c>
      <c r="S198" t="s">
        <v>688</v>
      </c>
      <c r="T198" t="s">
        <v>613</v>
      </c>
      <c r="U198">
        <v>1339159</v>
      </c>
      <c r="V198">
        <v>1339159</v>
      </c>
    </row>
    <row r="199" spans="1:22" x14ac:dyDescent="0.3">
      <c r="A199" t="s">
        <v>613</v>
      </c>
      <c r="C199" t="s">
        <v>613</v>
      </c>
      <c r="E199">
        <v>103</v>
      </c>
      <c r="F199" t="s">
        <v>613</v>
      </c>
      <c r="G199" t="s">
        <v>883</v>
      </c>
      <c r="H199" t="s">
        <v>883</v>
      </c>
      <c r="I199" t="s">
        <v>613</v>
      </c>
      <c r="K199">
        <v>103</v>
      </c>
      <c r="L199" t="s">
        <v>613</v>
      </c>
      <c r="M199" t="s">
        <v>883</v>
      </c>
      <c r="N199" t="s">
        <v>883</v>
      </c>
      <c r="O199" t="s">
        <v>613</v>
      </c>
      <c r="Q199" t="s">
        <v>613</v>
      </c>
      <c r="S199" t="s">
        <v>901</v>
      </c>
      <c r="T199" t="s">
        <v>613</v>
      </c>
      <c r="U199">
        <v>2034783</v>
      </c>
      <c r="V199">
        <v>2034783</v>
      </c>
    </row>
    <row r="200" spans="1:22" x14ac:dyDescent="0.3">
      <c r="A200" t="s">
        <v>613</v>
      </c>
      <c r="C200" t="s">
        <v>613</v>
      </c>
      <c r="E200" t="s">
        <v>613</v>
      </c>
      <c r="F200" t="s">
        <v>613</v>
      </c>
      <c r="G200" t="s">
        <v>613</v>
      </c>
      <c r="H200" t="s">
        <v>613</v>
      </c>
      <c r="I200" t="s">
        <v>613</v>
      </c>
      <c r="K200" t="s">
        <v>613</v>
      </c>
      <c r="L200" t="s">
        <v>613</v>
      </c>
      <c r="M200" t="s">
        <v>613</v>
      </c>
      <c r="N200" t="s">
        <v>613</v>
      </c>
      <c r="O200" t="s">
        <v>613</v>
      </c>
      <c r="Q200" t="s">
        <v>613</v>
      </c>
      <c r="S200" t="s">
        <v>902</v>
      </c>
      <c r="T200" t="s">
        <v>613</v>
      </c>
      <c r="U200">
        <v>5196266</v>
      </c>
      <c r="V200">
        <v>5196266</v>
      </c>
    </row>
    <row r="201" spans="1:22" x14ac:dyDescent="0.3">
      <c r="A201" t="s">
        <v>613</v>
      </c>
      <c r="C201" t="s">
        <v>613</v>
      </c>
      <c r="E201" t="s">
        <v>613</v>
      </c>
      <c r="F201" t="s">
        <v>613</v>
      </c>
      <c r="G201" t="s">
        <v>613</v>
      </c>
      <c r="I201" t="s">
        <v>613</v>
      </c>
      <c r="K201" t="s">
        <v>613</v>
      </c>
      <c r="L201" t="s">
        <v>613</v>
      </c>
      <c r="M201" t="s">
        <v>613</v>
      </c>
      <c r="O201" t="s">
        <v>613</v>
      </c>
      <c r="Q201" t="s">
        <v>613</v>
      </c>
      <c r="S201" t="s">
        <v>903</v>
      </c>
      <c r="T201" t="s">
        <v>613</v>
      </c>
      <c r="U201">
        <v>617828686</v>
      </c>
      <c r="V201">
        <v>617828686</v>
      </c>
    </row>
    <row r="202" spans="1:22" x14ac:dyDescent="0.3">
      <c r="A202" t="s">
        <v>613</v>
      </c>
      <c r="C202" t="s">
        <v>613</v>
      </c>
      <c r="E202" t="s">
        <v>613</v>
      </c>
      <c r="F202" t="s">
        <v>613</v>
      </c>
      <c r="G202" t="s">
        <v>613</v>
      </c>
      <c r="H202" t="s">
        <v>613</v>
      </c>
      <c r="I202" t="s">
        <v>613</v>
      </c>
      <c r="K202" t="s">
        <v>613</v>
      </c>
      <c r="L202" t="s">
        <v>613</v>
      </c>
      <c r="M202" t="s">
        <v>613</v>
      </c>
      <c r="N202" t="s">
        <v>613</v>
      </c>
      <c r="O202" t="s">
        <v>613</v>
      </c>
      <c r="Q202">
        <v>0</v>
      </c>
      <c r="R202">
        <v>0</v>
      </c>
      <c r="S202" t="s">
        <v>653</v>
      </c>
      <c r="T202" t="s">
        <v>613</v>
      </c>
      <c r="U202">
        <v>123456787</v>
      </c>
      <c r="V202">
        <v>123456787</v>
      </c>
    </row>
    <row r="203" spans="1:22" x14ac:dyDescent="0.3">
      <c r="A203" t="s">
        <v>613</v>
      </c>
      <c r="C203" t="s">
        <v>613</v>
      </c>
      <c r="E203" t="s">
        <v>613</v>
      </c>
      <c r="F203" t="s">
        <v>613</v>
      </c>
      <c r="G203" t="s">
        <v>613</v>
      </c>
      <c r="H203" t="s">
        <v>613</v>
      </c>
      <c r="I203" t="s">
        <v>613</v>
      </c>
      <c r="K203" t="s">
        <v>613</v>
      </c>
      <c r="L203" t="s">
        <v>613</v>
      </c>
      <c r="M203" t="s">
        <v>613</v>
      </c>
      <c r="N203" t="s">
        <v>613</v>
      </c>
      <c r="O203" t="s">
        <v>613</v>
      </c>
      <c r="Q203" t="s">
        <v>613</v>
      </c>
      <c r="S203" t="s">
        <v>653</v>
      </c>
      <c r="T203" t="s">
        <v>613</v>
      </c>
      <c r="U203">
        <v>123456787</v>
      </c>
      <c r="V203">
        <v>123456787</v>
      </c>
    </row>
    <row r="204" spans="1:22" x14ac:dyDescent="0.3">
      <c r="A204" t="s">
        <v>613</v>
      </c>
      <c r="C204" t="s">
        <v>613</v>
      </c>
      <c r="E204" t="s">
        <v>613</v>
      </c>
      <c r="F204" t="s">
        <v>613</v>
      </c>
      <c r="G204" t="s">
        <v>613</v>
      </c>
      <c r="H204" t="s">
        <v>613</v>
      </c>
      <c r="I204" t="s">
        <v>613</v>
      </c>
      <c r="K204">
        <v>141</v>
      </c>
      <c r="L204" t="s">
        <v>613</v>
      </c>
      <c r="M204" t="s">
        <v>904</v>
      </c>
      <c r="N204" t="s">
        <v>904</v>
      </c>
      <c r="O204" t="s">
        <v>613</v>
      </c>
      <c r="Q204" t="s">
        <v>613</v>
      </c>
      <c r="S204" t="s">
        <v>905</v>
      </c>
      <c r="T204" t="s">
        <v>613</v>
      </c>
      <c r="U204">
        <v>9073099</v>
      </c>
      <c r="V204">
        <v>9073099</v>
      </c>
    </row>
    <row r="205" spans="1:22" x14ac:dyDescent="0.3">
      <c r="A205" t="s">
        <v>613</v>
      </c>
      <c r="C205" t="s">
        <v>613</v>
      </c>
      <c r="E205" t="s">
        <v>613</v>
      </c>
      <c r="F205" t="s">
        <v>613</v>
      </c>
      <c r="G205" t="s">
        <v>613</v>
      </c>
      <c r="H205" t="s">
        <v>613</v>
      </c>
      <c r="I205" t="s">
        <v>613</v>
      </c>
      <c r="K205">
        <v>61</v>
      </c>
      <c r="L205" t="s">
        <v>613</v>
      </c>
      <c r="M205" t="s">
        <v>628</v>
      </c>
      <c r="N205" t="s">
        <v>628</v>
      </c>
      <c r="O205" t="s">
        <v>613</v>
      </c>
      <c r="Q205" t="s">
        <v>613</v>
      </c>
      <c r="S205" t="s">
        <v>906</v>
      </c>
      <c r="T205" t="s">
        <v>613</v>
      </c>
      <c r="U205">
        <v>12615274</v>
      </c>
      <c r="V205">
        <v>12615274</v>
      </c>
    </row>
    <row r="206" spans="1:22" x14ac:dyDescent="0.3">
      <c r="A206" t="s">
        <v>613</v>
      </c>
      <c r="C206" t="s">
        <v>613</v>
      </c>
      <c r="E206" t="s">
        <v>613</v>
      </c>
      <c r="F206" t="s">
        <v>613</v>
      </c>
      <c r="G206" t="s">
        <v>613</v>
      </c>
      <c r="H206" t="s">
        <v>613</v>
      </c>
      <c r="I206" t="s">
        <v>613</v>
      </c>
      <c r="K206">
        <v>29</v>
      </c>
      <c r="L206" t="s">
        <v>613</v>
      </c>
      <c r="M206" t="s">
        <v>895</v>
      </c>
      <c r="N206" t="s">
        <v>895</v>
      </c>
      <c r="O206" t="s">
        <v>613</v>
      </c>
      <c r="Q206" t="s">
        <v>613</v>
      </c>
      <c r="S206" t="s">
        <v>907</v>
      </c>
      <c r="T206" t="s">
        <v>613</v>
      </c>
      <c r="U206">
        <v>690536875</v>
      </c>
      <c r="V206">
        <v>690536875</v>
      </c>
    </row>
    <row r="207" spans="1:22" x14ac:dyDescent="0.3">
      <c r="A207" t="s">
        <v>613</v>
      </c>
      <c r="C207" t="s">
        <v>613</v>
      </c>
      <c r="E207">
        <v>165</v>
      </c>
      <c r="F207" t="s">
        <v>613</v>
      </c>
      <c r="G207" t="s">
        <v>908</v>
      </c>
      <c r="H207" t="s">
        <v>908</v>
      </c>
      <c r="I207" t="s">
        <v>613</v>
      </c>
      <c r="K207">
        <v>165</v>
      </c>
      <c r="L207" t="s">
        <v>613</v>
      </c>
      <c r="M207" t="s">
        <v>908</v>
      </c>
      <c r="N207" t="s">
        <v>908</v>
      </c>
      <c r="O207" t="s">
        <v>613</v>
      </c>
      <c r="Q207" t="s">
        <v>613</v>
      </c>
      <c r="S207" t="s">
        <v>909</v>
      </c>
      <c r="T207" t="s">
        <v>613</v>
      </c>
      <c r="U207">
        <v>5425814</v>
      </c>
      <c r="V207">
        <v>5425814</v>
      </c>
    </row>
    <row r="208" spans="1:22" x14ac:dyDescent="0.3">
      <c r="A208" t="s">
        <v>613</v>
      </c>
      <c r="C208" t="s">
        <v>613</v>
      </c>
      <c r="E208" t="s">
        <v>613</v>
      </c>
      <c r="F208" t="s">
        <v>613</v>
      </c>
      <c r="G208" t="s">
        <v>613</v>
      </c>
      <c r="H208" t="s">
        <v>613</v>
      </c>
      <c r="I208" t="s">
        <v>613</v>
      </c>
      <c r="K208">
        <v>15</v>
      </c>
      <c r="L208" t="s">
        <v>613</v>
      </c>
      <c r="M208" t="s">
        <v>783</v>
      </c>
      <c r="N208" t="s">
        <v>783</v>
      </c>
      <c r="O208" t="s">
        <v>613</v>
      </c>
      <c r="Q208" t="s">
        <v>613</v>
      </c>
      <c r="S208" t="s">
        <v>910</v>
      </c>
      <c r="T208" t="s">
        <v>613</v>
      </c>
      <c r="U208">
        <v>7914989</v>
      </c>
      <c r="V208">
        <v>7914989</v>
      </c>
    </row>
    <row r="209" spans="1:22" x14ac:dyDescent="0.3">
      <c r="A209" t="s">
        <v>613</v>
      </c>
      <c r="C209" t="s">
        <v>613</v>
      </c>
      <c r="E209">
        <v>9</v>
      </c>
      <c r="F209" t="s">
        <v>613</v>
      </c>
      <c r="G209" t="s">
        <v>911</v>
      </c>
      <c r="H209" t="s">
        <v>911</v>
      </c>
      <c r="I209" t="s">
        <v>613</v>
      </c>
      <c r="K209">
        <v>9</v>
      </c>
      <c r="L209" t="s">
        <v>613</v>
      </c>
      <c r="M209" t="s">
        <v>911</v>
      </c>
      <c r="N209" t="s">
        <v>911</v>
      </c>
      <c r="O209" t="s">
        <v>613</v>
      </c>
      <c r="Q209" t="s">
        <v>613</v>
      </c>
      <c r="S209" t="s">
        <v>912</v>
      </c>
      <c r="T209" t="s">
        <v>613</v>
      </c>
      <c r="U209">
        <v>4465100</v>
      </c>
      <c r="V209">
        <v>4465100</v>
      </c>
    </row>
    <row r="210" spans="1:22" x14ac:dyDescent="0.3">
      <c r="A210" t="s">
        <v>613</v>
      </c>
      <c r="C210" t="s">
        <v>613</v>
      </c>
      <c r="E210" t="s">
        <v>613</v>
      </c>
      <c r="F210" t="s">
        <v>613</v>
      </c>
      <c r="G210" t="s">
        <v>613</v>
      </c>
      <c r="I210" t="s">
        <v>613</v>
      </c>
      <c r="K210" t="s">
        <v>613</v>
      </c>
      <c r="L210" t="s">
        <v>613</v>
      </c>
      <c r="M210" t="s">
        <v>613</v>
      </c>
      <c r="O210" t="s">
        <v>613</v>
      </c>
      <c r="Q210" t="s">
        <v>613</v>
      </c>
      <c r="S210" t="s">
        <v>913</v>
      </c>
      <c r="T210" t="s">
        <v>613</v>
      </c>
      <c r="U210">
        <v>41056284</v>
      </c>
      <c r="V210">
        <v>41056284</v>
      </c>
    </row>
    <row r="211" spans="1:22" x14ac:dyDescent="0.3">
      <c r="A211" t="s">
        <v>613</v>
      </c>
      <c r="C211" t="s">
        <v>613</v>
      </c>
      <c r="E211" t="s">
        <v>613</v>
      </c>
      <c r="F211" t="s">
        <v>613</v>
      </c>
      <c r="G211" t="s">
        <v>613</v>
      </c>
      <c r="H211" t="s">
        <v>613</v>
      </c>
      <c r="I211" t="s">
        <v>613</v>
      </c>
      <c r="K211">
        <v>31</v>
      </c>
      <c r="L211" t="s">
        <v>613</v>
      </c>
      <c r="M211" t="s">
        <v>846</v>
      </c>
      <c r="N211" t="s">
        <v>846</v>
      </c>
      <c r="O211" t="s">
        <v>613</v>
      </c>
      <c r="Q211" t="s">
        <v>613</v>
      </c>
      <c r="S211" t="s">
        <v>914</v>
      </c>
      <c r="T211" t="s">
        <v>613</v>
      </c>
      <c r="U211">
        <v>5086251</v>
      </c>
      <c r="V211">
        <v>5086251</v>
      </c>
    </row>
    <row r="212" spans="1:22" x14ac:dyDescent="0.3">
      <c r="A212" t="s">
        <v>613</v>
      </c>
      <c r="C212" t="s">
        <v>613</v>
      </c>
      <c r="E212" t="s">
        <v>613</v>
      </c>
      <c r="F212" t="s">
        <v>613</v>
      </c>
      <c r="G212" t="s">
        <v>613</v>
      </c>
      <c r="H212" t="s">
        <v>613</v>
      </c>
      <c r="I212" t="s">
        <v>613</v>
      </c>
      <c r="K212" t="s">
        <v>613</v>
      </c>
      <c r="L212" t="s">
        <v>613</v>
      </c>
      <c r="M212" t="s">
        <v>613</v>
      </c>
      <c r="N212" t="s">
        <v>613</v>
      </c>
      <c r="O212" t="s">
        <v>613</v>
      </c>
      <c r="Q212" t="s">
        <v>613</v>
      </c>
      <c r="S212" t="s">
        <v>915</v>
      </c>
      <c r="T212" t="s">
        <v>613</v>
      </c>
      <c r="U212">
        <v>54639971</v>
      </c>
      <c r="V212">
        <v>54639971</v>
      </c>
    </row>
    <row r="213" spans="1:22" x14ac:dyDescent="0.3">
      <c r="A213" t="s">
        <v>613</v>
      </c>
      <c r="C213" t="s">
        <v>613</v>
      </c>
      <c r="E213">
        <v>13</v>
      </c>
      <c r="F213" t="s">
        <v>613</v>
      </c>
      <c r="G213" t="s">
        <v>806</v>
      </c>
      <c r="H213" t="s">
        <v>806</v>
      </c>
      <c r="I213" t="s">
        <v>613</v>
      </c>
      <c r="K213" t="s">
        <v>613</v>
      </c>
      <c r="L213" t="s">
        <v>613</v>
      </c>
      <c r="M213" t="s">
        <v>613</v>
      </c>
      <c r="N213" t="s">
        <v>613</v>
      </c>
      <c r="O213" t="s">
        <v>613</v>
      </c>
      <c r="Q213" t="s">
        <v>613</v>
      </c>
      <c r="R213">
        <v>0</v>
      </c>
      <c r="S213" t="s">
        <v>653</v>
      </c>
      <c r="T213" t="s">
        <v>613</v>
      </c>
      <c r="U213">
        <v>123456787</v>
      </c>
      <c r="V213">
        <v>123456787</v>
      </c>
    </row>
    <row r="214" spans="1:22" x14ac:dyDescent="0.3">
      <c r="A214" t="s">
        <v>613</v>
      </c>
      <c r="C214" t="s">
        <v>613</v>
      </c>
      <c r="E214" t="s">
        <v>613</v>
      </c>
      <c r="F214" t="s">
        <v>613</v>
      </c>
      <c r="G214" t="s">
        <v>613</v>
      </c>
      <c r="H214" t="s">
        <v>613</v>
      </c>
      <c r="I214" t="s">
        <v>613</v>
      </c>
      <c r="K214">
        <v>21</v>
      </c>
      <c r="L214" t="s">
        <v>613</v>
      </c>
      <c r="M214" t="s">
        <v>916</v>
      </c>
      <c r="N214" t="s">
        <v>916</v>
      </c>
      <c r="O214" t="s">
        <v>613</v>
      </c>
      <c r="Q214" t="s">
        <v>613</v>
      </c>
      <c r="S214" t="s">
        <v>917</v>
      </c>
      <c r="T214" t="s">
        <v>613</v>
      </c>
      <c r="U214">
        <v>48918643</v>
      </c>
      <c r="V214">
        <v>48918643</v>
      </c>
    </row>
    <row r="215" spans="1:22" x14ac:dyDescent="0.3">
      <c r="A215" t="s">
        <v>613</v>
      </c>
      <c r="C215" t="s">
        <v>613</v>
      </c>
      <c r="E215" t="s">
        <v>613</v>
      </c>
      <c r="F215" t="s">
        <v>613</v>
      </c>
      <c r="G215" t="s">
        <v>613</v>
      </c>
      <c r="H215" t="s">
        <v>613</v>
      </c>
      <c r="I215" t="s">
        <v>613</v>
      </c>
      <c r="K215">
        <v>59</v>
      </c>
      <c r="L215" t="s">
        <v>613</v>
      </c>
      <c r="M215" t="s">
        <v>869</v>
      </c>
      <c r="N215" t="s">
        <v>869</v>
      </c>
      <c r="O215" t="s">
        <v>613</v>
      </c>
      <c r="Q215" t="s">
        <v>613</v>
      </c>
      <c r="S215" t="s">
        <v>918</v>
      </c>
      <c r="T215" t="s">
        <v>613</v>
      </c>
      <c r="U215">
        <v>938868692</v>
      </c>
      <c r="V215">
        <v>938868692</v>
      </c>
    </row>
    <row r="216" spans="1:22" x14ac:dyDescent="0.3">
      <c r="A216" t="s">
        <v>0</v>
      </c>
      <c r="B216" t="s">
        <v>0</v>
      </c>
      <c r="C216" t="s">
        <v>613</v>
      </c>
      <c r="E216" t="s">
        <v>613</v>
      </c>
      <c r="F216" t="s">
        <v>613</v>
      </c>
      <c r="G216" t="s">
        <v>613</v>
      </c>
      <c r="I216" t="s">
        <v>613</v>
      </c>
      <c r="K216" t="s">
        <v>613</v>
      </c>
      <c r="L216" t="s">
        <v>613</v>
      </c>
      <c r="M216" t="s">
        <v>613</v>
      </c>
      <c r="O216" t="s">
        <v>613</v>
      </c>
      <c r="Q216" t="s">
        <v>613</v>
      </c>
      <c r="S216" t="s">
        <v>919</v>
      </c>
      <c r="T216" t="s">
        <v>613</v>
      </c>
      <c r="U216">
        <v>305391054</v>
      </c>
      <c r="V216">
        <v>305391054</v>
      </c>
    </row>
    <row r="217" spans="1:22" x14ac:dyDescent="0.3">
      <c r="A217" t="s">
        <v>613</v>
      </c>
      <c r="C217" t="s">
        <v>613</v>
      </c>
      <c r="E217" t="s">
        <v>613</v>
      </c>
      <c r="F217" t="s">
        <v>613</v>
      </c>
      <c r="G217" t="s">
        <v>613</v>
      </c>
      <c r="H217" t="s">
        <v>613</v>
      </c>
      <c r="I217" t="s">
        <v>613</v>
      </c>
      <c r="K217">
        <v>73</v>
      </c>
      <c r="L217" t="s">
        <v>613</v>
      </c>
      <c r="M217" t="s">
        <v>760</v>
      </c>
      <c r="N217" t="s">
        <v>760</v>
      </c>
      <c r="O217" t="s">
        <v>613</v>
      </c>
      <c r="Q217" t="s">
        <v>613</v>
      </c>
      <c r="S217" t="s">
        <v>920</v>
      </c>
      <c r="T217" t="s">
        <v>613</v>
      </c>
      <c r="U217">
        <v>131326001</v>
      </c>
      <c r="V217">
        <v>131326001</v>
      </c>
    </row>
    <row r="218" spans="1:22" x14ac:dyDescent="0.3">
      <c r="A218" t="s">
        <v>613</v>
      </c>
      <c r="C218" t="s">
        <v>613</v>
      </c>
      <c r="E218">
        <v>95</v>
      </c>
      <c r="F218" t="s">
        <v>613</v>
      </c>
      <c r="G218" t="s">
        <v>868</v>
      </c>
      <c r="H218" t="s">
        <v>613</v>
      </c>
      <c r="I218" t="s">
        <v>613</v>
      </c>
      <c r="K218">
        <v>95</v>
      </c>
      <c r="L218" t="s">
        <v>613</v>
      </c>
      <c r="M218" t="s">
        <v>868</v>
      </c>
      <c r="N218" t="s">
        <v>868</v>
      </c>
      <c r="O218" t="s">
        <v>613</v>
      </c>
      <c r="Q218" t="s">
        <v>613</v>
      </c>
      <c r="S218" t="s">
        <v>921</v>
      </c>
      <c r="T218" t="s">
        <v>613</v>
      </c>
      <c r="U218" t="s">
        <v>613</v>
      </c>
      <c r="V218">
        <v>929783637</v>
      </c>
    </row>
    <row r="219" spans="1:22" x14ac:dyDescent="0.3">
      <c r="A219" t="s">
        <v>613</v>
      </c>
      <c r="C219" t="s">
        <v>613</v>
      </c>
      <c r="E219">
        <v>439</v>
      </c>
      <c r="F219" t="s">
        <v>613</v>
      </c>
      <c r="G219" t="s">
        <v>767</v>
      </c>
      <c r="H219" t="s">
        <v>767</v>
      </c>
      <c r="I219" t="s">
        <v>613</v>
      </c>
      <c r="K219">
        <v>439</v>
      </c>
      <c r="L219" t="s">
        <v>613</v>
      </c>
      <c r="M219" t="s">
        <v>767</v>
      </c>
      <c r="N219" t="s">
        <v>767</v>
      </c>
      <c r="O219" t="s">
        <v>613</v>
      </c>
      <c r="Q219" t="s">
        <v>613</v>
      </c>
      <c r="S219" t="s">
        <v>922</v>
      </c>
      <c r="T219" t="s">
        <v>613</v>
      </c>
      <c r="U219">
        <v>56543879</v>
      </c>
      <c r="V219">
        <v>56543879</v>
      </c>
    </row>
    <row r="220" spans="1:22" x14ac:dyDescent="0.3">
      <c r="A220" t="s">
        <v>613</v>
      </c>
      <c r="C220" t="s">
        <v>613</v>
      </c>
      <c r="E220" t="s">
        <v>613</v>
      </c>
      <c r="F220" t="s">
        <v>613</v>
      </c>
      <c r="G220" t="s">
        <v>613</v>
      </c>
      <c r="H220" t="s">
        <v>613</v>
      </c>
      <c r="I220" t="s">
        <v>613</v>
      </c>
      <c r="K220">
        <v>89</v>
      </c>
      <c r="L220" t="s">
        <v>613</v>
      </c>
      <c r="M220" t="s">
        <v>886</v>
      </c>
      <c r="N220" t="s">
        <v>886</v>
      </c>
      <c r="O220" t="s">
        <v>613</v>
      </c>
      <c r="Q220" t="s">
        <v>613</v>
      </c>
      <c r="S220" t="s">
        <v>923</v>
      </c>
      <c r="T220" t="s">
        <v>613</v>
      </c>
      <c r="U220">
        <v>837635945</v>
      </c>
      <c r="V220">
        <v>837635945</v>
      </c>
    </row>
    <row r="221" spans="1:22" x14ac:dyDescent="0.3">
      <c r="A221" t="s">
        <v>613</v>
      </c>
      <c r="C221" t="s">
        <v>613</v>
      </c>
      <c r="E221" t="s">
        <v>613</v>
      </c>
      <c r="F221" t="s">
        <v>613</v>
      </c>
      <c r="G221" t="s">
        <v>613</v>
      </c>
      <c r="H221" t="s">
        <v>613</v>
      </c>
      <c r="I221" t="s">
        <v>613</v>
      </c>
      <c r="K221">
        <v>1</v>
      </c>
      <c r="L221" t="s">
        <v>613</v>
      </c>
      <c r="M221" t="s">
        <v>924</v>
      </c>
      <c r="N221" t="s">
        <v>924</v>
      </c>
      <c r="O221" t="s">
        <v>613</v>
      </c>
      <c r="Q221" t="s">
        <v>613</v>
      </c>
      <c r="S221" t="s">
        <v>925</v>
      </c>
      <c r="T221" t="s">
        <v>613</v>
      </c>
      <c r="U221">
        <v>153531108</v>
      </c>
      <c r="V221">
        <v>153531108</v>
      </c>
    </row>
    <row r="222" spans="1:22" x14ac:dyDescent="0.3">
      <c r="A222" t="s">
        <v>613</v>
      </c>
      <c r="C222" t="s">
        <v>613</v>
      </c>
      <c r="E222">
        <v>153</v>
      </c>
      <c r="F222" t="s">
        <v>613</v>
      </c>
      <c r="G222" t="s">
        <v>820</v>
      </c>
      <c r="H222" t="s">
        <v>820</v>
      </c>
      <c r="I222" t="s">
        <v>613</v>
      </c>
      <c r="K222">
        <v>153</v>
      </c>
      <c r="L222" t="s">
        <v>613</v>
      </c>
      <c r="M222" t="s">
        <v>820</v>
      </c>
      <c r="N222" t="s">
        <v>820</v>
      </c>
      <c r="O222" t="s">
        <v>613</v>
      </c>
      <c r="Q222" t="s">
        <v>613</v>
      </c>
      <c r="S222" t="s">
        <v>926</v>
      </c>
      <c r="T222" t="s">
        <v>613</v>
      </c>
      <c r="U222">
        <v>3480134</v>
      </c>
      <c r="V222">
        <v>3480134</v>
      </c>
    </row>
    <row r="223" spans="1:22" x14ac:dyDescent="0.3">
      <c r="A223" t="s">
        <v>613</v>
      </c>
      <c r="C223" t="s">
        <v>613</v>
      </c>
      <c r="E223" t="s">
        <v>613</v>
      </c>
      <c r="F223" t="s">
        <v>613</v>
      </c>
      <c r="G223" t="s">
        <v>613</v>
      </c>
      <c r="I223" t="s">
        <v>613</v>
      </c>
      <c r="K223" t="s">
        <v>613</v>
      </c>
      <c r="L223" t="s">
        <v>613</v>
      </c>
      <c r="M223" t="s">
        <v>613</v>
      </c>
      <c r="O223" t="s">
        <v>613</v>
      </c>
      <c r="Q223" t="s">
        <v>613</v>
      </c>
      <c r="S223" t="s">
        <v>927</v>
      </c>
      <c r="T223" t="s">
        <v>613</v>
      </c>
      <c r="U223">
        <v>135472285</v>
      </c>
      <c r="V223">
        <v>135472285</v>
      </c>
    </row>
    <row r="224" spans="1:22" x14ac:dyDescent="0.3">
      <c r="A224" t="s">
        <v>807</v>
      </c>
      <c r="B224" t="s">
        <v>807</v>
      </c>
      <c r="C224" t="s">
        <v>613</v>
      </c>
      <c r="E224">
        <v>13</v>
      </c>
      <c r="F224" t="s">
        <v>613</v>
      </c>
      <c r="G224" t="s">
        <v>806</v>
      </c>
      <c r="H224" t="s">
        <v>806</v>
      </c>
      <c r="I224" t="s">
        <v>613</v>
      </c>
      <c r="K224" t="s">
        <v>613</v>
      </c>
      <c r="L224" t="s">
        <v>613</v>
      </c>
      <c r="M224" t="s">
        <v>613</v>
      </c>
      <c r="O224" t="s">
        <v>613</v>
      </c>
      <c r="Q224" t="s">
        <v>613</v>
      </c>
      <c r="S224" t="s">
        <v>653</v>
      </c>
      <c r="T224" t="s">
        <v>613</v>
      </c>
      <c r="U224">
        <v>123456787</v>
      </c>
      <c r="V224">
        <v>123456787</v>
      </c>
    </row>
    <row r="225" spans="1:22" x14ac:dyDescent="0.3">
      <c r="A225" t="s">
        <v>613</v>
      </c>
      <c r="C225" t="s">
        <v>613</v>
      </c>
      <c r="E225" t="s">
        <v>613</v>
      </c>
      <c r="F225" t="s">
        <v>613</v>
      </c>
      <c r="G225" t="s">
        <v>613</v>
      </c>
      <c r="H225" t="s">
        <v>613</v>
      </c>
      <c r="I225" t="s">
        <v>613</v>
      </c>
      <c r="K225">
        <v>17</v>
      </c>
      <c r="L225" t="s">
        <v>613</v>
      </c>
      <c r="M225" t="s">
        <v>928</v>
      </c>
      <c r="N225" t="s">
        <v>928</v>
      </c>
      <c r="O225" t="s">
        <v>613</v>
      </c>
      <c r="Q225" t="s">
        <v>613</v>
      </c>
      <c r="S225" t="s">
        <v>929</v>
      </c>
      <c r="T225" t="s">
        <v>613</v>
      </c>
      <c r="U225">
        <v>806075370</v>
      </c>
      <c r="V225">
        <v>806075370</v>
      </c>
    </row>
    <row r="226" spans="1:22" x14ac:dyDescent="0.3">
      <c r="A226" t="s">
        <v>613</v>
      </c>
      <c r="C226" t="s">
        <v>613</v>
      </c>
      <c r="E226" t="s">
        <v>613</v>
      </c>
      <c r="F226" t="s">
        <v>613</v>
      </c>
      <c r="G226" t="s">
        <v>613</v>
      </c>
      <c r="H226" t="s">
        <v>613</v>
      </c>
      <c r="I226" t="s">
        <v>613</v>
      </c>
      <c r="K226">
        <v>13</v>
      </c>
      <c r="L226" t="s">
        <v>613</v>
      </c>
      <c r="M226" t="s">
        <v>930</v>
      </c>
      <c r="N226" t="s">
        <v>930</v>
      </c>
      <c r="O226" t="s">
        <v>613</v>
      </c>
      <c r="Q226" t="s">
        <v>613</v>
      </c>
      <c r="S226" t="s">
        <v>931</v>
      </c>
      <c r="T226" t="s">
        <v>613</v>
      </c>
      <c r="U226">
        <v>25460908</v>
      </c>
      <c r="V226">
        <v>25460908</v>
      </c>
    </row>
    <row r="227" spans="1:22" x14ac:dyDescent="0.3">
      <c r="A227" t="s">
        <v>613</v>
      </c>
      <c r="C227" t="s">
        <v>613</v>
      </c>
      <c r="E227" t="s">
        <v>613</v>
      </c>
      <c r="F227" t="s">
        <v>613</v>
      </c>
      <c r="G227" t="s">
        <v>613</v>
      </c>
      <c r="H227" t="s">
        <v>613</v>
      </c>
      <c r="I227" t="s">
        <v>613</v>
      </c>
      <c r="K227">
        <v>159</v>
      </c>
      <c r="L227" t="s">
        <v>613</v>
      </c>
      <c r="M227" t="s">
        <v>871</v>
      </c>
      <c r="N227" t="s">
        <v>871</v>
      </c>
      <c r="O227" t="s">
        <v>613</v>
      </c>
      <c r="Q227" t="s">
        <v>613</v>
      </c>
      <c r="S227" t="s">
        <v>932</v>
      </c>
      <c r="T227" t="s">
        <v>613</v>
      </c>
      <c r="U227">
        <v>53792545</v>
      </c>
      <c r="V227">
        <v>53792545</v>
      </c>
    </row>
    <row r="228" spans="1:22" x14ac:dyDescent="0.3">
      <c r="A228" t="s">
        <v>613</v>
      </c>
      <c r="C228" t="s">
        <v>613</v>
      </c>
      <c r="E228" t="s">
        <v>613</v>
      </c>
      <c r="F228" t="s">
        <v>613</v>
      </c>
      <c r="G228" t="s">
        <v>613</v>
      </c>
      <c r="H228" t="s">
        <v>613</v>
      </c>
      <c r="I228" t="s">
        <v>613</v>
      </c>
      <c r="K228" t="s">
        <v>613</v>
      </c>
      <c r="L228" t="s">
        <v>613</v>
      </c>
      <c r="M228" t="s">
        <v>613</v>
      </c>
      <c r="N228" t="s">
        <v>613</v>
      </c>
      <c r="O228" t="s">
        <v>613</v>
      </c>
      <c r="Q228" t="s">
        <v>613</v>
      </c>
      <c r="S228" t="s">
        <v>653</v>
      </c>
      <c r="T228" t="s">
        <v>613</v>
      </c>
      <c r="U228">
        <v>123456787</v>
      </c>
      <c r="V228">
        <v>123456787</v>
      </c>
    </row>
    <row r="229" spans="1:22" x14ac:dyDescent="0.3">
      <c r="A229" t="s">
        <v>613</v>
      </c>
      <c r="C229" t="s">
        <v>613</v>
      </c>
      <c r="E229" t="s">
        <v>613</v>
      </c>
      <c r="F229" t="s">
        <v>613</v>
      </c>
      <c r="G229" t="s">
        <v>613</v>
      </c>
      <c r="H229" t="s">
        <v>613</v>
      </c>
      <c r="I229" t="s">
        <v>613</v>
      </c>
      <c r="K229">
        <v>227</v>
      </c>
      <c r="L229" t="s">
        <v>613</v>
      </c>
      <c r="M229" t="s">
        <v>850</v>
      </c>
      <c r="N229" t="s">
        <v>850</v>
      </c>
      <c r="O229" t="s">
        <v>613</v>
      </c>
      <c r="Q229" t="s">
        <v>613</v>
      </c>
      <c r="S229" t="s">
        <v>933</v>
      </c>
      <c r="T229" t="s">
        <v>613</v>
      </c>
      <c r="U229">
        <v>8831380</v>
      </c>
      <c r="V229">
        <v>8831380</v>
      </c>
    </row>
    <row r="230" spans="1:22" x14ac:dyDescent="0.3">
      <c r="A230" t="s">
        <v>613</v>
      </c>
      <c r="C230" t="s">
        <v>613</v>
      </c>
      <c r="E230" t="s">
        <v>613</v>
      </c>
      <c r="F230" t="s">
        <v>613</v>
      </c>
      <c r="G230" t="s">
        <v>613</v>
      </c>
      <c r="H230" t="s">
        <v>613</v>
      </c>
      <c r="I230" t="s">
        <v>613</v>
      </c>
      <c r="K230">
        <v>59</v>
      </c>
      <c r="L230" t="s">
        <v>613</v>
      </c>
      <c r="M230" t="s">
        <v>868</v>
      </c>
      <c r="N230" t="s">
        <v>868</v>
      </c>
      <c r="O230" t="s">
        <v>613</v>
      </c>
      <c r="Q230" t="s">
        <v>613</v>
      </c>
      <c r="S230" t="s">
        <v>934</v>
      </c>
      <c r="T230" t="s">
        <v>613</v>
      </c>
      <c r="U230">
        <v>9256819</v>
      </c>
      <c r="V230">
        <v>9256819</v>
      </c>
    </row>
    <row r="231" spans="1:22" x14ac:dyDescent="0.3">
      <c r="A231" t="s">
        <v>613</v>
      </c>
      <c r="C231" t="s">
        <v>613</v>
      </c>
      <c r="E231" t="s">
        <v>613</v>
      </c>
      <c r="F231" t="s">
        <v>613</v>
      </c>
      <c r="G231" t="s">
        <v>613</v>
      </c>
      <c r="H231" t="s">
        <v>613</v>
      </c>
      <c r="I231" t="s">
        <v>613</v>
      </c>
      <c r="K231">
        <v>11</v>
      </c>
      <c r="L231" t="s">
        <v>613</v>
      </c>
      <c r="M231" t="s">
        <v>675</v>
      </c>
      <c r="N231" t="s">
        <v>675</v>
      </c>
      <c r="O231" t="s">
        <v>613</v>
      </c>
      <c r="Q231" t="s">
        <v>613</v>
      </c>
      <c r="S231" t="s">
        <v>690</v>
      </c>
      <c r="T231" t="s">
        <v>613</v>
      </c>
      <c r="U231">
        <v>177360039</v>
      </c>
      <c r="V231">
        <v>177360039</v>
      </c>
    </row>
    <row r="232" spans="1:22" x14ac:dyDescent="0.3">
      <c r="A232" t="s">
        <v>613</v>
      </c>
      <c r="C232" t="s">
        <v>613</v>
      </c>
      <c r="E232">
        <v>31</v>
      </c>
      <c r="F232" t="s">
        <v>613</v>
      </c>
      <c r="G232" t="s">
        <v>649</v>
      </c>
      <c r="H232" t="s">
        <v>649</v>
      </c>
      <c r="I232" t="s">
        <v>613</v>
      </c>
      <c r="K232">
        <v>25</v>
      </c>
      <c r="L232" t="s">
        <v>613</v>
      </c>
      <c r="M232" t="s">
        <v>935</v>
      </c>
      <c r="N232" t="s">
        <v>935</v>
      </c>
      <c r="O232" t="s">
        <v>613</v>
      </c>
      <c r="Q232" t="s">
        <v>613</v>
      </c>
      <c r="S232" t="s">
        <v>936</v>
      </c>
      <c r="T232" t="s">
        <v>613</v>
      </c>
      <c r="U232">
        <v>24292732</v>
      </c>
      <c r="V232">
        <v>24292732</v>
      </c>
    </row>
    <row r="233" spans="1:22" x14ac:dyDescent="0.3">
      <c r="A233" t="s">
        <v>613</v>
      </c>
      <c r="C233" t="s">
        <v>613</v>
      </c>
      <c r="E233">
        <v>33</v>
      </c>
      <c r="F233" t="s">
        <v>613</v>
      </c>
      <c r="G233" t="s">
        <v>937</v>
      </c>
      <c r="H233" t="s">
        <v>937</v>
      </c>
      <c r="I233" t="s">
        <v>613</v>
      </c>
      <c r="K233">
        <v>33</v>
      </c>
      <c r="L233" t="s">
        <v>613</v>
      </c>
      <c r="M233" t="s">
        <v>937</v>
      </c>
      <c r="N233" t="s">
        <v>937</v>
      </c>
      <c r="O233" t="s">
        <v>613</v>
      </c>
      <c r="Q233" t="s">
        <v>613</v>
      </c>
      <c r="S233" t="s">
        <v>938</v>
      </c>
      <c r="T233" t="s">
        <v>613</v>
      </c>
      <c r="U233">
        <v>71926661</v>
      </c>
      <c r="V233">
        <v>71926661</v>
      </c>
    </row>
    <row r="234" spans="1:22" x14ac:dyDescent="0.3">
      <c r="A234" t="s">
        <v>613</v>
      </c>
      <c r="C234" t="s">
        <v>613</v>
      </c>
      <c r="E234" t="s">
        <v>613</v>
      </c>
      <c r="F234" t="s">
        <v>613</v>
      </c>
      <c r="G234" t="s">
        <v>613</v>
      </c>
      <c r="H234" t="s">
        <v>613</v>
      </c>
      <c r="I234" t="s">
        <v>613</v>
      </c>
      <c r="K234">
        <v>37</v>
      </c>
      <c r="L234" t="s">
        <v>613</v>
      </c>
      <c r="M234" t="s">
        <v>658</v>
      </c>
      <c r="N234" t="s">
        <v>658</v>
      </c>
      <c r="O234" t="s">
        <v>613</v>
      </c>
      <c r="Q234" t="s">
        <v>613</v>
      </c>
      <c r="S234" t="s">
        <v>939</v>
      </c>
      <c r="T234" t="s">
        <v>613</v>
      </c>
      <c r="U234">
        <v>790384820</v>
      </c>
      <c r="V234">
        <v>790384820</v>
      </c>
    </row>
    <row r="235" spans="1:22" x14ac:dyDescent="0.3">
      <c r="A235" t="s">
        <v>613</v>
      </c>
      <c r="C235" t="s">
        <v>613</v>
      </c>
      <c r="E235" t="s">
        <v>613</v>
      </c>
      <c r="F235" t="s">
        <v>613</v>
      </c>
      <c r="G235" t="s">
        <v>613</v>
      </c>
      <c r="H235" t="s">
        <v>613</v>
      </c>
      <c r="I235" t="s">
        <v>613</v>
      </c>
      <c r="K235">
        <v>29</v>
      </c>
      <c r="L235" t="s">
        <v>613</v>
      </c>
      <c r="M235" t="s">
        <v>895</v>
      </c>
      <c r="N235" t="s">
        <v>895</v>
      </c>
      <c r="O235" t="s">
        <v>613</v>
      </c>
      <c r="Q235" t="s">
        <v>613</v>
      </c>
      <c r="S235" t="s">
        <v>940</v>
      </c>
      <c r="T235" t="s">
        <v>613</v>
      </c>
      <c r="U235">
        <v>113067946</v>
      </c>
      <c r="V235">
        <v>113067946</v>
      </c>
    </row>
    <row r="236" spans="1:22" x14ac:dyDescent="0.3">
      <c r="A236" t="s">
        <v>613</v>
      </c>
      <c r="C236" t="s">
        <v>613</v>
      </c>
      <c r="E236" t="s">
        <v>613</v>
      </c>
      <c r="F236" t="s">
        <v>613</v>
      </c>
      <c r="G236" t="s">
        <v>613</v>
      </c>
      <c r="H236" t="s">
        <v>613</v>
      </c>
      <c r="I236" t="s">
        <v>613</v>
      </c>
      <c r="K236">
        <v>29</v>
      </c>
      <c r="L236" t="s">
        <v>613</v>
      </c>
      <c r="M236" t="s">
        <v>895</v>
      </c>
      <c r="N236" t="s">
        <v>895</v>
      </c>
      <c r="O236" t="s">
        <v>613</v>
      </c>
      <c r="Q236" t="s">
        <v>613</v>
      </c>
      <c r="S236" t="s">
        <v>941</v>
      </c>
      <c r="T236" t="s">
        <v>613</v>
      </c>
      <c r="U236">
        <v>985033032</v>
      </c>
      <c r="V236">
        <v>985033032</v>
      </c>
    </row>
    <row r="237" spans="1:22" x14ac:dyDescent="0.3">
      <c r="A237" t="s">
        <v>613</v>
      </c>
      <c r="C237" t="s">
        <v>613</v>
      </c>
      <c r="E237" t="s">
        <v>613</v>
      </c>
      <c r="F237" t="s">
        <v>613</v>
      </c>
      <c r="G237" t="s">
        <v>613</v>
      </c>
      <c r="H237" t="s">
        <v>613</v>
      </c>
      <c r="I237" t="s">
        <v>613</v>
      </c>
      <c r="K237" t="s">
        <v>613</v>
      </c>
      <c r="L237" t="s">
        <v>613</v>
      </c>
      <c r="M237" t="s">
        <v>613</v>
      </c>
      <c r="N237" t="s">
        <v>613</v>
      </c>
      <c r="O237" t="s">
        <v>613</v>
      </c>
      <c r="Q237" t="s">
        <v>613</v>
      </c>
      <c r="S237" t="s">
        <v>653</v>
      </c>
      <c r="T237" t="s">
        <v>613</v>
      </c>
      <c r="U237">
        <v>123456787</v>
      </c>
      <c r="V237">
        <v>123456787</v>
      </c>
    </row>
    <row r="238" spans="1:22" x14ac:dyDescent="0.3">
      <c r="A238" t="s">
        <v>613</v>
      </c>
      <c r="C238" t="s">
        <v>613</v>
      </c>
      <c r="E238">
        <v>17</v>
      </c>
      <c r="F238" t="s">
        <v>613</v>
      </c>
      <c r="G238" t="s">
        <v>942</v>
      </c>
      <c r="H238" t="s">
        <v>942</v>
      </c>
      <c r="I238" t="s">
        <v>613</v>
      </c>
      <c r="K238">
        <v>17</v>
      </c>
      <c r="L238" t="s">
        <v>613</v>
      </c>
      <c r="M238" t="s">
        <v>942</v>
      </c>
      <c r="N238" t="s">
        <v>942</v>
      </c>
      <c r="O238" t="s">
        <v>613</v>
      </c>
      <c r="Q238" t="s">
        <v>613</v>
      </c>
      <c r="S238" t="s">
        <v>943</v>
      </c>
      <c r="T238" t="s">
        <v>613</v>
      </c>
      <c r="U238">
        <v>4031493</v>
      </c>
      <c r="V238">
        <v>4031493</v>
      </c>
    </row>
    <row r="239" spans="1:22" x14ac:dyDescent="0.3">
      <c r="A239" t="s">
        <v>613</v>
      </c>
      <c r="C239" t="s">
        <v>613</v>
      </c>
      <c r="E239" t="s">
        <v>613</v>
      </c>
      <c r="F239" t="s">
        <v>613</v>
      </c>
      <c r="G239" t="s">
        <v>613</v>
      </c>
      <c r="H239" t="s">
        <v>613</v>
      </c>
      <c r="I239" t="s">
        <v>613</v>
      </c>
      <c r="K239">
        <v>31</v>
      </c>
      <c r="L239" t="s">
        <v>613</v>
      </c>
      <c r="M239" t="s">
        <v>944</v>
      </c>
      <c r="N239" t="s">
        <v>944</v>
      </c>
      <c r="O239" t="s">
        <v>613</v>
      </c>
      <c r="Q239" t="s">
        <v>613</v>
      </c>
      <c r="S239" t="s">
        <v>945</v>
      </c>
      <c r="T239" t="s">
        <v>613</v>
      </c>
      <c r="U239">
        <v>404553448</v>
      </c>
      <c r="V239">
        <v>404553448</v>
      </c>
    </row>
    <row r="240" spans="1:22" x14ac:dyDescent="0.3">
      <c r="A240" t="s">
        <v>613</v>
      </c>
      <c r="C240" t="s">
        <v>613</v>
      </c>
      <c r="E240" t="s">
        <v>613</v>
      </c>
      <c r="F240" t="s">
        <v>613</v>
      </c>
      <c r="G240" t="s">
        <v>613</v>
      </c>
      <c r="H240" t="s">
        <v>613</v>
      </c>
      <c r="I240" t="s">
        <v>613</v>
      </c>
      <c r="K240">
        <v>29</v>
      </c>
      <c r="L240" t="s">
        <v>613</v>
      </c>
      <c r="M240" t="s">
        <v>946</v>
      </c>
      <c r="N240" t="s">
        <v>946</v>
      </c>
      <c r="O240" t="s">
        <v>613</v>
      </c>
      <c r="Q240" t="s">
        <v>613</v>
      </c>
      <c r="S240" t="s">
        <v>947</v>
      </c>
      <c r="T240" t="s">
        <v>613</v>
      </c>
      <c r="U240">
        <v>131674371</v>
      </c>
      <c r="V240">
        <v>131674371</v>
      </c>
    </row>
    <row r="241" spans="1:22" x14ac:dyDescent="0.3">
      <c r="A241" t="s">
        <v>613</v>
      </c>
      <c r="C241" t="s">
        <v>613</v>
      </c>
      <c r="E241" t="s">
        <v>613</v>
      </c>
      <c r="F241" t="s">
        <v>613</v>
      </c>
      <c r="G241" t="s">
        <v>613</v>
      </c>
      <c r="H241" t="s">
        <v>613</v>
      </c>
      <c r="I241" t="s">
        <v>613</v>
      </c>
      <c r="K241">
        <v>59</v>
      </c>
      <c r="L241" t="s">
        <v>613</v>
      </c>
      <c r="M241" t="s">
        <v>948</v>
      </c>
      <c r="N241" t="s">
        <v>948</v>
      </c>
      <c r="O241" t="s">
        <v>613</v>
      </c>
      <c r="Q241" t="s">
        <v>613</v>
      </c>
      <c r="S241" t="s">
        <v>949</v>
      </c>
      <c r="T241" t="s">
        <v>613</v>
      </c>
      <c r="U241">
        <v>6090294</v>
      </c>
      <c r="V241">
        <v>6090294</v>
      </c>
    </row>
    <row r="242" spans="1:22" x14ac:dyDescent="0.3">
      <c r="A242" t="s">
        <v>613</v>
      </c>
      <c r="C242" t="s">
        <v>613</v>
      </c>
      <c r="E242" t="s">
        <v>613</v>
      </c>
      <c r="F242" t="s">
        <v>613</v>
      </c>
      <c r="G242" t="s">
        <v>613</v>
      </c>
      <c r="H242" t="s">
        <v>613</v>
      </c>
      <c r="I242" t="s">
        <v>613</v>
      </c>
      <c r="K242">
        <v>1</v>
      </c>
      <c r="L242" t="s">
        <v>613</v>
      </c>
      <c r="M242" t="s">
        <v>731</v>
      </c>
      <c r="N242" t="s">
        <v>731</v>
      </c>
      <c r="O242" t="s">
        <v>613</v>
      </c>
      <c r="Q242" t="s">
        <v>613</v>
      </c>
      <c r="S242" t="s">
        <v>950</v>
      </c>
      <c r="T242" t="s">
        <v>613</v>
      </c>
      <c r="U242">
        <v>149053048</v>
      </c>
      <c r="V242">
        <v>149053048</v>
      </c>
    </row>
    <row r="243" spans="1:22" x14ac:dyDescent="0.3">
      <c r="A243" t="s">
        <v>613</v>
      </c>
      <c r="C243" t="s">
        <v>613</v>
      </c>
      <c r="E243" t="s">
        <v>613</v>
      </c>
      <c r="F243" t="s">
        <v>613</v>
      </c>
      <c r="G243" t="s">
        <v>613</v>
      </c>
      <c r="H243" t="s">
        <v>613</v>
      </c>
      <c r="I243" t="s">
        <v>613</v>
      </c>
      <c r="K243">
        <v>99</v>
      </c>
      <c r="L243" t="s">
        <v>613</v>
      </c>
      <c r="M243" t="s">
        <v>951</v>
      </c>
      <c r="N243" t="s">
        <v>951</v>
      </c>
      <c r="O243" t="s">
        <v>613</v>
      </c>
      <c r="Q243">
        <v>0</v>
      </c>
      <c r="R243">
        <v>0</v>
      </c>
      <c r="S243" t="s">
        <v>952</v>
      </c>
      <c r="T243" t="s">
        <v>613</v>
      </c>
      <c r="U243">
        <v>623854903</v>
      </c>
      <c r="V243">
        <v>623854903</v>
      </c>
    </row>
    <row r="244" spans="1:22" x14ac:dyDescent="0.3">
      <c r="A244" t="s">
        <v>613</v>
      </c>
      <c r="C244" t="s">
        <v>613</v>
      </c>
      <c r="E244" t="s">
        <v>613</v>
      </c>
      <c r="F244" t="s">
        <v>613</v>
      </c>
      <c r="G244" t="s">
        <v>613</v>
      </c>
      <c r="H244" t="s">
        <v>613</v>
      </c>
      <c r="I244" t="s">
        <v>613</v>
      </c>
      <c r="K244">
        <v>75</v>
      </c>
      <c r="L244" t="s">
        <v>613</v>
      </c>
      <c r="M244" t="s">
        <v>953</v>
      </c>
      <c r="N244" t="s">
        <v>953</v>
      </c>
      <c r="O244" t="s">
        <v>613</v>
      </c>
      <c r="Q244" t="s">
        <v>613</v>
      </c>
      <c r="S244" t="s">
        <v>954</v>
      </c>
      <c r="T244" t="s">
        <v>613</v>
      </c>
      <c r="U244">
        <v>9184672</v>
      </c>
      <c r="V244">
        <v>9184672</v>
      </c>
    </row>
    <row r="245" spans="1:22" x14ac:dyDescent="0.3">
      <c r="A245" t="s">
        <v>0</v>
      </c>
      <c r="B245" t="s">
        <v>0</v>
      </c>
      <c r="C245" t="s">
        <v>613</v>
      </c>
      <c r="E245" t="s">
        <v>613</v>
      </c>
      <c r="F245" t="s">
        <v>613</v>
      </c>
      <c r="G245" t="s">
        <v>613</v>
      </c>
      <c r="H245" t="s">
        <v>613</v>
      </c>
      <c r="I245" t="s">
        <v>613</v>
      </c>
      <c r="K245">
        <v>3</v>
      </c>
      <c r="L245" t="s">
        <v>613</v>
      </c>
      <c r="M245" t="s">
        <v>955</v>
      </c>
      <c r="N245" t="s">
        <v>955</v>
      </c>
      <c r="O245" t="s">
        <v>613</v>
      </c>
      <c r="Q245" t="s">
        <v>613</v>
      </c>
      <c r="S245" t="s">
        <v>956</v>
      </c>
      <c r="T245" t="s">
        <v>613</v>
      </c>
      <c r="U245">
        <v>55325604</v>
      </c>
      <c r="V245">
        <v>55325604</v>
      </c>
    </row>
    <row r="246" spans="1:22" x14ac:dyDescent="0.3">
      <c r="A246" t="s">
        <v>613</v>
      </c>
      <c r="C246" t="s">
        <v>613</v>
      </c>
      <c r="E246" t="s">
        <v>613</v>
      </c>
      <c r="F246" t="s">
        <v>613</v>
      </c>
      <c r="G246" t="s">
        <v>613</v>
      </c>
      <c r="H246" t="s">
        <v>613</v>
      </c>
      <c r="I246" t="s">
        <v>613</v>
      </c>
      <c r="K246">
        <v>59</v>
      </c>
      <c r="L246" t="s">
        <v>613</v>
      </c>
      <c r="M246" t="s">
        <v>852</v>
      </c>
      <c r="N246" t="s">
        <v>852</v>
      </c>
      <c r="O246" t="s">
        <v>613</v>
      </c>
      <c r="Q246" t="s">
        <v>613</v>
      </c>
      <c r="S246" t="s">
        <v>853</v>
      </c>
      <c r="T246" t="s">
        <v>613</v>
      </c>
      <c r="U246">
        <v>428869465</v>
      </c>
      <c r="V246">
        <v>428869465</v>
      </c>
    </row>
    <row r="247" spans="1:22" x14ac:dyDescent="0.3">
      <c r="A247" t="s">
        <v>613</v>
      </c>
      <c r="C247" t="s">
        <v>613</v>
      </c>
      <c r="E247" t="s">
        <v>613</v>
      </c>
      <c r="F247" t="s">
        <v>613</v>
      </c>
      <c r="G247" t="s">
        <v>613</v>
      </c>
      <c r="H247" t="s">
        <v>613</v>
      </c>
      <c r="I247" t="s">
        <v>613</v>
      </c>
      <c r="K247">
        <v>201</v>
      </c>
      <c r="L247" t="s">
        <v>613</v>
      </c>
      <c r="M247" t="s">
        <v>873</v>
      </c>
      <c r="N247" t="s">
        <v>873</v>
      </c>
      <c r="O247" t="s">
        <v>613</v>
      </c>
      <c r="Q247" t="s">
        <v>613</v>
      </c>
      <c r="S247" t="s">
        <v>957</v>
      </c>
      <c r="T247" t="s">
        <v>613</v>
      </c>
      <c r="U247">
        <v>39089248</v>
      </c>
      <c r="V247">
        <v>39089248</v>
      </c>
    </row>
    <row r="248" spans="1:22" x14ac:dyDescent="0.3">
      <c r="A248" t="s">
        <v>613</v>
      </c>
      <c r="C248" t="s">
        <v>613</v>
      </c>
      <c r="E248">
        <v>201</v>
      </c>
      <c r="F248" t="s">
        <v>613</v>
      </c>
      <c r="G248" t="s">
        <v>873</v>
      </c>
      <c r="H248" t="s">
        <v>873</v>
      </c>
      <c r="I248" t="s">
        <v>613</v>
      </c>
      <c r="K248">
        <v>201</v>
      </c>
      <c r="L248" t="s">
        <v>613</v>
      </c>
      <c r="M248" t="s">
        <v>873</v>
      </c>
      <c r="N248" t="s">
        <v>873</v>
      </c>
      <c r="O248" t="s">
        <v>613</v>
      </c>
      <c r="Q248" t="s">
        <v>613</v>
      </c>
      <c r="S248" t="s">
        <v>958</v>
      </c>
      <c r="T248" t="s">
        <v>613</v>
      </c>
      <c r="U248">
        <v>178670634</v>
      </c>
      <c r="V248">
        <v>178670634</v>
      </c>
    </row>
    <row r="249" spans="1:22" x14ac:dyDescent="0.3">
      <c r="A249" t="s">
        <v>613</v>
      </c>
      <c r="C249" t="s">
        <v>613</v>
      </c>
      <c r="E249" t="s">
        <v>613</v>
      </c>
      <c r="F249" t="s">
        <v>613</v>
      </c>
      <c r="G249" t="s">
        <v>613</v>
      </c>
      <c r="H249" t="s">
        <v>613</v>
      </c>
      <c r="I249" t="s">
        <v>613</v>
      </c>
      <c r="K249">
        <v>55</v>
      </c>
      <c r="L249" t="s">
        <v>613</v>
      </c>
      <c r="M249" t="s">
        <v>798</v>
      </c>
      <c r="N249" t="s">
        <v>798</v>
      </c>
      <c r="O249" t="s">
        <v>613</v>
      </c>
      <c r="Q249" t="s">
        <v>613</v>
      </c>
      <c r="S249" t="s">
        <v>959</v>
      </c>
      <c r="T249" t="s">
        <v>613</v>
      </c>
      <c r="U249">
        <v>196745848</v>
      </c>
      <c r="V249">
        <v>196745848</v>
      </c>
    </row>
    <row r="250" spans="1:22" x14ac:dyDescent="0.3">
      <c r="A250" t="s">
        <v>613</v>
      </c>
      <c r="C250" t="s">
        <v>613</v>
      </c>
      <c r="E250" t="s">
        <v>613</v>
      </c>
      <c r="F250" t="s">
        <v>613</v>
      </c>
      <c r="G250" t="s">
        <v>613</v>
      </c>
      <c r="H250" t="s">
        <v>613</v>
      </c>
      <c r="I250" t="s">
        <v>613</v>
      </c>
      <c r="K250">
        <v>95</v>
      </c>
      <c r="L250" t="s">
        <v>613</v>
      </c>
      <c r="M250" t="s">
        <v>617</v>
      </c>
      <c r="N250" t="s">
        <v>617</v>
      </c>
      <c r="O250" t="s">
        <v>613</v>
      </c>
      <c r="Q250" t="s">
        <v>613</v>
      </c>
      <c r="S250" t="s">
        <v>811</v>
      </c>
      <c r="T250" t="s">
        <v>613</v>
      </c>
      <c r="U250">
        <v>21717889</v>
      </c>
      <c r="V250">
        <v>21717889</v>
      </c>
    </row>
    <row r="251" spans="1:22" x14ac:dyDescent="0.3">
      <c r="A251" t="s">
        <v>613</v>
      </c>
      <c r="C251" t="s">
        <v>613</v>
      </c>
      <c r="E251" t="s">
        <v>613</v>
      </c>
      <c r="F251" t="s">
        <v>613</v>
      </c>
      <c r="G251" t="s">
        <v>613</v>
      </c>
      <c r="H251" t="s">
        <v>613</v>
      </c>
      <c r="I251" t="s">
        <v>613</v>
      </c>
      <c r="K251" t="s">
        <v>613</v>
      </c>
      <c r="L251" t="s">
        <v>613</v>
      </c>
      <c r="M251" t="s">
        <v>613</v>
      </c>
      <c r="N251" t="s">
        <v>613</v>
      </c>
      <c r="O251" t="s">
        <v>613</v>
      </c>
      <c r="Q251" t="s">
        <v>613</v>
      </c>
      <c r="S251" t="s">
        <v>653</v>
      </c>
      <c r="T251" t="s">
        <v>613</v>
      </c>
      <c r="U251">
        <v>123456787</v>
      </c>
      <c r="V251">
        <v>123456787</v>
      </c>
    </row>
    <row r="252" spans="1:22" x14ac:dyDescent="0.3">
      <c r="A252" t="s">
        <v>613</v>
      </c>
      <c r="C252" t="s">
        <v>613</v>
      </c>
      <c r="E252" t="s">
        <v>613</v>
      </c>
      <c r="F252" t="s">
        <v>613</v>
      </c>
      <c r="G252" t="s">
        <v>613</v>
      </c>
      <c r="H252" t="s">
        <v>613</v>
      </c>
      <c r="I252" t="s">
        <v>613</v>
      </c>
      <c r="K252">
        <v>59</v>
      </c>
      <c r="L252" t="s">
        <v>613</v>
      </c>
      <c r="M252" t="s">
        <v>869</v>
      </c>
      <c r="N252" t="s">
        <v>869</v>
      </c>
      <c r="O252" t="s">
        <v>613</v>
      </c>
      <c r="Q252" t="s">
        <v>613</v>
      </c>
      <c r="S252" t="s">
        <v>960</v>
      </c>
      <c r="T252" t="s">
        <v>613</v>
      </c>
      <c r="U252">
        <v>5913975</v>
      </c>
      <c r="V252">
        <v>5913975</v>
      </c>
    </row>
    <row r="253" spans="1:22" x14ac:dyDescent="0.3">
      <c r="A253" t="s">
        <v>613</v>
      </c>
      <c r="C253" t="s">
        <v>613</v>
      </c>
      <c r="E253" t="s">
        <v>613</v>
      </c>
      <c r="F253" t="s">
        <v>613</v>
      </c>
      <c r="G253" t="s">
        <v>613</v>
      </c>
      <c r="H253" t="s">
        <v>613</v>
      </c>
      <c r="I253" t="s">
        <v>613</v>
      </c>
      <c r="K253">
        <v>37</v>
      </c>
      <c r="L253" t="s">
        <v>613</v>
      </c>
      <c r="M253" t="s">
        <v>857</v>
      </c>
      <c r="N253" t="s">
        <v>857</v>
      </c>
      <c r="O253" t="s">
        <v>613</v>
      </c>
      <c r="Q253" t="s">
        <v>613</v>
      </c>
      <c r="S253" t="s">
        <v>692</v>
      </c>
      <c r="T253" t="s">
        <v>613</v>
      </c>
      <c r="U253">
        <v>1408673</v>
      </c>
      <c r="V253">
        <v>1408673</v>
      </c>
    </row>
    <row r="254" spans="1:22" x14ac:dyDescent="0.3">
      <c r="A254" t="s">
        <v>613</v>
      </c>
      <c r="C254" t="s">
        <v>613</v>
      </c>
      <c r="E254" t="s">
        <v>613</v>
      </c>
      <c r="F254" t="s">
        <v>613</v>
      </c>
      <c r="G254" t="s">
        <v>613</v>
      </c>
      <c r="H254" t="s">
        <v>613</v>
      </c>
      <c r="I254" t="s">
        <v>613</v>
      </c>
      <c r="K254">
        <v>93</v>
      </c>
      <c r="L254" t="s">
        <v>613</v>
      </c>
      <c r="M254" t="s">
        <v>720</v>
      </c>
      <c r="N254" t="s">
        <v>720</v>
      </c>
      <c r="O254" t="s">
        <v>613</v>
      </c>
      <c r="Q254" t="s">
        <v>613</v>
      </c>
      <c r="S254" t="s">
        <v>961</v>
      </c>
      <c r="T254" t="s">
        <v>613</v>
      </c>
      <c r="U254">
        <v>9182270</v>
      </c>
      <c r="V254">
        <v>9182270</v>
      </c>
    </row>
    <row r="255" spans="1:22" x14ac:dyDescent="0.3">
      <c r="A255" t="s">
        <v>613</v>
      </c>
      <c r="C255" t="s">
        <v>613</v>
      </c>
      <c r="E255" t="s">
        <v>613</v>
      </c>
      <c r="F255" t="s">
        <v>613</v>
      </c>
      <c r="G255" t="s">
        <v>613</v>
      </c>
      <c r="H255" t="s">
        <v>613</v>
      </c>
      <c r="I255" t="s">
        <v>613</v>
      </c>
      <c r="K255">
        <v>103</v>
      </c>
      <c r="L255" t="s">
        <v>613</v>
      </c>
      <c r="M255" t="s">
        <v>883</v>
      </c>
      <c r="N255" t="s">
        <v>883</v>
      </c>
      <c r="O255" t="s">
        <v>613</v>
      </c>
      <c r="Q255" t="s">
        <v>613</v>
      </c>
      <c r="S255" t="s">
        <v>962</v>
      </c>
      <c r="T255" t="s">
        <v>613</v>
      </c>
      <c r="U255">
        <v>43175926</v>
      </c>
      <c r="V255">
        <v>43175926</v>
      </c>
    </row>
    <row r="256" spans="1:22" x14ac:dyDescent="0.3">
      <c r="A256" t="s">
        <v>613</v>
      </c>
      <c r="C256" t="s">
        <v>613</v>
      </c>
      <c r="E256" t="s">
        <v>613</v>
      </c>
      <c r="F256" t="s">
        <v>613</v>
      </c>
      <c r="G256" t="s">
        <v>613</v>
      </c>
      <c r="H256" t="s">
        <v>613</v>
      </c>
      <c r="I256" t="s">
        <v>613</v>
      </c>
      <c r="K256">
        <v>95</v>
      </c>
      <c r="L256" t="s">
        <v>613</v>
      </c>
      <c r="M256" t="s">
        <v>868</v>
      </c>
      <c r="N256" t="s">
        <v>868</v>
      </c>
      <c r="O256" t="s">
        <v>613</v>
      </c>
      <c r="Q256" t="s">
        <v>613</v>
      </c>
      <c r="S256" t="s">
        <v>905</v>
      </c>
      <c r="T256" t="s">
        <v>613</v>
      </c>
      <c r="U256">
        <v>9073099</v>
      </c>
      <c r="V256">
        <v>9073099</v>
      </c>
    </row>
    <row r="257" spans="1:22" x14ac:dyDescent="0.3">
      <c r="A257" t="s">
        <v>613</v>
      </c>
      <c r="C257" t="s">
        <v>613</v>
      </c>
      <c r="E257" t="s">
        <v>613</v>
      </c>
      <c r="F257" t="s">
        <v>613</v>
      </c>
      <c r="G257" t="s">
        <v>613</v>
      </c>
      <c r="H257" t="s">
        <v>613</v>
      </c>
      <c r="I257" t="s">
        <v>613</v>
      </c>
      <c r="K257">
        <v>83</v>
      </c>
      <c r="L257" t="s">
        <v>613</v>
      </c>
      <c r="M257" t="s">
        <v>963</v>
      </c>
      <c r="N257" t="s">
        <v>963</v>
      </c>
      <c r="O257" t="s">
        <v>613</v>
      </c>
      <c r="Q257" t="s">
        <v>613</v>
      </c>
      <c r="S257" t="s">
        <v>964</v>
      </c>
      <c r="T257" t="s">
        <v>613</v>
      </c>
      <c r="U257">
        <v>180963506</v>
      </c>
      <c r="V257">
        <v>180963506</v>
      </c>
    </row>
    <row r="258" spans="1:22" x14ac:dyDescent="0.3">
      <c r="A258" t="s">
        <v>613</v>
      </c>
      <c r="C258" t="s">
        <v>613</v>
      </c>
      <c r="E258" t="s">
        <v>613</v>
      </c>
      <c r="F258" t="s">
        <v>613</v>
      </c>
      <c r="G258" t="s">
        <v>613</v>
      </c>
      <c r="H258" t="s">
        <v>613</v>
      </c>
      <c r="I258" t="s">
        <v>613</v>
      </c>
      <c r="K258">
        <v>45</v>
      </c>
      <c r="L258" t="s">
        <v>613</v>
      </c>
      <c r="M258" t="s">
        <v>928</v>
      </c>
      <c r="N258" t="s">
        <v>928</v>
      </c>
      <c r="O258" t="s">
        <v>613</v>
      </c>
      <c r="Q258" t="s">
        <v>613</v>
      </c>
      <c r="S258" t="s">
        <v>965</v>
      </c>
      <c r="T258" t="s">
        <v>613</v>
      </c>
      <c r="U258">
        <v>603124587</v>
      </c>
      <c r="V258">
        <v>603124587</v>
      </c>
    </row>
    <row r="259" spans="1:22" x14ac:dyDescent="0.3">
      <c r="A259" t="s">
        <v>613</v>
      </c>
      <c r="C259" t="s">
        <v>613</v>
      </c>
      <c r="E259" t="s">
        <v>613</v>
      </c>
      <c r="F259" t="s">
        <v>613</v>
      </c>
      <c r="G259" t="s">
        <v>613</v>
      </c>
      <c r="H259" t="s">
        <v>613</v>
      </c>
      <c r="I259" t="s">
        <v>613</v>
      </c>
      <c r="K259">
        <v>3</v>
      </c>
      <c r="L259" t="s">
        <v>613</v>
      </c>
      <c r="M259" t="s">
        <v>966</v>
      </c>
      <c r="N259" t="s">
        <v>966</v>
      </c>
      <c r="O259" t="s">
        <v>613</v>
      </c>
      <c r="Q259" t="s">
        <v>613</v>
      </c>
      <c r="S259" t="s">
        <v>967</v>
      </c>
      <c r="T259" t="s">
        <v>613</v>
      </c>
      <c r="U259">
        <v>132516969</v>
      </c>
      <c r="V259">
        <v>132516969</v>
      </c>
    </row>
    <row r="260" spans="1:22" x14ac:dyDescent="0.3">
      <c r="A260" t="s">
        <v>613</v>
      </c>
      <c r="C260" t="s">
        <v>613</v>
      </c>
      <c r="E260" t="s">
        <v>613</v>
      </c>
      <c r="F260" t="s">
        <v>613</v>
      </c>
      <c r="G260" t="s">
        <v>613</v>
      </c>
      <c r="H260" t="s">
        <v>613</v>
      </c>
      <c r="I260" t="s">
        <v>613</v>
      </c>
      <c r="K260">
        <v>95</v>
      </c>
      <c r="L260" t="s">
        <v>613</v>
      </c>
      <c r="M260" t="s">
        <v>617</v>
      </c>
      <c r="N260" t="s">
        <v>617</v>
      </c>
      <c r="O260" t="s">
        <v>613</v>
      </c>
      <c r="Q260" t="s">
        <v>613</v>
      </c>
      <c r="S260" t="s">
        <v>968</v>
      </c>
      <c r="T260" t="s">
        <v>613</v>
      </c>
      <c r="U260">
        <v>62735386</v>
      </c>
      <c r="V260">
        <v>62735386</v>
      </c>
    </row>
    <row r="261" spans="1:22" x14ac:dyDescent="0.3">
      <c r="A261" t="s">
        <v>613</v>
      </c>
      <c r="C261" t="s">
        <v>613</v>
      </c>
      <c r="E261" t="s">
        <v>613</v>
      </c>
      <c r="F261" t="s">
        <v>613</v>
      </c>
      <c r="G261" t="s">
        <v>613</v>
      </c>
      <c r="H261" t="s">
        <v>613</v>
      </c>
      <c r="I261" t="s">
        <v>613</v>
      </c>
      <c r="K261">
        <v>119</v>
      </c>
      <c r="L261" t="s">
        <v>613</v>
      </c>
      <c r="M261" t="s">
        <v>662</v>
      </c>
      <c r="N261" t="s">
        <v>662</v>
      </c>
      <c r="O261" t="s">
        <v>613</v>
      </c>
      <c r="Q261" t="s">
        <v>613</v>
      </c>
      <c r="S261" t="s">
        <v>969</v>
      </c>
      <c r="T261" t="s">
        <v>613</v>
      </c>
      <c r="U261">
        <v>45918054</v>
      </c>
      <c r="V261">
        <v>45918054</v>
      </c>
    </row>
    <row r="262" spans="1:22" x14ac:dyDescent="0.3">
      <c r="A262" t="s">
        <v>686</v>
      </c>
      <c r="B262" t="s">
        <v>686</v>
      </c>
      <c r="C262" t="s">
        <v>613</v>
      </c>
      <c r="E262">
        <v>103</v>
      </c>
      <c r="F262" t="s">
        <v>613</v>
      </c>
      <c r="G262" t="s">
        <v>705</v>
      </c>
      <c r="H262" t="s">
        <v>705</v>
      </c>
      <c r="I262" t="s">
        <v>613</v>
      </c>
      <c r="K262">
        <v>103</v>
      </c>
      <c r="L262" t="s">
        <v>613</v>
      </c>
      <c r="M262" t="s">
        <v>883</v>
      </c>
      <c r="N262" t="s">
        <v>883</v>
      </c>
      <c r="O262" t="s">
        <v>613</v>
      </c>
      <c r="Q262" t="s">
        <v>613</v>
      </c>
      <c r="R262">
        <v>0</v>
      </c>
      <c r="S262" t="s">
        <v>759</v>
      </c>
      <c r="T262" t="s">
        <v>613</v>
      </c>
      <c r="U262">
        <v>1367960</v>
      </c>
      <c r="V262">
        <v>1367960</v>
      </c>
    </row>
    <row r="263" spans="1:22" x14ac:dyDescent="0.3">
      <c r="A263" t="s">
        <v>613</v>
      </c>
      <c r="C263" t="s">
        <v>613</v>
      </c>
      <c r="E263" t="s">
        <v>613</v>
      </c>
      <c r="F263" t="s">
        <v>613</v>
      </c>
      <c r="G263" t="s">
        <v>613</v>
      </c>
      <c r="H263" t="s">
        <v>613</v>
      </c>
      <c r="I263" t="s">
        <v>613</v>
      </c>
      <c r="K263">
        <v>189</v>
      </c>
      <c r="L263" t="s">
        <v>613</v>
      </c>
      <c r="M263" t="s">
        <v>970</v>
      </c>
      <c r="N263" t="s">
        <v>970</v>
      </c>
      <c r="O263" t="s">
        <v>613</v>
      </c>
      <c r="Q263" t="s">
        <v>613</v>
      </c>
      <c r="S263" t="s">
        <v>971</v>
      </c>
      <c r="T263" t="s">
        <v>613</v>
      </c>
      <c r="U263">
        <v>177667227</v>
      </c>
      <c r="V263">
        <v>177667227</v>
      </c>
    </row>
    <row r="264" spans="1:22" x14ac:dyDescent="0.3">
      <c r="A264" t="s">
        <v>613</v>
      </c>
      <c r="C264" t="s">
        <v>613</v>
      </c>
      <c r="E264" t="s">
        <v>613</v>
      </c>
      <c r="F264" t="s">
        <v>613</v>
      </c>
      <c r="G264" t="s">
        <v>613</v>
      </c>
      <c r="H264" t="s">
        <v>613</v>
      </c>
      <c r="I264" t="s">
        <v>613</v>
      </c>
      <c r="K264">
        <v>99</v>
      </c>
      <c r="L264" t="s">
        <v>613</v>
      </c>
      <c r="M264" t="s">
        <v>750</v>
      </c>
      <c r="N264" t="s">
        <v>750</v>
      </c>
      <c r="O264" t="s">
        <v>613</v>
      </c>
      <c r="Q264" t="s">
        <v>613</v>
      </c>
      <c r="S264" t="s">
        <v>972</v>
      </c>
      <c r="T264" t="s">
        <v>613</v>
      </c>
      <c r="U264">
        <v>185772787</v>
      </c>
      <c r="V264">
        <v>185772787</v>
      </c>
    </row>
    <row r="265" spans="1:22" x14ac:dyDescent="0.3">
      <c r="A265" t="s">
        <v>613</v>
      </c>
      <c r="C265" t="s">
        <v>613</v>
      </c>
      <c r="E265" t="s">
        <v>613</v>
      </c>
      <c r="F265" t="s">
        <v>613</v>
      </c>
      <c r="G265" t="s">
        <v>613</v>
      </c>
      <c r="H265" t="s">
        <v>613</v>
      </c>
      <c r="I265" t="s">
        <v>613</v>
      </c>
      <c r="K265">
        <v>5</v>
      </c>
      <c r="L265" t="s">
        <v>613</v>
      </c>
      <c r="M265" t="s">
        <v>973</v>
      </c>
      <c r="N265" t="s">
        <v>973</v>
      </c>
      <c r="O265" t="s">
        <v>613</v>
      </c>
      <c r="Q265" t="s">
        <v>613</v>
      </c>
      <c r="S265" t="s">
        <v>974</v>
      </c>
      <c r="T265" t="s">
        <v>613</v>
      </c>
      <c r="U265">
        <v>19677418</v>
      </c>
      <c r="V265">
        <v>19677418</v>
      </c>
    </row>
    <row r="266" spans="1:22" x14ac:dyDescent="0.3">
      <c r="A266" t="s">
        <v>0</v>
      </c>
      <c r="B266" t="s">
        <v>0</v>
      </c>
      <c r="C266" t="s">
        <v>613</v>
      </c>
      <c r="E266" t="s">
        <v>613</v>
      </c>
      <c r="F266" t="s">
        <v>613</v>
      </c>
      <c r="G266" t="s">
        <v>613</v>
      </c>
      <c r="H266" t="s">
        <v>613</v>
      </c>
      <c r="I266" t="s">
        <v>613</v>
      </c>
      <c r="K266">
        <v>3</v>
      </c>
      <c r="L266" t="s">
        <v>613</v>
      </c>
      <c r="M266" t="s">
        <v>975</v>
      </c>
      <c r="N266" t="s">
        <v>975</v>
      </c>
      <c r="O266" t="s">
        <v>613</v>
      </c>
      <c r="Q266" t="s">
        <v>613</v>
      </c>
      <c r="S266" t="s">
        <v>976</v>
      </c>
      <c r="T266" t="s">
        <v>613</v>
      </c>
      <c r="U266">
        <v>123647013</v>
      </c>
      <c r="V266">
        <v>123647013</v>
      </c>
    </row>
    <row r="267" spans="1:22" x14ac:dyDescent="0.3">
      <c r="A267" t="s">
        <v>613</v>
      </c>
      <c r="C267" t="s">
        <v>613</v>
      </c>
      <c r="E267">
        <v>113</v>
      </c>
      <c r="F267" t="s">
        <v>613</v>
      </c>
      <c r="G267" t="s">
        <v>977</v>
      </c>
      <c r="H267" t="s">
        <v>977</v>
      </c>
      <c r="I267" t="s">
        <v>613</v>
      </c>
      <c r="K267">
        <v>67</v>
      </c>
      <c r="L267" t="s">
        <v>613</v>
      </c>
      <c r="M267" t="s">
        <v>978</v>
      </c>
      <c r="N267" t="s">
        <v>978</v>
      </c>
      <c r="O267" t="s">
        <v>613</v>
      </c>
      <c r="Q267" t="s">
        <v>613</v>
      </c>
      <c r="S267" t="s">
        <v>979</v>
      </c>
      <c r="T267" t="s">
        <v>613</v>
      </c>
      <c r="U267">
        <v>143375256</v>
      </c>
      <c r="V267">
        <v>143375256</v>
      </c>
    </row>
    <row r="268" spans="1:22" x14ac:dyDescent="0.3">
      <c r="A268" t="s">
        <v>613</v>
      </c>
      <c r="C268" t="s">
        <v>613</v>
      </c>
      <c r="E268" t="s">
        <v>613</v>
      </c>
      <c r="F268" t="s">
        <v>613</v>
      </c>
      <c r="G268" t="s">
        <v>613</v>
      </c>
      <c r="H268" t="s">
        <v>613</v>
      </c>
      <c r="I268" t="s">
        <v>613</v>
      </c>
      <c r="K268">
        <v>57</v>
      </c>
      <c r="L268" t="s">
        <v>613</v>
      </c>
      <c r="M268" t="s">
        <v>675</v>
      </c>
      <c r="N268" t="s">
        <v>675</v>
      </c>
      <c r="O268" t="s">
        <v>613</v>
      </c>
      <c r="Q268" t="s">
        <v>613</v>
      </c>
      <c r="S268" t="s">
        <v>980</v>
      </c>
      <c r="T268" t="s">
        <v>613</v>
      </c>
      <c r="U268">
        <v>763097607</v>
      </c>
      <c r="V268">
        <v>763097607</v>
      </c>
    </row>
    <row r="269" spans="1:22" x14ac:dyDescent="0.3">
      <c r="A269" t="s">
        <v>613</v>
      </c>
      <c r="C269" t="s">
        <v>613</v>
      </c>
      <c r="E269" t="s">
        <v>613</v>
      </c>
      <c r="F269" t="s">
        <v>613</v>
      </c>
      <c r="G269" t="s">
        <v>613</v>
      </c>
      <c r="H269" t="s">
        <v>613</v>
      </c>
      <c r="I269" t="s">
        <v>613</v>
      </c>
      <c r="K269">
        <v>67</v>
      </c>
      <c r="L269" t="s">
        <v>613</v>
      </c>
      <c r="M269" t="s">
        <v>697</v>
      </c>
      <c r="N269" t="s">
        <v>697</v>
      </c>
      <c r="O269" t="s">
        <v>613</v>
      </c>
      <c r="Q269" t="s">
        <v>613</v>
      </c>
      <c r="S269" t="s">
        <v>981</v>
      </c>
      <c r="T269" t="s">
        <v>613</v>
      </c>
      <c r="U269">
        <v>161403852</v>
      </c>
      <c r="V269">
        <v>161403852</v>
      </c>
    </row>
    <row r="270" spans="1:22" x14ac:dyDescent="0.3">
      <c r="A270" t="s">
        <v>613</v>
      </c>
      <c r="C270" t="s">
        <v>613</v>
      </c>
      <c r="E270" t="s">
        <v>613</v>
      </c>
      <c r="F270" t="s">
        <v>613</v>
      </c>
      <c r="G270" t="s">
        <v>613</v>
      </c>
      <c r="H270" t="s">
        <v>613</v>
      </c>
      <c r="I270" t="s">
        <v>613</v>
      </c>
      <c r="K270">
        <v>189</v>
      </c>
      <c r="L270" t="s">
        <v>613</v>
      </c>
      <c r="M270" t="s">
        <v>970</v>
      </c>
      <c r="N270" t="s">
        <v>970</v>
      </c>
      <c r="O270" t="s">
        <v>613</v>
      </c>
      <c r="Q270" t="s">
        <v>613</v>
      </c>
      <c r="S270" t="s">
        <v>982</v>
      </c>
      <c r="T270" t="s">
        <v>613</v>
      </c>
      <c r="U270">
        <v>107346400</v>
      </c>
      <c r="V270">
        <v>107346400</v>
      </c>
    </row>
    <row r="271" spans="1:22" x14ac:dyDescent="0.3">
      <c r="A271" t="s">
        <v>613</v>
      </c>
      <c r="C271" t="s">
        <v>613</v>
      </c>
      <c r="E271" t="s">
        <v>613</v>
      </c>
      <c r="F271" t="s">
        <v>613</v>
      </c>
      <c r="G271" t="s">
        <v>613</v>
      </c>
      <c r="H271" t="s">
        <v>613</v>
      </c>
      <c r="I271" t="s">
        <v>613</v>
      </c>
      <c r="K271">
        <v>37</v>
      </c>
      <c r="L271" t="s">
        <v>613</v>
      </c>
      <c r="M271" t="s">
        <v>857</v>
      </c>
      <c r="N271" t="s">
        <v>857</v>
      </c>
      <c r="O271" t="s">
        <v>613</v>
      </c>
      <c r="Q271" t="s">
        <v>613</v>
      </c>
      <c r="S271" t="s">
        <v>983</v>
      </c>
      <c r="T271" t="s">
        <v>613</v>
      </c>
      <c r="U271">
        <v>218064780</v>
      </c>
      <c r="V271">
        <v>218064780</v>
      </c>
    </row>
    <row r="272" spans="1:22" x14ac:dyDescent="0.3">
      <c r="A272" t="s">
        <v>613</v>
      </c>
      <c r="C272" t="s">
        <v>613</v>
      </c>
      <c r="E272">
        <v>139</v>
      </c>
      <c r="F272" t="s">
        <v>613</v>
      </c>
      <c r="G272" t="s">
        <v>984</v>
      </c>
      <c r="H272" t="s">
        <v>984</v>
      </c>
      <c r="I272" t="s">
        <v>613</v>
      </c>
      <c r="K272">
        <v>141</v>
      </c>
      <c r="L272" t="s">
        <v>613</v>
      </c>
      <c r="M272" t="s">
        <v>985</v>
      </c>
      <c r="N272" t="s">
        <v>985</v>
      </c>
      <c r="O272" t="s">
        <v>613</v>
      </c>
      <c r="Q272" t="s">
        <v>613</v>
      </c>
      <c r="S272" t="s">
        <v>986</v>
      </c>
      <c r="T272" t="s">
        <v>613</v>
      </c>
      <c r="U272">
        <v>809527984</v>
      </c>
      <c r="V272">
        <v>809527984</v>
      </c>
    </row>
    <row r="273" spans="1:22" x14ac:dyDescent="0.3">
      <c r="A273" t="s">
        <v>613</v>
      </c>
      <c r="C273" t="s">
        <v>613</v>
      </c>
      <c r="E273" t="s">
        <v>613</v>
      </c>
      <c r="F273" t="s">
        <v>613</v>
      </c>
      <c r="G273" t="s">
        <v>613</v>
      </c>
      <c r="H273" t="s">
        <v>613</v>
      </c>
      <c r="I273" t="s">
        <v>613</v>
      </c>
      <c r="K273">
        <v>13</v>
      </c>
      <c r="L273" t="s">
        <v>613</v>
      </c>
      <c r="M273" t="s">
        <v>930</v>
      </c>
      <c r="N273" t="s">
        <v>930</v>
      </c>
      <c r="O273" t="s">
        <v>613</v>
      </c>
      <c r="Q273" t="s">
        <v>613</v>
      </c>
      <c r="S273" t="s">
        <v>987</v>
      </c>
      <c r="T273" t="s">
        <v>613</v>
      </c>
      <c r="U273">
        <v>51411130</v>
      </c>
      <c r="V273">
        <v>51411130</v>
      </c>
    </row>
    <row r="274" spans="1:22" x14ac:dyDescent="0.3">
      <c r="A274" t="s">
        <v>613</v>
      </c>
      <c r="C274" t="s">
        <v>613</v>
      </c>
      <c r="E274">
        <v>63</v>
      </c>
      <c r="F274" t="s">
        <v>613</v>
      </c>
      <c r="G274" t="s">
        <v>988</v>
      </c>
      <c r="H274" t="s">
        <v>988</v>
      </c>
      <c r="I274" t="s">
        <v>613</v>
      </c>
      <c r="K274">
        <v>63</v>
      </c>
      <c r="L274" t="s">
        <v>613</v>
      </c>
      <c r="M274" t="s">
        <v>988</v>
      </c>
      <c r="N274" t="s">
        <v>988</v>
      </c>
      <c r="O274" t="s">
        <v>613</v>
      </c>
      <c r="Q274" t="s">
        <v>613</v>
      </c>
      <c r="S274" t="s">
        <v>989</v>
      </c>
      <c r="T274" t="s">
        <v>613</v>
      </c>
      <c r="U274">
        <v>926813726</v>
      </c>
      <c r="V274">
        <v>926813726</v>
      </c>
    </row>
    <row r="275" spans="1:22" x14ac:dyDescent="0.3">
      <c r="A275" t="s">
        <v>613</v>
      </c>
      <c r="C275" t="s">
        <v>613</v>
      </c>
      <c r="E275" t="s">
        <v>613</v>
      </c>
      <c r="F275" t="s">
        <v>613</v>
      </c>
      <c r="G275" t="s">
        <v>613</v>
      </c>
      <c r="H275" t="s">
        <v>613</v>
      </c>
      <c r="I275" t="s">
        <v>613</v>
      </c>
      <c r="K275">
        <v>79</v>
      </c>
      <c r="L275" t="s">
        <v>613</v>
      </c>
      <c r="M275" t="s">
        <v>739</v>
      </c>
      <c r="N275" t="s">
        <v>739</v>
      </c>
      <c r="O275" t="s">
        <v>613</v>
      </c>
      <c r="Q275" t="s">
        <v>613</v>
      </c>
      <c r="S275" t="s">
        <v>990</v>
      </c>
      <c r="T275" t="s">
        <v>613</v>
      </c>
      <c r="U275">
        <v>827034414</v>
      </c>
      <c r="V275">
        <v>827034414</v>
      </c>
    </row>
    <row r="276" spans="1:22" x14ac:dyDescent="0.3">
      <c r="A276" t="s">
        <v>613</v>
      </c>
      <c r="C276" t="s">
        <v>613</v>
      </c>
      <c r="E276" t="s">
        <v>613</v>
      </c>
      <c r="F276" t="s">
        <v>613</v>
      </c>
      <c r="G276" t="s">
        <v>613</v>
      </c>
      <c r="H276" t="s">
        <v>613</v>
      </c>
      <c r="I276" t="s">
        <v>613</v>
      </c>
      <c r="K276">
        <v>13</v>
      </c>
      <c r="L276" t="s">
        <v>613</v>
      </c>
      <c r="M276" t="s">
        <v>930</v>
      </c>
      <c r="N276" t="s">
        <v>930</v>
      </c>
      <c r="O276" t="s">
        <v>613</v>
      </c>
      <c r="Q276" t="s">
        <v>613</v>
      </c>
      <c r="S276" t="s">
        <v>925</v>
      </c>
      <c r="T276" t="s">
        <v>613</v>
      </c>
      <c r="U276">
        <v>153531108</v>
      </c>
      <c r="V276">
        <v>153531108</v>
      </c>
    </row>
    <row r="277" spans="1:22" x14ac:dyDescent="0.3">
      <c r="A277" t="s">
        <v>613</v>
      </c>
      <c r="C277" t="s">
        <v>613</v>
      </c>
      <c r="E277" t="s">
        <v>613</v>
      </c>
      <c r="F277" t="s">
        <v>613</v>
      </c>
      <c r="G277" t="s">
        <v>613</v>
      </c>
      <c r="H277" t="s">
        <v>613</v>
      </c>
      <c r="I277" t="s">
        <v>613</v>
      </c>
      <c r="K277">
        <v>130</v>
      </c>
      <c r="L277" t="s">
        <v>613</v>
      </c>
      <c r="M277" t="s">
        <v>707</v>
      </c>
      <c r="N277" t="s">
        <v>707</v>
      </c>
      <c r="O277" t="s">
        <v>613</v>
      </c>
      <c r="Q277" t="s">
        <v>613</v>
      </c>
      <c r="S277" t="s">
        <v>991</v>
      </c>
      <c r="T277" t="s">
        <v>613</v>
      </c>
      <c r="U277">
        <v>136485609</v>
      </c>
      <c r="V277">
        <v>136485609</v>
      </c>
    </row>
    <row r="278" spans="1:22" x14ac:dyDescent="0.3">
      <c r="A278" t="s">
        <v>613</v>
      </c>
      <c r="C278" t="s">
        <v>613</v>
      </c>
      <c r="E278" t="s">
        <v>613</v>
      </c>
      <c r="F278" t="s">
        <v>613</v>
      </c>
      <c r="G278" t="s">
        <v>613</v>
      </c>
      <c r="H278" t="s">
        <v>613</v>
      </c>
      <c r="I278" t="s">
        <v>613</v>
      </c>
      <c r="K278">
        <v>85</v>
      </c>
      <c r="L278" t="s">
        <v>613</v>
      </c>
      <c r="M278" t="s">
        <v>677</v>
      </c>
      <c r="N278" t="s">
        <v>677</v>
      </c>
      <c r="O278" t="s">
        <v>613</v>
      </c>
      <c r="Q278" t="s">
        <v>613</v>
      </c>
      <c r="S278" t="s">
        <v>992</v>
      </c>
      <c r="T278" t="s">
        <v>613</v>
      </c>
      <c r="U278">
        <v>92207679</v>
      </c>
      <c r="V278">
        <v>92207679</v>
      </c>
    </row>
    <row r="279" spans="1:22" x14ac:dyDescent="0.3">
      <c r="A279" t="s">
        <v>613</v>
      </c>
      <c r="C279" t="s">
        <v>613</v>
      </c>
      <c r="E279">
        <v>37</v>
      </c>
      <c r="F279" t="s">
        <v>613</v>
      </c>
      <c r="G279" t="s">
        <v>658</v>
      </c>
      <c r="H279" t="s">
        <v>658</v>
      </c>
      <c r="I279" t="s">
        <v>613</v>
      </c>
      <c r="K279">
        <v>37</v>
      </c>
      <c r="L279" t="s">
        <v>613</v>
      </c>
      <c r="M279" t="s">
        <v>658</v>
      </c>
      <c r="N279" t="s">
        <v>658</v>
      </c>
      <c r="O279" t="s">
        <v>613</v>
      </c>
      <c r="Q279" t="s">
        <v>613</v>
      </c>
      <c r="S279" t="s">
        <v>993</v>
      </c>
      <c r="T279" t="s">
        <v>613</v>
      </c>
      <c r="U279">
        <v>103473091</v>
      </c>
      <c r="V279">
        <v>103473091</v>
      </c>
    </row>
    <row r="280" spans="1:22" x14ac:dyDescent="0.3">
      <c r="A280" t="s">
        <v>613</v>
      </c>
      <c r="C280" t="s">
        <v>613</v>
      </c>
      <c r="E280" t="s">
        <v>613</v>
      </c>
      <c r="F280" t="s">
        <v>613</v>
      </c>
      <c r="G280" t="s">
        <v>613</v>
      </c>
      <c r="H280" t="s">
        <v>613</v>
      </c>
      <c r="I280" t="s">
        <v>613</v>
      </c>
      <c r="K280">
        <v>95</v>
      </c>
      <c r="L280" t="s">
        <v>613</v>
      </c>
      <c r="M280" t="s">
        <v>617</v>
      </c>
      <c r="N280" t="s">
        <v>617</v>
      </c>
      <c r="O280" t="s">
        <v>613</v>
      </c>
      <c r="Q280" t="s">
        <v>613</v>
      </c>
      <c r="S280" t="s">
        <v>994</v>
      </c>
      <c r="T280" t="s">
        <v>613</v>
      </c>
      <c r="U280">
        <v>185444825</v>
      </c>
      <c r="V280">
        <v>185444825</v>
      </c>
    </row>
    <row r="281" spans="1:22" x14ac:dyDescent="0.3">
      <c r="A281" t="s">
        <v>613</v>
      </c>
      <c r="C281" t="s">
        <v>613</v>
      </c>
      <c r="E281" t="s">
        <v>613</v>
      </c>
      <c r="F281" t="s">
        <v>613</v>
      </c>
      <c r="G281" t="s">
        <v>613</v>
      </c>
      <c r="H281" t="s">
        <v>613</v>
      </c>
      <c r="I281" t="s">
        <v>613</v>
      </c>
      <c r="K281">
        <v>101</v>
      </c>
      <c r="L281" t="s">
        <v>613</v>
      </c>
      <c r="M281" t="s">
        <v>656</v>
      </c>
      <c r="N281" t="s">
        <v>656</v>
      </c>
      <c r="O281" t="s">
        <v>613</v>
      </c>
      <c r="Q281" t="s">
        <v>613</v>
      </c>
      <c r="S281" t="s">
        <v>808</v>
      </c>
      <c r="T281" t="s">
        <v>613</v>
      </c>
      <c r="U281">
        <v>1307081</v>
      </c>
      <c r="V281">
        <v>1307081</v>
      </c>
    </row>
    <row r="282" spans="1:22" x14ac:dyDescent="0.3">
      <c r="A282" t="s">
        <v>613</v>
      </c>
      <c r="C282" t="s">
        <v>613</v>
      </c>
      <c r="E282" t="s">
        <v>613</v>
      </c>
      <c r="F282" t="s">
        <v>613</v>
      </c>
      <c r="G282" t="s">
        <v>613</v>
      </c>
      <c r="H282" t="s">
        <v>613</v>
      </c>
      <c r="I282" t="s">
        <v>613</v>
      </c>
      <c r="K282">
        <v>110</v>
      </c>
      <c r="L282" t="s">
        <v>613</v>
      </c>
      <c r="M282" t="s">
        <v>995</v>
      </c>
      <c r="N282" t="s">
        <v>995</v>
      </c>
      <c r="O282" t="s">
        <v>613</v>
      </c>
      <c r="Q282" t="s">
        <v>613</v>
      </c>
      <c r="S282" t="s">
        <v>996</v>
      </c>
      <c r="T282" t="s">
        <v>613</v>
      </c>
      <c r="U282">
        <v>148687515</v>
      </c>
      <c r="V282">
        <v>148687515</v>
      </c>
    </row>
    <row r="283" spans="1:22" x14ac:dyDescent="0.3">
      <c r="A283" t="s">
        <v>613</v>
      </c>
      <c r="C283" t="s">
        <v>766</v>
      </c>
      <c r="D283" t="s">
        <v>766</v>
      </c>
      <c r="E283" t="s">
        <v>613</v>
      </c>
      <c r="F283" t="s">
        <v>613</v>
      </c>
      <c r="G283" t="s">
        <v>613</v>
      </c>
      <c r="H283" t="s">
        <v>613</v>
      </c>
      <c r="I283" t="s">
        <v>613</v>
      </c>
      <c r="K283">
        <v>121</v>
      </c>
      <c r="L283" t="s">
        <v>613</v>
      </c>
      <c r="M283" t="s">
        <v>997</v>
      </c>
      <c r="N283" t="s">
        <v>997</v>
      </c>
      <c r="O283" t="s">
        <v>613</v>
      </c>
      <c r="Q283" t="s">
        <v>613</v>
      </c>
      <c r="S283" t="s">
        <v>998</v>
      </c>
      <c r="T283" t="s">
        <v>613</v>
      </c>
      <c r="U283">
        <v>89701080</v>
      </c>
      <c r="V283">
        <v>89701080</v>
      </c>
    </row>
    <row r="284" spans="1:22" x14ac:dyDescent="0.3">
      <c r="A284" t="s">
        <v>613</v>
      </c>
      <c r="C284" t="s">
        <v>613</v>
      </c>
      <c r="E284" t="s">
        <v>613</v>
      </c>
      <c r="F284" t="s">
        <v>613</v>
      </c>
      <c r="G284" t="s">
        <v>613</v>
      </c>
      <c r="H284" t="s">
        <v>613</v>
      </c>
      <c r="I284" t="s">
        <v>613</v>
      </c>
      <c r="K284">
        <v>13</v>
      </c>
      <c r="L284" t="s">
        <v>613</v>
      </c>
      <c r="M284" t="s">
        <v>806</v>
      </c>
      <c r="N284" t="s">
        <v>806</v>
      </c>
      <c r="O284" t="s">
        <v>613</v>
      </c>
      <c r="Q284" t="s">
        <v>613</v>
      </c>
      <c r="S284" t="s">
        <v>999</v>
      </c>
      <c r="T284" t="s">
        <v>613</v>
      </c>
      <c r="U284">
        <v>797610545</v>
      </c>
      <c r="V284">
        <v>797610545</v>
      </c>
    </row>
    <row r="285" spans="1:22" x14ac:dyDescent="0.3">
      <c r="A285" t="s">
        <v>613</v>
      </c>
      <c r="C285" t="s">
        <v>613</v>
      </c>
      <c r="E285">
        <v>43</v>
      </c>
      <c r="F285" t="s">
        <v>613</v>
      </c>
      <c r="G285" t="s">
        <v>1000</v>
      </c>
      <c r="H285" t="s">
        <v>1000</v>
      </c>
      <c r="I285" t="s">
        <v>613</v>
      </c>
      <c r="K285">
        <v>43</v>
      </c>
      <c r="L285" t="s">
        <v>613</v>
      </c>
      <c r="M285" t="s">
        <v>1000</v>
      </c>
      <c r="N285" t="s">
        <v>1000</v>
      </c>
      <c r="O285" t="s">
        <v>613</v>
      </c>
      <c r="Q285" t="s">
        <v>613</v>
      </c>
      <c r="S285" t="s">
        <v>1001</v>
      </c>
      <c r="T285" t="s">
        <v>613</v>
      </c>
      <c r="U285">
        <v>3027273</v>
      </c>
      <c r="V285">
        <v>3027273</v>
      </c>
    </row>
    <row r="286" spans="1:22" x14ac:dyDescent="0.3">
      <c r="A286" t="s">
        <v>613</v>
      </c>
      <c r="C286" t="s">
        <v>613</v>
      </c>
      <c r="E286" t="s">
        <v>613</v>
      </c>
      <c r="F286" t="s">
        <v>613</v>
      </c>
      <c r="G286" t="s">
        <v>613</v>
      </c>
      <c r="H286" t="s">
        <v>613</v>
      </c>
      <c r="I286" t="s">
        <v>613</v>
      </c>
      <c r="K286">
        <v>37</v>
      </c>
      <c r="L286" t="s">
        <v>613</v>
      </c>
      <c r="M286" t="s">
        <v>857</v>
      </c>
      <c r="N286" t="s">
        <v>857</v>
      </c>
      <c r="O286" t="s">
        <v>613</v>
      </c>
      <c r="Q286" t="s">
        <v>613</v>
      </c>
      <c r="S286" t="s">
        <v>1002</v>
      </c>
      <c r="T286" t="s">
        <v>613</v>
      </c>
      <c r="U286">
        <v>848917027</v>
      </c>
      <c r="V286">
        <v>848917027</v>
      </c>
    </row>
    <row r="287" spans="1:22" x14ac:dyDescent="0.3">
      <c r="A287" t="s">
        <v>613</v>
      </c>
      <c r="C287" t="s">
        <v>613</v>
      </c>
      <c r="E287" t="s">
        <v>613</v>
      </c>
      <c r="F287" t="s">
        <v>613</v>
      </c>
      <c r="G287" t="s">
        <v>613</v>
      </c>
      <c r="H287" t="s">
        <v>613</v>
      </c>
      <c r="I287" t="s">
        <v>613</v>
      </c>
      <c r="K287" t="s">
        <v>613</v>
      </c>
      <c r="L287" t="s">
        <v>613</v>
      </c>
      <c r="M287" t="s">
        <v>613</v>
      </c>
      <c r="N287" t="s">
        <v>613</v>
      </c>
      <c r="O287" t="s">
        <v>613</v>
      </c>
      <c r="Q287" t="s">
        <v>613</v>
      </c>
      <c r="S287" t="s">
        <v>1003</v>
      </c>
      <c r="T287" t="s">
        <v>613</v>
      </c>
      <c r="U287">
        <v>2103166</v>
      </c>
      <c r="V287">
        <v>2103166</v>
      </c>
    </row>
    <row r="288" spans="1:22" x14ac:dyDescent="0.3">
      <c r="A288" t="s">
        <v>613</v>
      </c>
      <c r="C288" t="s">
        <v>613</v>
      </c>
      <c r="E288" t="s">
        <v>613</v>
      </c>
      <c r="F288" t="s">
        <v>613</v>
      </c>
      <c r="G288" t="s">
        <v>613</v>
      </c>
      <c r="H288" t="s">
        <v>613</v>
      </c>
      <c r="I288" t="s">
        <v>613</v>
      </c>
      <c r="K288">
        <v>25</v>
      </c>
      <c r="L288" t="s">
        <v>613</v>
      </c>
      <c r="M288" t="s">
        <v>1004</v>
      </c>
      <c r="N288" t="s">
        <v>1004</v>
      </c>
      <c r="O288" t="s">
        <v>613</v>
      </c>
      <c r="Q288" t="s">
        <v>613</v>
      </c>
      <c r="S288" t="s">
        <v>692</v>
      </c>
      <c r="T288" t="s">
        <v>613</v>
      </c>
      <c r="U288">
        <v>1408673</v>
      </c>
      <c r="V288">
        <v>1408673</v>
      </c>
    </row>
    <row r="289" spans="1:22" x14ac:dyDescent="0.3">
      <c r="A289" t="s">
        <v>613</v>
      </c>
      <c r="C289" t="s">
        <v>613</v>
      </c>
      <c r="E289" t="s">
        <v>613</v>
      </c>
      <c r="F289" t="s">
        <v>613</v>
      </c>
      <c r="G289" t="s">
        <v>613</v>
      </c>
      <c r="H289" t="s">
        <v>613</v>
      </c>
      <c r="I289" t="s">
        <v>613</v>
      </c>
      <c r="K289">
        <v>63</v>
      </c>
      <c r="L289" t="s">
        <v>613</v>
      </c>
      <c r="M289" t="s">
        <v>1005</v>
      </c>
      <c r="N289" t="s">
        <v>1005</v>
      </c>
      <c r="O289" t="s">
        <v>613</v>
      </c>
      <c r="Q289" t="s">
        <v>613</v>
      </c>
      <c r="S289" t="s">
        <v>932</v>
      </c>
      <c r="T289" t="s">
        <v>613</v>
      </c>
      <c r="U289">
        <v>53792545</v>
      </c>
      <c r="V289">
        <v>53792545</v>
      </c>
    </row>
    <row r="290" spans="1:22" x14ac:dyDescent="0.3">
      <c r="A290" t="s">
        <v>613</v>
      </c>
      <c r="C290" t="s">
        <v>613</v>
      </c>
      <c r="E290" t="s">
        <v>613</v>
      </c>
      <c r="F290" t="s">
        <v>613</v>
      </c>
      <c r="G290" t="s">
        <v>613</v>
      </c>
      <c r="H290" t="s">
        <v>613</v>
      </c>
      <c r="I290" t="s">
        <v>613</v>
      </c>
      <c r="K290">
        <v>95</v>
      </c>
      <c r="L290" t="s">
        <v>613</v>
      </c>
      <c r="M290" t="s">
        <v>617</v>
      </c>
      <c r="N290" t="s">
        <v>617</v>
      </c>
      <c r="O290" t="s">
        <v>613</v>
      </c>
      <c r="Q290" t="s">
        <v>613</v>
      </c>
      <c r="S290" t="s">
        <v>1006</v>
      </c>
      <c r="T290" t="s">
        <v>613</v>
      </c>
      <c r="U290">
        <v>6973408</v>
      </c>
      <c r="V290">
        <v>6973408</v>
      </c>
    </row>
    <row r="291" spans="1:22" x14ac:dyDescent="0.3">
      <c r="A291" t="s">
        <v>613</v>
      </c>
      <c r="C291" t="s">
        <v>613</v>
      </c>
      <c r="E291" t="s">
        <v>613</v>
      </c>
      <c r="F291" t="s">
        <v>613</v>
      </c>
      <c r="G291" t="s">
        <v>613</v>
      </c>
      <c r="H291" t="s">
        <v>613</v>
      </c>
      <c r="I291" t="s">
        <v>613</v>
      </c>
      <c r="K291">
        <v>21</v>
      </c>
      <c r="L291" t="s">
        <v>613</v>
      </c>
      <c r="M291" t="s">
        <v>794</v>
      </c>
      <c r="N291" t="s">
        <v>794</v>
      </c>
      <c r="O291" t="s">
        <v>613</v>
      </c>
      <c r="Q291" t="s">
        <v>613</v>
      </c>
      <c r="S291" t="s">
        <v>1007</v>
      </c>
      <c r="T291" t="s">
        <v>613</v>
      </c>
      <c r="U291">
        <v>3856143</v>
      </c>
      <c r="V291">
        <v>3856143</v>
      </c>
    </row>
    <row r="292" spans="1:22" x14ac:dyDescent="0.3">
      <c r="A292" t="s">
        <v>613</v>
      </c>
      <c r="C292" t="s">
        <v>613</v>
      </c>
      <c r="E292" t="s">
        <v>613</v>
      </c>
      <c r="F292" t="s">
        <v>613</v>
      </c>
      <c r="G292" t="s">
        <v>613</v>
      </c>
      <c r="H292" t="s">
        <v>613</v>
      </c>
      <c r="I292" t="s">
        <v>613</v>
      </c>
      <c r="K292">
        <v>91</v>
      </c>
      <c r="L292" t="s">
        <v>613</v>
      </c>
      <c r="M292" t="s">
        <v>649</v>
      </c>
      <c r="N292" t="s">
        <v>649</v>
      </c>
      <c r="O292" t="s">
        <v>613</v>
      </c>
      <c r="Q292" t="s">
        <v>613</v>
      </c>
      <c r="S292" t="s">
        <v>1008</v>
      </c>
      <c r="T292" t="s">
        <v>613</v>
      </c>
      <c r="U292">
        <v>42256222</v>
      </c>
      <c r="V292">
        <v>42256222</v>
      </c>
    </row>
    <row r="293" spans="1:22" x14ac:dyDescent="0.3">
      <c r="A293" t="s">
        <v>613</v>
      </c>
      <c r="C293" t="s">
        <v>613</v>
      </c>
      <c r="E293" t="s">
        <v>613</v>
      </c>
      <c r="F293" t="s">
        <v>613</v>
      </c>
      <c r="G293" t="s">
        <v>613</v>
      </c>
      <c r="I293" t="s">
        <v>613</v>
      </c>
      <c r="K293" t="s">
        <v>613</v>
      </c>
      <c r="L293" t="s">
        <v>613</v>
      </c>
      <c r="M293" t="s">
        <v>613</v>
      </c>
      <c r="O293" t="s">
        <v>613</v>
      </c>
      <c r="Q293" t="s">
        <v>613</v>
      </c>
      <c r="S293" t="s">
        <v>1009</v>
      </c>
      <c r="T293" t="s">
        <v>613</v>
      </c>
      <c r="U293">
        <v>73777245</v>
      </c>
      <c r="V293">
        <v>73777245</v>
      </c>
    </row>
    <row r="294" spans="1:22" x14ac:dyDescent="0.3">
      <c r="A294" t="s">
        <v>613</v>
      </c>
      <c r="C294" t="s">
        <v>613</v>
      </c>
      <c r="E294" t="s">
        <v>613</v>
      </c>
      <c r="F294" t="s">
        <v>613</v>
      </c>
      <c r="G294" t="s">
        <v>613</v>
      </c>
      <c r="H294" t="s">
        <v>613</v>
      </c>
      <c r="I294" t="s">
        <v>613</v>
      </c>
      <c r="K294">
        <v>7</v>
      </c>
      <c r="L294" t="s">
        <v>613</v>
      </c>
      <c r="M294" t="s">
        <v>684</v>
      </c>
      <c r="N294" t="s">
        <v>684</v>
      </c>
      <c r="O294" t="s">
        <v>613</v>
      </c>
      <c r="Q294" t="s">
        <v>613</v>
      </c>
      <c r="S294" t="s">
        <v>1010</v>
      </c>
      <c r="T294" t="s">
        <v>613</v>
      </c>
      <c r="U294">
        <v>827021234</v>
      </c>
      <c r="V294">
        <v>827021234</v>
      </c>
    </row>
    <row r="295" spans="1:22" x14ac:dyDescent="0.3">
      <c r="A295" t="s">
        <v>613</v>
      </c>
      <c r="C295" t="s">
        <v>613</v>
      </c>
      <c r="E295" t="s">
        <v>613</v>
      </c>
      <c r="F295" t="s">
        <v>613</v>
      </c>
      <c r="G295" t="s">
        <v>613</v>
      </c>
      <c r="H295" t="s">
        <v>613</v>
      </c>
      <c r="I295" t="s">
        <v>613</v>
      </c>
      <c r="K295" t="s">
        <v>613</v>
      </c>
      <c r="L295" t="s">
        <v>613</v>
      </c>
      <c r="M295" t="s">
        <v>613</v>
      </c>
      <c r="N295" t="s">
        <v>613</v>
      </c>
      <c r="O295" t="s">
        <v>613</v>
      </c>
      <c r="Q295" t="s">
        <v>613</v>
      </c>
      <c r="S295" t="s">
        <v>1011</v>
      </c>
      <c r="T295" t="s">
        <v>613</v>
      </c>
      <c r="U295">
        <v>96830815</v>
      </c>
      <c r="V295">
        <v>96830815</v>
      </c>
    </row>
    <row r="296" spans="1:22" x14ac:dyDescent="0.3">
      <c r="A296" t="s">
        <v>613</v>
      </c>
      <c r="C296" t="s">
        <v>613</v>
      </c>
      <c r="E296" t="s">
        <v>613</v>
      </c>
      <c r="F296" t="s">
        <v>613</v>
      </c>
      <c r="G296" t="s">
        <v>613</v>
      </c>
      <c r="H296" t="s">
        <v>613</v>
      </c>
      <c r="I296" t="s">
        <v>613</v>
      </c>
      <c r="K296">
        <v>33</v>
      </c>
      <c r="L296" t="s">
        <v>613</v>
      </c>
      <c r="M296" t="s">
        <v>839</v>
      </c>
      <c r="N296" t="s">
        <v>839</v>
      </c>
      <c r="O296" t="s">
        <v>613</v>
      </c>
      <c r="Q296" t="s">
        <v>613</v>
      </c>
      <c r="S296" t="s">
        <v>1012</v>
      </c>
      <c r="T296" t="s">
        <v>613</v>
      </c>
      <c r="U296">
        <v>2348191</v>
      </c>
      <c r="V296">
        <v>2348191</v>
      </c>
    </row>
    <row r="297" spans="1:22" x14ac:dyDescent="0.3">
      <c r="A297" t="s">
        <v>613</v>
      </c>
      <c r="C297" t="s">
        <v>613</v>
      </c>
      <c r="E297" t="s">
        <v>613</v>
      </c>
      <c r="F297" t="s">
        <v>613</v>
      </c>
      <c r="G297" t="s">
        <v>613</v>
      </c>
      <c r="H297" t="s">
        <v>613</v>
      </c>
      <c r="I297" t="s">
        <v>613</v>
      </c>
      <c r="K297" t="s">
        <v>613</v>
      </c>
      <c r="L297" t="s">
        <v>613</v>
      </c>
      <c r="M297" t="s">
        <v>613</v>
      </c>
      <c r="N297" t="s">
        <v>613</v>
      </c>
      <c r="O297" t="s">
        <v>613</v>
      </c>
      <c r="Q297" t="s">
        <v>613</v>
      </c>
      <c r="S297" t="s">
        <v>1013</v>
      </c>
      <c r="T297" t="s">
        <v>613</v>
      </c>
      <c r="U297">
        <v>89926547</v>
      </c>
      <c r="V297">
        <v>89926547</v>
      </c>
    </row>
    <row r="298" spans="1:22" x14ac:dyDescent="0.3">
      <c r="A298" t="s">
        <v>613</v>
      </c>
      <c r="C298" t="s">
        <v>613</v>
      </c>
      <c r="E298">
        <v>57</v>
      </c>
      <c r="F298" t="s">
        <v>613</v>
      </c>
      <c r="G298" t="s">
        <v>675</v>
      </c>
      <c r="H298" t="s">
        <v>675</v>
      </c>
      <c r="I298" t="s">
        <v>613</v>
      </c>
      <c r="K298">
        <v>57</v>
      </c>
      <c r="L298" t="s">
        <v>613</v>
      </c>
      <c r="M298" t="s">
        <v>675</v>
      </c>
      <c r="N298" t="s">
        <v>675</v>
      </c>
      <c r="O298" t="s">
        <v>613</v>
      </c>
      <c r="Q298" t="s">
        <v>613</v>
      </c>
      <c r="S298" t="s">
        <v>1014</v>
      </c>
      <c r="T298" t="s">
        <v>613</v>
      </c>
      <c r="U298">
        <v>81377798</v>
      </c>
      <c r="V298">
        <v>81377798</v>
      </c>
    </row>
    <row r="299" spans="1:22" x14ac:dyDescent="0.3">
      <c r="A299" t="s">
        <v>613</v>
      </c>
      <c r="C299" t="s">
        <v>613</v>
      </c>
      <c r="E299" t="s">
        <v>613</v>
      </c>
      <c r="F299" t="s">
        <v>613</v>
      </c>
      <c r="G299" t="s">
        <v>613</v>
      </c>
      <c r="H299" t="s">
        <v>613</v>
      </c>
      <c r="I299" t="s">
        <v>613</v>
      </c>
      <c r="K299" t="s">
        <v>613</v>
      </c>
      <c r="L299" t="s">
        <v>613</v>
      </c>
      <c r="M299" t="s">
        <v>613</v>
      </c>
      <c r="N299" t="s">
        <v>613</v>
      </c>
      <c r="O299" t="s">
        <v>613</v>
      </c>
      <c r="Q299" t="s">
        <v>613</v>
      </c>
      <c r="S299" t="s">
        <v>1015</v>
      </c>
      <c r="T299" t="s">
        <v>613</v>
      </c>
      <c r="U299">
        <v>198054350</v>
      </c>
      <c r="V299">
        <v>198054350</v>
      </c>
    </row>
    <row r="300" spans="1:22" x14ac:dyDescent="0.3">
      <c r="A300" t="s">
        <v>613</v>
      </c>
      <c r="C300" t="s">
        <v>613</v>
      </c>
      <c r="E300" t="s">
        <v>613</v>
      </c>
      <c r="F300" t="s">
        <v>613</v>
      </c>
      <c r="G300" t="s">
        <v>613</v>
      </c>
      <c r="H300" t="s">
        <v>613</v>
      </c>
      <c r="I300" t="s">
        <v>613</v>
      </c>
      <c r="K300" t="s">
        <v>613</v>
      </c>
      <c r="L300" t="s">
        <v>613</v>
      </c>
      <c r="M300" t="s">
        <v>613</v>
      </c>
      <c r="N300" t="s">
        <v>613</v>
      </c>
      <c r="O300" t="s">
        <v>613</v>
      </c>
      <c r="Q300" t="s">
        <v>613</v>
      </c>
      <c r="S300" t="s">
        <v>1016</v>
      </c>
      <c r="T300" t="s">
        <v>613</v>
      </c>
      <c r="U300">
        <v>8797607</v>
      </c>
      <c r="V300">
        <v>8797607</v>
      </c>
    </row>
    <row r="301" spans="1:22" x14ac:dyDescent="0.3">
      <c r="A301" t="s">
        <v>613</v>
      </c>
      <c r="C301" t="s">
        <v>613</v>
      </c>
      <c r="E301" t="s">
        <v>613</v>
      </c>
      <c r="F301" t="s">
        <v>613</v>
      </c>
      <c r="G301" t="s">
        <v>613</v>
      </c>
      <c r="I301" t="s">
        <v>613</v>
      </c>
      <c r="K301" t="s">
        <v>613</v>
      </c>
      <c r="L301" t="s">
        <v>613</v>
      </c>
      <c r="M301" t="s">
        <v>613</v>
      </c>
      <c r="O301" t="s">
        <v>613</v>
      </c>
      <c r="Q301">
        <v>0</v>
      </c>
      <c r="R301">
        <v>0</v>
      </c>
      <c r="S301" t="s">
        <v>1017</v>
      </c>
      <c r="T301" t="s">
        <v>613</v>
      </c>
      <c r="U301">
        <v>800106585</v>
      </c>
      <c r="V301">
        <v>800106585</v>
      </c>
    </row>
    <row r="302" spans="1:22" x14ac:dyDescent="0.3">
      <c r="A302" t="s">
        <v>613</v>
      </c>
      <c r="C302" t="s">
        <v>613</v>
      </c>
      <c r="E302">
        <v>87</v>
      </c>
      <c r="F302" t="s">
        <v>613</v>
      </c>
      <c r="G302" t="s">
        <v>1018</v>
      </c>
      <c r="H302" t="s">
        <v>1018</v>
      </c>
      <c r="I302" t="s">
        <v>613</v>
      </c>
      <c r="K302">
        <v>87</v>
      </c>
      <c r="L302" t="s">
        <v>613</v>
      </c>
      <c r="M302" t="s">
        <v>1018</v>
      </c>
      <c r="N302" t="s">
        <v>1018</v>
      </c>
      <c r="O302" t="s">
        <v>613</v>
      </c>
      <c r="Q302" t="s">
        <v>613</v>
      </c>
      <c r="S302" t="s">
        <v>1019</v>
      </c>
      <c r="T302" t="s">
        <v>613</v>
      </c>
      <c r="U302">
        <v>944608608</v>
      </c>
      <c r="V302">
        <v>944608608</v>
      </c>
    </row>
    <row r="303" spans="1:22" x14ac:dyDescent="0.3">
      <c r="A303" t="s">
        <v>613</v>
      </c>
      <c r="C303" t="s">
        <v>613</v>
      </c>
      <c r="E303" t="s">
        <v>613</v>
      </c>
      <c r="F303" t="s">
        <v>613</v>
      </c>
      <c r="G303" t="s">
        <v>613</v>
      </c>
      <c r="H303" t="s">
        <v>613</v>
      </c>
      <c r="I303" t="s">
        <v>613</v>
      </c>
      <c r="K303" t="s">
        <v>613</v>
      </c>
      <c r="L303" t="s">
        <v>613</v>
      </c>
      <c r="M303" t="s">
        <v>613</v>
      </c>
      <c r="N303" t="s">
        <v>613</v>
      </c>
      <c r="O303" t="s">
        <v>613</v>
      </c>
      <c r="Q303" t="s">
        <v>613</v>
      </c>
      <c r="S303" t="s">
        <v>1020</v>
      </c>
      <c r="T303" t="s">
        <v>613</v>
      </c>
      <c r="U303">
        <v>56120058</v>
      </c>
      <c r="V303">
        <v>56120058</v>
      </c>
    </row>
    <row r="304" spans="1:22" x14ac:dyDescent="0.3">
      <c r="A304" t="s">
        <v>613</v>
      </c>
      <c r="C304" t="s">
        <v>613</v>
      </c>
      <c r="E304" t="s">
        <v>613</v>
      </c>
      <c r="F304" t="s">
        <v>613</v>
      </c>
      <c r="G304" t="s">
        <v>613</v>
      </c>
      <c r="H304" t="s">
        <v>613</v>
      </c>
      <c r="I304" t="s">
        <v>613</v>
      </c>
      <c r="K304" t="s">
        <v>613</v>
      </c>
      <c r="L304" t="s">
        <v>613</v>
      </c>
      <c r="M304" t="s">
        <v>613</v>
      </c>
      <c r="N304" t="s">
        <v>613</v>
      </c>
      <c r="O304" t="s">
        <v>613</v>
      </c>
      <c r="Q304" t="s">
        <v>613</v>
      </c>
      <c r="S304" t="s">
        <v>1021</v>
      </c>
      <c r="T304" t="s">
        <v>613</v>
      </c>
      <c r="U304">
        <v>960253271</v>
      </c>
      <c r="V304">
        <v>960253271</v>
      </c>
    </row>
    <row r="305" spans="1:22" x14ac:dyDescent="0.3">
      <c r="A305" t="s">
        <v>613</v>
      </c>
      <c r="C305" t="s">
        <v>613</v>
      </c>
      <c r="E305" t="s">
        <v>613</v>
      </c>
      <c r="F305" t="s">
        <v>613</v>
      </c>
      <c r="G305" t="s">
        <v>613</v>
      </c>
      <c r="H305" t="s">
        <v>613</v>
      </c>
      <c r="I305" t="s">
        <v>613</v>
      </c>
      <c r="K305" t="s">
        <v>613</v>
      </c>
      <c r="L305" t="s">
        <v>613</v>
      </c>
      <c r="M305" t="s">
        <v>613</v>
      </c>
      <c r="N305" t="s">
        <v>613</v>
      </c>
      <c r="O305" t="s">
        <v>613</v>
      </c>
      <c r="Q305" t="s">
        <v>613</v>
      </c>
      <c r="S305" t="s">
        <v>1022</v>
      </c>
      <c r="T305" t="s">
        <v>613</v>
      </c>
      <c r="U305">
        <v>86816543</v>
      </c>
      <c r="V305">
        <v>86816543</v>
      </c>
    </row>
    <row r="306" spans="1:22" x14ac:dyDescent="0.3">
      <c r="A306" t="s">
        <v>613</v>
      </c>
      <c r="C306" t="s">
        <v>613</v>
      </c>
      <c r="E306" t="s">
        <v>613</v>
      </c>
      <c r="F306" t="s">
        <v>613</v>
      </c>
      <c r="G306" t="s">
        <v>613</v>
      </c>
      <c r="H306" t="s">
        <v>613</v>
      </c>
      <c r="I306" t="s">
        <v>613</v>
      </c>
      <c r="K306">
        <v>37</v>
      </c>
      <c r="L306" t="s">
        <v>613</v>
      </c>
      <c r="M306" t="s">
        <v>857</v>
      </c>
      <c r="N306" t="s">
        <v>857</v>
      </c>
      <c r="O306" t="s">
        <v>613</v>
      </c>
      <c r="Q306" t="s">
        <v>613</v>
      </c>
      <c r="S306" t="s">
        <v>1023</v>
      </c>
      <c r="T306" t="s">
        <v>613</v>
      </c>
      <c r="U306">
        <v>128556904</v>
      </c>
      <c r="V306">
        <v>128556904</v>
      </c>
    </row>
    <row r="307" spans="1:22" x14ac:dyDescent="0.3">
      <c r="A307" t="s">
        <v>613</v>
      </c>
      <c r="C307" t="s">
        <v>613</v>
      </c>
      <c r="E307" t="s">
        <v>613</v>
      </c>
      <c r="F307" t="s">
        <v>613</v>
      </c>
      <c r="G307" t="s">
        <v>613</v>
      </c>
      <c r="I307" t="s">
        <v>613</v>
      </c>
      <c r="K307" t="s">
        <v>613</v>
      </c>
      <c r="L307" t="s">
        <v>613</v>
      </c>
      <c r="M307" t="s">
        <v>613</v>
      </c>
      <c r="O307" t="s">
        <v>613</v>
      </c>
      <c r="Q307" t="s">
        <v>613</v>
      </c>
      <c r="S307" t="s">
        <v>1024</v>
      </c>
      <c r="T307" t="s">
        <v>613</v>
      </c>
      <c r="U307">
        <v>6932735</v>
      </c>
      <c r="V307">
        <v>6932735</v>
      </c>
    </row>
    <row r="308" spans="1:22" x14ac:dyDescent="0.3">
      <c r="A308" t="s">
        <v>613</v>
      </c>
      <c r="C308" t="s">
        <v>613</v>
      </c>
      <c r="E308" t="s">
        <v>613</v>
      </c>
      <c r="F308" t="s">
        <v>613</v>
      </c>
      <c r="G308" t="s">
        <v>613</v>
      </c>
      <c r="H308" t="s">
        <v>613</v>
      </c>
      <c r="I308" t="s">
        <v>613</v>
      </c>
      <c r="K308">
        <v>49</v>
      </c>
      <c r="L308" t="s">
        <v>613</v>
      </c>
      <c r="M308" t="s">
        <v>1025</v>
      </c>
      <c r="N308" t="s">
        <v>1025</v>
      </c>
      <c r="O308" t="s">
        <v>613</v>
      </c>
      <c r="Q308" t="s">
        <v>613</v>
      </c>
      <c r="S308" t="s">
        <v>1026</v>
      </c>
      <c r="T308" t="s">
        <v>613</v>
      </c>
      <c r="U308">
        <v>967754771</v>
      </c>
      <c r="V308">
        <v>967754771</v>
      </c>
    </row>
    <row r="309" spans="1:22" x14ac:dyDescent="0.3">
      <c r="A309" t="s">
        <v>613</v>
      </c>
      <c r="C309" t="s">
        <v>613</v>
      </c>
      <c r="E309" t="s">
        <v>613</v>
      </c>
      <c r="F309" t="s">
        <v>613</v>
      </c>
      <c r="G309" t="s">
        <v>613</v>
      </c>
      <c r="H309" t="s">
        <v>613</v>
      </c>
      <c r="I309" t="s">
        <v>613</v>
      </c>
      <c r="K309">
        <v>45</v>
      </c>
      <c r="L309" t="s">
        <v>613</v>
      </c>
      <c r="M309" t="s">
        <v>798</v>
      </c>
      <c r="N309" t="s">
        <v>798</v>
      </c>
      <c r="O309" t="s">
        <v>613</v>
      </c>
      <c r="Q309" t="s">
        <v>613</v>
      </c>
      <c r="S309" t="s">
        <v>1027</v>
      </c>
      <c r="T309" t="s">
        <v>613</v>
      </c>
      <c r="U309">
        <v>6552483</v>
      </c>
      <c r="V309">
        <v>6552483</v>
      </c>
    </row>
    <row r="310" spans="1:22" x14ac:dyDescent="0.3">
      <c r="A310" t="s">
        <v>613</v>
      </c>
      <c r="C310" t="s">
        <v>613</v>
      </c>
      <c r="E310" t="s">
        <v>613</v>
      </c>
      <c r="F310" t="s">
        <v>613</v>
      </c>
      <c r="G310" t="s">
        <v>613</v>
      </c>
      <c r="H310" t="s">
        <v>613</v>
      </c>
      <c r="I310" t="s">
        <v>613</v>
      </c>
      <c r="K310">
        <v>73</v>
      </c>
      <c r="L310" t="s">
        <v>613</v>
      </c>
      <c r="M310" t="s">
        <v>637</v>
      </c>
      <c r="N310" t="s">
        <v>637</v>
      </c>
      <c r="O310" t="s">
        <v>613</v>
      </c>
      <c r="Q310" t="s">
        <v>613</v>
      </c>
      <c r="S310" t="s">
        <v>1028</v>
      </c>
      <c r="T310" t="s">
        <v>613</v>
      </c>
      <c r="U310">
        <v>158110697</v>
      </c>
      <c r="V310">
        <v>158110697</v>
      </c>
    </row>
    <row r="311" spans="1:22" x14ac:dyDescent="0.3">
      <c r="A311" t="s">
        <v>613</v>
      </c>
      <c r="C311" t="s">
        <v>613</v>
      </c>
      <c r="E311" t="s">
        <v>613</v>
      </c>
      <c r="F311" t="s">
        <v>613</v>
      </c>
      <c r="G311" t="s">
        <v>613</v>
      </c>
      <c r="H311" t="s">
        <v>613</v>
      </c>
      <c r="I311" t="s">
        <v>613</v>
      </c>
      <c r="K311">
        <v>35</v>
      </c>
      <c r="L311" t="s">
        <v>613</v>
      </c>
      <c r="M311" t="s">
        <v>671</v>
      </c>
      <c r="N311" t="s">
        <v>671</v>
      </c>
      <c r="O311" t="s">
        <v>613</v>
      </c>
      <c r="Q311" t="s">
        <v>613</v>
      </c>
      <c r="S311" t="s">
        <v>1029</v>
      </c>
      <c r="T311" t="s">
        <v>613</v>
      </c>
      <c r="U311">
        <v>5146311</v>
      </c>
      <c r="V311">
        <v>5146311</v>
      </c>
    </row>
    <row r="312" spans="1:22" x14ac:dyDescent="0.3">
      <c r="A312" t="s">
        <v>613</v>
      </c>
      <c r="C312" t="s">
        <v>613</v>
      </c>
      <c r="E312" t="s">
        <v>613</v>
      </c>
      <c r="F312" t="s">
        <v>613</v>
      </c>
      <c r="G312" t="s">
        <v>613</v>
      </c>
      <c r="H312" t="s">
        <v>613</v>
      </c>
      <c r="I312" t="s">
        <v>613</v>
      </c>
      <c r="K312">
        <v>79</v>
      </c>
      <c r="L312" t="s">
        <v>613</v>
      </c>
      <c r="M312" t="s">
        <v>1030</v>
      </c>
      <c r="N312" t="s">
        <v>1030</v>
      </c>
      <c r="O312" t="s">
        <v>613</v>
      </c>
      <c r="Q312" t="s">
        <v>613</v>
      </c>
      <c r="S312" t="s">
        <v>990</v>
      </c>
      <c r="T312" t="s">
        <v>613</v>
      </c>
      <c r="U312">
        <v>827034414</v>
      </c>
      <c r="V312">
        <v>827034414</v>
      </c>
    </row>
    <row r="313" spans="1:22" x14ac:dyDescent="0.3">
      <c r="A313" t="s">
        <v>613</v>
      </c>
      <c r="C313" t="s">
        <v>613</v>
      </c>
      <c r="E313" t="s">
        <v>613</v>
      </c>
      <c r="F313" t="s">
        <v>613</v>
      </c>
      <c r="G313" t="s">
        <v>613</v>
      </c>
      <c r="H313" t="s">
        <v>613</v>
      </c>
      <c r="I313" t="s">
        <v>613</v>
      </c>
      <c r="K313">
        <v>157</v>
      </c>
      <c r="L313" t="s">
        <v>613</v>
      </c>
      <c r="M313" t="s">
        <v>804</v>
      </c>
      <c r="N313" t="s">
        <v>804</v>
      </c>
      <c r="O313" t="s">
        <v>613</v>
      </c>
      <c r="Q313" t="s">
        <v>613</v>
      </c>
      <c r="S313" t="s">
        <v>1031</v>
      </c>
      <c r="T313" t="s">
        <v>613</v>
      </c>
      <c r="U313">
        <v>101595643</v>
      </c>
      <c r="V313">
        <v>101595643</v>
      </c>
    </row>
    <row r="314" spans="1:22" x14ac:dyDescent="0.3">
      <c r="A314" t="s">
        <v>613</v>
      </c>
      <c r="C314" t="s">
        <v>613</v>
      </c>
      <c r="E314" t="s">
        <v>613</v>
      </c>
      <c r="F314" t="s">
        <v>613</v>
      </c>
      <c r="G314" t="s">
        <v>613</v>
      </c>
      <c r="H314" t="s">
        <v>613</v>
      </c>
      <c r="I314" t="s">
        <v>613</v>
      </c>
      <c r="K314">
        <v>79</v>
      </c>
      <c r="L314" t="s">
        <v>613</v>
      </c>
      <c r="M314" t="s">
        <v>1030</v>
      </c>
      <c r="N314" t="s">
        <v>1030</v>
      </c>
      <c r="O314" t="s">
        <v>613</v>
      </c>
      <c r="Q314" t="s">
        <v>613</v>
      </c>
      <c r="S314" t="s">
        <v>1032</v>
      </c>
      <c r="T314" t="s">
        <v>613</v>
      </c>
      <c r="U314">
        <v>69892289</v>
      </c>
      <c r="V314">
        <v>69892289</v>
      </c>
    </row>
    <row r="315" spans="1:22" x14ac:dyDescent="0.3">
      <c r="A315" t="s">
        <v>613</v>
      </c>
      <c r="C315" t="s">
        <v>613</v>
      </c>
      <c r="E315" t="s">
        <v>613</v>
      </c>
      <c r="F315" t="s">
        <v>613</v>
      </c>
      <c r="G315" t="s">
        <v>613</v>
      </c>
      <c r="H315" t="s">
        <v>613</v>
      </c>
      <c r="I315" t="s">
        <v>613</v>
      </c>
      <c r="K315">
        <v>99</v>
      </c>
      <c r="L315" t="s">
        <v>613</v>
      </c>
      <c r="M315" t="s">
        <v>1033</v>
      </c>
      <c r="N315" t="s">
        <v>1033</v>
      </c>
      <c r="O315" t="s">
        <v>613</v>
      </c>
      <c r="Q315" t="s">
        <v>613</v>
      </c>
      <c r="S315" t="s">
        <v>811</v>
      </c>
      <c r="T315" t="s">
        <v>613</v>
      </c>
      <c r="U315">
        <v>21717889</v>
      </c>
      <c r="V315">
        <v>21717889</v>
      </c>
    </row>
    <row r="316" spans="1:22" x14ac:dyDescent="0.3">
      <c r="A316" t="s">
        <v>613</v>
      </c>
      <c r="C316" t="s">
        <v>613</v>
      </c>
      <c r="E316" t="s">
        <v>613</v>
      </c>
      <c r="F316" t="s">
        <v>613</v>
      </c>
      <c r="G316" t="s">
        <v>613</v>
      </c>
      <c r="H316" t="s">
        <v>613</v>
      </c>
      <c r="I316" t="s">
        <v>613</v>
      </c>
      <c r="K316">
        <v>113</v>
      </c>
      <c r="L316" t="s">
        <v>613</v>
      </c>
      <c r="M316" t="s">
        <v>695</v>
      </c>
      <c r="N316" t="s">
        <v>695</v>
      </c>
      <c r="O316" t="s">
        <v>613</v>
      </c>
      <c r="Q316" t="s">
        <v>613</v>
      </c>
      <c r="S316" t="s">
        <v>681</v>
      </c>
      <c r="T316" t="s">
        <v>613</v>
      </c>
      <c r="U316">
        <v>87037362</v>
      </c>
      <c r="V316">
        <v>87037362</v>
      </c>
    </row>
    <row r="317" spans="1:22" x14ac:dyDescent="0.3">
      <c r="A317" t="s">
        <v>613</v>
      </c>
      <c r="C317" t="s">
        <v>613</v>
      </c>
      <c r="E317" t="s">
        <v>613</v>
      </c>
      <c r="F317" t="s">
        <v>613</v>
      </c>
      <c r="G317" t="s">
        <v>613</v>
      </c>
      <c r="I317" t="s">
        <v>613</v>
      </c>
      <c r="K317" t="s">
        <v>613</v>
      </c>
      <c r="L317" t="s">
        <v>613</v>
      </c>
      <c r="M317" t="s">
        <v>613</v>
      </c>
      <c r="O317" t="s">
        <v>613</v>
      </c>
      <c r="Q317" t="s">
        <v>613</v>
      </c>
      <c r="S317" t="s">
        <v>1034</v>
      </c>
      <c r="T317" t="s">
        <v>613</v>
      </c>
      <c r="U317">
        <v>1368534</v>
      </c>
      <c r="V317">
        <v>1368534</v>
      </c>
    </row>
    <row r="318" spans="1:22" x14ac:dyDescent="0.3">
      <c r="A318" t="s">
        <v>613</v>
      </c>
      <c r="C318" t="s">
        <v>613</v>
      </c>
      <c r="E318" t="s">
        <v>613</v>
      </c>
      <c r="F318" t="s">
        <v>613</v>
      </c>
      <c r="G318" t="s">
        <v>613</v>
      </c>
      <c r="H318" t="s">
        <v>613</v>
      </c>
      <c r="I318" t="s">
        <v>613</v>
      </c>
      <c r="K318">
        <v>113</v>
      </c>
      <c r="L318" t="s">
        <v>613</v>
      </c>
      <c r="M318" t="s">
        <v>695</v>
      </c>
      <c r="N318" t="s">
        <v>695</v>
      </c>
      <c r="O318" t="s">
        <v>613</v>
      </c>
      <c r="Q318" t="s">
        <v>613</v>
      </c>
      <c r="S318" t="s">
        <v>667</v>
      </c>
      <c r="T318" t="s">
        <v>613</v>
      </c>
      <c r="U318">
        <v>97537435</v>
      </c>
      <c r="V318">
        <v>97537435</v>
      </c>
    </row>
    <row r="319" spans="1:22" x14ac:dyDescent="0.3">
      <c r="A319" t="s">
        <v>613</v>
      </c>
      <c r="C319" t="s">
        <v>613</v>
      </c>
      <c r="E319" t="s">
        <v>613</v>
      </c>
      <c r="F319" t="s">
        <v>613</v>
      </c>
      <c r="G319" t="s">
        <v>613</v>
      </c>
      <c r="H319" t="s">
        <v>613</v>
      </c>
      <c r="I319" t="s">
        <v>613</v>
      </c>
      <c r="K319" t="s">
        <v>613</v>
      </c>
      <c r="L319" t="s">
        <v>613</v>
      </c>
      <c r="M319" t="s">
        <v>613</v>
      </c>
      <c r="N319" t="s">
        <v>613</v>
      </c>
      <c r="O319" t="s">
        <v>613</v>
      </c>
      <c r="Q319" t="s">
        <v>613</v>
      </c>
      <c r="S319" t="s">
        <v>1035</v>
      </c>
      <c r="T319" t="s">
        <v>613</v>
      </c>
      <c r="U319">
        <v>385991039</v>
      </c>
      <c r="V319">
        <v>385991039</v>
      </c>
    </row>
    <row r="320" spans="1:22" x14ac:dyDescent="0.3">
      <c r="A320" t="s">
        <v>613</v>
      </c>
      <c r="C320" t="s">
        <v>613</v>
      </c>
      <c r="E320" t="s">
        <v>613</v>
      </c>
      <c r="F320" t="s">
        <v>613</v>
      </c>
      <c r="G320" t="s">
        <v>613</v>
      </c>
      <c r="H320" t="s">
        <v>613</v>
      </c>
      <c r="I320" t="s">
        <v>613</v>
      </c>
      <c r="K320">
        <v>55</v>
      </c>
      <c r="L320" t="s">
        <v>613</v>
      </c>
      <c r="M320" t="s">
        <v>798</v>
      </c>
      <c r="N320" t="s">
        <v>798</v>
      </c>
      <c r="O320" t="s">
        <v>613</v>
      </c>
      <c r="Q320" t="s">
        <v>613</v>
      </c>
      <c r="S320" t="s">
        <v>690</v>
      </c>
      <c r="T320" t="s">
        <v>613</v>
      </c>
      <c r="U320">
        <v>177360039</v>
      </c>
      <c r="V320">
        <v>177360039</v>
      </c>
    </row>
    <row r="321" spans="1:22" x14ac:dyDescent="0.3">
      <c r="A321" t="s">
        <v>613</v>
      </c>
      <c r="C321" t="s">
        <v>613</v>
      </c>
      <c r="E321" t="s">
        <v>613</v>
      </c>
      <c r="F321" t="s">
        <v>613</v>
      </c>
      <c r="G321" t="s">
        <v>613</v>
      </c>
      <c r="H321" t="s">
        <v>613</v>
      </c>
      <c r="I321" t="s">
        <v>613</v>
      </c>
      <c r="K321">
        <v>55</v>
      </c>
      <c r="L321" t="s">
        <v>613</v>
      </c>
      <c r="M321" t="s">
        <v>798</v>
      </c>
      <c r="N321" t="s">
        <v>798</v>
      </c>
      <c r="O321" t="s">
        <v>613</v>
      </c>
      <c r="Q321" t="s">
        <v>613</v>
      </c>
      <c r="S321" t="s">
        <v>1006</v>
      </c>
      <c r="T321" t="s">
        <v>613</v>
      </c>
      <c r="U321">
        <v>6973408</v>
      </c>
      <c r="V321">
        <v>6973408</v>
      </c>
    </row>
    <row r="322" spans="1:22" x14ac:dyDescent="0.3">
      <c r="A322" t="s">
        <v>613</v>
      </c>
      <c r="C322" t="s">
        <v>613</v>
      </c>
      <c r="E322" t="s">
        <v>613</v>
      </c>
      <c r="F322" t="s">
        <v>613</v>
      </c>
      <c r="G322" t="s">
        <v>613</v>
      </c>
      <c r="H322" t="s">
        <v>613</v>
      </c>
      <c r="I322" t="s">
        <v>613</v>
      </c>
      <c r="K322">
        <v>183</v>
      </c>
      <c r="L322" t="s">
        <v>613</v>
      </c>
      <c r="M322" t="s">
        <v>752</v>
      </c>
      <c r="N322" t="s">
        <v>752</v>
      </c>
      <c r="O322" t="s">
        <v>613</v>
      </c>
      <c r="Q322" t="s">
        <v>613</v>
      </c>
      <c r="S322" t="s">
        <v>1036</v>
      </c>
      <c r="T322" t="s">
        <v>613</v>
      </c>
      <c r="U322">
        <v>127712789</v>
      </c>
      <c r="V322">
        <v>127712789</v>
      </c>
    </row>
    <row r="323" spans="1:22" x14ac:dyDescent="0.3">
      <c r="A323" t="s">
        <v>613</v>
      </c>
      <c r="C323" t="s">
        <v>613</v>
      </c>
      <c r="E323" t="s">
        <v>613</v>
      </c>
      <c r="F323" t="s">
        <v>613</v>
      </c>
      <c r="G323" t="s">
        <v>613</v>
      </c>
      <c r="H323" t="s">
        <v>613</v>
      </c>
      <c r="I323" t="s">
        <v>613</v>
      </c>
      <c r="K323">
        <v>113</v>
      </c>
      <c r="L323" t="s">
        <v>613</v>
      </c>
      <c r="M323" t="s">
        <v>649</v>
      </c>
      <c r="N323" t="s">
        <v>649</v>
      </c>
      <c r="O323" t="s">
        <v>613</v>
      </c>
      <c r="Q323" t="s">
        <v>613</v>
      </c>
      <c r="S323" t="s">
        <v>1037</v>
      </c>
      <c r="T323" t="s">
        <v>613</v>
      </c>
      <c r="U323">
        <v>807886879</v>
      </c>
      <c r="V323">
        <v>807886879</v>
      </c>
    </row>
    <row r="324" spans="1:22" x14ac:dyDescent="0.3">
      <c r="A324" t="s">
        <v>613</v>
      </c>
      <c r="C324" t="s">
        <v>613</v>
      </c>
      <c r="E324" t="s">
        <v>613</v>
      </c>
      <c r="F324" t="s">
        <v>613</v>
      </c>
      <c r="G324" t="s">
        <v>613</v>
      </c>
      <c r="H324" t="s">
        <v>613</v>
      </c>
      <c r="I324" t="s">
        <v>613</v>
      </c>
      <c r="K324">
        <v>113</v>
      </c>
      <c r="L324" t="s">
        <v>613</v>
      </c>
      <c r="M324" t="s">
        <v>649</v>
      </c>
      <c r="N324" t="s">
        <v>649</v>
      </c>
      <c r="O324" t="s">
        <v>613</v>
      </c>
      <c r="Q324" t="s">
        <v>613</v>
      </c>
      <c r="S324" t="s">
        <v>1038</v>
      </c>
      <c r="T324" t="s">
        <v>613</v>
      </c>
      <c r="U324">
        <v>251923587</v>
      </c>
      <c r="V324">
        <v>251923587</v>
      </c>
    </row>
    <row r="325" spans="1:22" x14ac:dyDescent="0.3">
      <c r="A325" t="s">
        <v>613</v>
      </c>
      <c r="C325" t="s">
        <v>613</v>
      </c>
      <c r="E325" t="s">
        <v>613</v>
      </c>
      <c r="F325" t="s">
        <v>613</v>
      </c>
      <c r="G325" t="s">
        <v>613</v>
      </c>
      <c r="H325" t="s">
        <v>613</v>
      </c>
      <c r="I325" t="s">
        <v>613</v>
      </c>
      <c r="K325">
        <v>375</v>
      </c>
      <c r="L325" t="s">
        <v>613</v>
      </c>
      <c r="M325" t="s">
        <v>1039</v>
      </c>
      <c r="N325" t="s">
        <v>1039</v>
      </c>
      <c r="O325" t="s">
        <v>613</v>
      </c>
      <c r="Q325" t="s">
        <v>613</v>
      </c>
      <c r="S325" t="s">
        <v>1040</v>
      </c>
      <c r="T325" t="s">
        <v>613</v>
      </c>
      <c r="U325">
        <v>210273256</v>
      </c>
      <c r="V325">
        <v>210273256</v>
      </c>
    </row>
    <row r="326" spans="1:22" x14ac:dyDescent="0.3">
      <c r="A326" t="s">
        <v>613</v>
      </c>
      <c r="C326" t="s">
        <v>613</v>
      </c>
      <c r="E326" t="s">
        <v>613</v>
      </c>
      <c r="F326" t="s">
        <v>613</v>
      </c>
      <c r="G326" t="s">
        <v>613</v>
      </c>
      <c r="H326" t="s">
        <v>613</v>
      </c>
      <c r="I326" t="s">
        <v>613</v>
      </c>
      <c r="K326">
        <v>1</v>
      </c>
      <c r="L326" t="s">
        <v>613</v>
      </c>
      <c r="M326" t="s">
        <v>747</v>
      </c>
      <c r="N326" t="s">
        <v>747</v>
      </c>
      <c r="O326" t="s">
        <v>613</v>
      </c>
      <c r="Q326" t="s">
        <v>613</v>
      </c>
      <c r="S326" t="s">
        <v>1041</v>
      </c>
      <c r="T326" t="s">
        <v>613</v>
      </c>
      <c r="U326">
        <v>790999069</v>
      </c>
      <c r="V326">
        <v>790999069</v>
      </c>
    </row>
    <row r="327" spans="1:22" x14ac:dyDescent="0.3">
      <c r="A327" t="s">
        <v>613</v>
      </c>
      <c r="C327" t="s">
        <v>613</v>
      </c>
      <c r="E327" t="s">
        <v>613</v>
      </c>
      <c r="F327" t="s">
        <v>613</v>
      </c>
      <c r="G327" t="s">
        <v>613</v>
      </c>
      <c r="H327" t="s">
        <v>613</v>
      </c>
      <c r="I327" t="s">
        <v>613</v>
      </c>
      <c r="K327">
        <v>163</v>
      </c>
      <c r="L327" t="s">
        <v>613</v>
      </c>
      <c r="M327" t="s">
        <v>750</v>
      </c>
      <c r="N327" t="s">
        <v>750</v>
      </c>
      <c r="O327" t="s">
        <v>613</v>
      </c>
      <c r="Q327" t="s">
        <v>613</v>
      </c>
      <c r="S327" t="s">
        <v>1042</v>
      </c>
      <c r="T327" t="s">
        <v>613</v>
      </c>
      <c r="U327">
        <v>216242784</v>
      </c>
      <c r="V327">
        <v>216242784</v>
      </c>
    </row>
    <row r="328" spans="1:22" x14ac:dyDescent="0.3">
      <c r="A328" t="s">
        <v>613</v>
      </c>
      <c r="C328" t="s">
        <v>613</v>
      </c>
      <c r="E328" t="s">
        <v>613</v>
      </c>
      <c r="F328" t="s">
        <v>613</v>
      </c>
      <c r="G328" t="s">
        <v>613</v>
      </c>
      <c r="H328" t="s">
        <v>613</v>
      </c>
      <c r="I328" t="s">
        <v>613</v>
      </c>
      <c r="K328">
        <v>163</v>
      </c>
      <c r="L328" t="s">
        <v>613</v>
      </c>
      <c r="M328" t="s">
        <v>750</v>
      </c>
      <c r="N328" t="s">
        <v>750</v>
      </c>
      <c r="O328" t="s">
        <v>613</v>
      </c>
      <c r="Q328" t="s">
        <v>613</v>
      </c>
      <c r="S328" t="s">
        <v>1043</v>
      </c>
      <c r="T328" t="s">
        <v>613</v>
      </c>
      <c r="U328">
        <v>90910639</v>
      </c>
      <c r="V328">
        <v>90910639</v>
      </c>
    </row>
    <row r="329" spans="1:22" x14ac:dyDescent="0.3">
      <c r="A329" t="s">
        <v>613</v>
      </c>
      <c r="C329" t="s">
        <v>613</v>
      </c>
      <c r="E329" t="s">
        <v>613</v>
      </c>
      <c r="F329" t="s">
        <v>613</v>
      </c>
      <c r="G329" t="s">
        <v>613</v>
      </c>
      <c r="H329" t="s">
        <v>613</v>
      </c>
      <c r="I329" t="s">
        <v>613</v>
      </c>
      <c r="K329">
        <v>31</v>
      </c>
      <c r="L329" t="s">
        <v>613</v>
      </c>
      <c r="M329" t="s">
        <v>944</v>
      </c>
      <c r="N329" t="s">
        <v>944</v>
      </c>
      <c r="O329" t="s">
        <v>613</v>
      </c>
      <c r="Q329" t="s">
        <v>613</v>
      </c>
      <c r="S329" t="s">
        <v>1044</v>
      </c>
      <c r="T329" t="s">
        <v>613</v>
      </c>
      <c r="U329">
        <v>883767972</v>
      </c>
      <c r="V329">
        <v>883767972</v>
      </c>
    </row>
    <row r="330" spans="1:22" x14ac:dyDescent="0.3">
      <c r="A330" t="s">
        <v>613</v>
      </c>
      <c r="C330" t="s">
        <v>613</v>
      </c>
      <c r="E330" t="s">
        <v>613</v>
      </c>
      <c r="F330" t="s">
        <v>613</v>
      </c>
      <c r="G330" t="s">
        <v>613</v>
      </c>
      <c r="H330" t="s">
        <v>613</v>
      </c>
      <c r="I330" t="s">
        <v>613</v>
      </c>
      <c r="K330">
        <v>31</v>
      </c>
      <c r="L330" t="s">
        <v>613</v>
      </c>
      <c r="M330" t="s">
        <v>944</v>
      </c>
      <c r="N330" t="s">
        <v>944</v>
      </c>
      <c r="O330" t="s">
        <v>613</v>
      </c>
      <c r="Q330" t="s">
        <v>613</v>
      </c>
      <c r="S330" t="s">
        <v>1045</v>
      </c>
      <c r="T330" t="s">
        <v>613</v>
      </c>
      <c r="U330">
        <v>27684042</v>
      </c>
      <c r="V330">
        <v>27684042</v>
      </c>
    </row>
    <row r="331" spans="1:22" x14ac:dyDescent="0.3">
      <c r="A331" t="s">
        <v>613</v>
      </c>
      <c r="C331" t="s">
        <v>613</v>
      </c>
      <c r="E331" t="s">
        <v>613</v>
      </c>
      <c r="F331" t="s">
        <v>613</v>
      </c>
      <c r="G331" t="s">
        <v>613</v>
      </c>
      <c r="H331" t="s">
        <v>613</v>
      </c>
      <c r="I331" t="s">
        <v>613</v>
      </c>
      <c r="K331" t="s">
        <v>613</v>
      </c>
      <c r="L331" t="s">
        <v>613</v>
      </c>
      <c r="M331" t="s">
        <v>613</v>
      </c>
      <c r="N331" t="s">
        <v>613</v>
      </c>
      <c r="O331" t="s">
        <v>613</v>
      </c>
      <c r="Q331" t="s">
        <v>613</v>
      </c>
      <c r="S331" t="s">
        <v>788</v>
      </c>
      <c r="T331" t="s">
        <v>613</v>
      </c>
      <c r="U331">
        <v>964964246</v>
      </c>
      <c r="V331">
        <v>964964246</v>
      </c>
    </row>
    <row r="332" spans="1:22" x14ac:dyDescent="0.3">
      <c r="A332" t="s">
        <v>613</v>
      </c>
      <c r="C332" t="s">
        <v>613</v>
      </c>
      <c r="E332" t="s">
        <v>613</v>
      </c>
      <c r="F332" t="s">
        <v>613</v>
      </c>
      <c r="G332" t="s">
        <v>613</v>
      </c>
      <c r="H332" t="s">
        <v>613</v>
      </c>
      <c r="I332" t="s">
        <v>613</v>
      </c>
      <c r="K332">
        <v>31</v>
      </c>
      <c r="L332" t="s">
        <v>613</v>
      </c>
      <c r="M332" t="s">
        <v>944</v>
      </c>
      <c r="N332" t="s">
        <v>944</v>
      </c>
      <c r="O332" t="s">
        <v>613</v>
      </c>
      <c r="Q332" t="s">
        <v>613</v>
      </c>
      <c r="S332" t="s">
        <v>1046</v>
      </c>
      <c r="T332" t="s">
        <v>613</v>
      </c>
      <c r="U332">
        <v>938054723</v>
      </c>
      <c r="V332">
        <v>938054723</v>
      </c>
    </row>
    <row r="333" spans="1:22" x14ac:dyDescent="0.3">
      <c r="A333" t="s">
        <v>613</v>
      </c>
      <c r="C333" t="s">
        <v>613</v>
      </c>
      <c r="E333">
        <v>85</v>
      </c>
      <c r="F333" t="s">
        <v>613</v>
      </c>
      <c r="G333" t="s">
        <v>1047</v>
      </c>
      <c r="H333" t="s">
        <v>1047</v>
      </c>
      <c r="I333" t="s">
        <v>613</v>
      </c>
      <c r="K333">
        <v>85</v>
      </c>
      <c r="L333" t="s">
        <v>613</v>
      </c>
      <c r="M333" t="s">
        <v>1047</v>
      </c>
      <c r="N333" t="s">
        <v>1047</v>
      </c>
      <c r="O333" t="s">
        <v>613</v>
      </c>
      <c r="Q333" t="s">
        <v>613</v>
      </c>
      <c r="S333" t="s">
        <v>808</v>
      </c>
      <c r="T333" t="s">
        <v>613</v>
      </c>
      <c r="U333">
        <v>1307081</v>
      </c>
      <c r="V333">
        <v>1307081</v>
      </c>
    </row>
    <row r="334" spans="1:22" x14ac:dyDescent="0.3">
      <c r="A334" t="s">
        <v>613</v>
      </c>
      <c r="C334" t="s">
        <v>613</v>
      </c>
      <c r="E334" t="s">
        <v>613</v>
      </c>
      <c r="F334" t="s">
        <v>613</v>
      </c>
      <c r="G334" t="s">
        <v>613</v>
      </c>
      <c r="H334" t="s">
        <v>613</v>
      </c>
      <c r="I334" t="s">
        <v>613</v>
      </c>
      <c r="K334">
        <v>63</v>
      </c>
      <c r="L334" t="s">
        <v>613</v>
      </c>
      <c r="M334" t="s">
        <v>1005</v>
      </c>
      <c r="N334" t="s">
        <v>1005</v>
      </c>
      <c r="O334" t="s">
        <v>613</v>
      </c>
      <c r="Q334" t="s">
        <v>613</v>
      </c>
      <c r="S334" t="s">
        <v>990</v>
      </c>
      <c r="T334" t="s">
        <v>613</v>
      </c>
      <c r="U334">
        <v>827034414</v>
      </c>
      <c r="V334">
        <v>827034414</v>
      </c>
    </row>
    <row r="335" spans="1:22" x14ac:dyDescent="0.3">
      <c r="A335" t="s">
        <v>613</v>
      </c>
      <c r="C335" t="s">
        <v>613</v>
      </c>
      <c r="E335" t="s">
        <v>613</v>
      </c>
      <c r="F335" t="s">
        <v>613</v>
      </c>
      <c r="G335" t="s">
        <v>613</v>
      </c>
      <c r="H335" t="s">
        <v>613</v>
      </c>
      <c r="I335" t="s">
        <v>613</v>
      </c>
      <c r="K335">
        <v>49</v>
      </c>
      <c r="L335" t="s">
        <v>613</v>
      </c>
      <c r="M335" t="s">
        <v>946</v>
      </c>
      <c r="N335" t="s">
        <v>946</v>
      </c>
      <c r="O335" t="s">
        <v>613</v>
      </c>
      <c r="Q335" t="s">
        <v>613</v>
      </c>
      <c r="S335" t="s">
        <v>941</v>
      </c>
      <c r="T335" t="s">
        <v>613</v>
      </c>
      <c r="U335">
        <v>985033032</v>
      </c>
      <c r="V335">
        <v>985033032</v>
      </c>
    </row>
    <row r="336" spans="1:22" x14ac:dyDescent="0.3">
      <c r="A336" t="s">
        <v>613</v>
      </c>
      <c r="C336" t="s">
        <v>613</v>
      </c>
      <c r="E336" t="s">
        <v>613</v>
      </c>
      <c r="F336" t="s">
        <v>613</v>
      </c>
      <c r="G336" t="s">
        <v>613</v>
      </c>
      <c r="H336" t="s">
        <v>613</v>
      </c>
      <c r="I336" t="s">
        <v>613</v>
      </c>
      <c r="K336">
        <v>51</v>
      </c>
      <c r="L336" t="s">
        <v>613</v>
      </c>
      <c r="M336" t="s">
        <v>713</v>
      </c>
      <c r="N336" t="s">
        <v>713</v>
      </c>
      <c r="O336" t="s">
        <v>613</v>
      </c>
      <c r="Q336" t="s">
        <v>613</v>
      </c>
      <c r="S336" t="s">
        <v>1048</v>
      </c>
      <c r="T336" t="s">
        <v>613</v>
      </c>
      <c r="U336">
        <v>604556787</v>
      </c>
      <c r="V336">
        <v>604556787</v>
      </c>
    </row>
    <row r="337" spans="1:22" x14ac:dyDescent="0.3">
      <c r="A337" t="s">
        <v>613</v>
      </c>
      <c r="C337" t="s">
        <v>613</v>
      </c>
      <c r="E337" t="s">
        <v>613</v>
      </c>
      <c r="F337" t="s">
        <v>613</v>
      </c>
      <c r="G337" t="s">
        <v>613</v>
      </c>
      <c r="H337" t="s">
        <v>613</v>
      </c>
      <c r="I337" t="s">
        <v>613</v>
      </c>
      <c r="K337">
        <v>51</v>
      </c>
      <c r="L337" t="s">
        <v>613</v>
      </c>
      <c r="M337" t="s">
        <v>713</v>
      </c>
      <c r="N337" t="s">
        <v>713</v>
      </c>
      <c r="O337" t="s">
        <v>613</v>
      </c>
      <c r="Q337" t="s">
        <v>613</v>
      </c>
      <c r="S337" t="s">
        <v>618</v>
      </c>
      <c r="T337" t="s">
        <v>613</v>
      </c>
      <c r="U337">
        <v>161906193</v>
      </c>
      <c r="V337">
        <v>161906193</v>
      </c>
    </row>
    <row r="338" spans="1:22" x14ac:dyDescent="0.3">
      <c r="A338" t="s">
        <v>613</v>
      </c>
      <c r="C338" t="s">
        <v>613</v>
      </c>
      <c r="E338" t="s">
        <v>613</v>
      </c>
      <c r="F338" t="s">
        <v>613</v>
      </c>
      <c r="G338" t="s">
        <v>613</v>
      </c>
      <c r="H338" t="s">
        <v>613</v>
      </c>
      <c r="I338" t="s">
        <v>613</v>
      </c>
      <c r="K338">
        <v>93</v>
      </c>
      <c r="L338" t="s">
        <v>613</v>
      </c>
      <c r="M338" t="s">
        <v>720</v>
      </c>
      <c r="N338" t="s">
        <v>720</v>
      </c>
      <c r="O338" t="s">
        <v>613</v>
      </c>
      <c r="Q338" t="s">
        <v>613</v>
      </c>
      <c r="S338" t="s">
        <v>1049</v>
      </c>
      <c r="T338" t="s">
        <v>613</v>
      </c>
      <c r="U338">
        <v>7499718</v>
      </c>
      <c r="V338">
        <v>7499718</v>
      </c>
    </row>
    <row r="339" spans="1:22" x14ac:dyDescent="0.3">
      <c r="A339" t="s">
        <v>613</v>
      </c>
      <c r="C339" t="s">
        <v>613</v>
      </c>
      <c r="E339" t="s">
        <v>613</v>
      </c>
      <c r="F339" t="s">
        <v>613</v>
      </c>
      <c r="G339" t="s">
        <v>613</v>
      </c>
      <c r="H339" t="s">
        <v>613</v>
      </c>
      <c r="I339" t="s">
        <v>613</v>
      </c>
      <c r="K339">
        <v>1</v>
      </c>
      <c r="L339" t="s">
        <v>613</v>
      </c>
      <c r="M339" t="s">
        <v>924</v>
      </c>
      <c r="N339" t="s">
        <v>924</v>
      </c>
      <c r="O339" t="s">
        <v>613</v>
      </c>
      <c r="Q339" t="s">
        <v>613</v>
      </c>
      <c r="S339" t="s">
        <v>1050</v>
      </c>
      <c r="T339" t="s">
        <v>613</v>
      </c>
      <c r="U339">
        <v>141588017</v>
      </c>
      <c r="V339">
        <v>141588017</v>
      </c>
    </row>
    <row r="340" spans="1:22" x14ac:dyDescent="0.3">
      <c r="A340" t="s">
        <v>613</v>
      </c>
      <c r="C340" t="s">
        <v>613</v>
      </c>
      <c r="E340" t="s">
        <v>613</v>
      </c>
      <c r="F340" t="s">
        <v>613</v>
      </c>
      <c r="G340" t="s">
        <v>613</v>
      </c>
      <c r="H340" t="s">
        <v>613</v>
      </c>
      <c r="I340" t="s">
        <v>613</v>
      </c>
      <c r="K340">
        <v>1</v>
      </c>
      <c r="L340" t="s">
        <v>613</v>
      </c>
      <c r="M340" t="s">
        <v>924</v>
      </c>
      <c r="N340" t="s">
        <v>924</v>
      </c>
      <c r="O340" t="s">
        <v>613</v>
      </c>
      <c r="Q340" t="s">
        <v>613</v>
      </c>
      <c r="S340" t="s">
        <v>1051</v>
      </c>
      <c r="T340" t="s">
        <v>613</v>
      </c>
      <c r="U340">
        <v>175068667</v>
      </c>
      <c r="V340">
        <v>175068667</v>
      </c>
    </row>
    <row r="341" spans="1:22" x14ac:dyDescent="0.3">
      <c r="A341" t="s">
        <v>613</v>
      </c>
      <c r="C341" t="s">
        <v>613</v>
      </c>
      <c r="E341" t="s">
        <v>613</v>
      </c>
      <c r="F341" t="s">
        <v>613</v>
      </c>
      <c r="G341" t="s">
        <v>613</v>
      </c>
      <c r="H341" t="s">
        <v>613</v>
      </c>
      <c r="I341" t="s">
        <v>613</v>
      </c>
      <c r="K341">
        <v>1</v>
      </c>
      <c r="L341" t="s">
        <v>613</v>
      </c>
      <c r="M341" t="s">
        <v>924</v>
      </c>
      <c r="N341" t="s">
        <v>924</v>
      </c>
      <c r="O341" t="s">
        <v>613</v>
      </c>
      <c r="Q341" t="s">
        <v>613</v>
      </c>
      <c r="S341" t="s">
        <v>1052</v>
      </c>
      <c r="T341" t="s">
        <v>613</v>
      </c>
      <c r="U341">
        <v>119202877</v>
      </c>
      <c r="V341">
        <v>119202877</v>
      </c>
    </row>
    <row r="342" spans="1:22" x14ac:dyDescent="0.3">
      <c r="A342" t="s">
        <v>613</v>
      </c>
      <c r="C342" t="s">
        <v>613</v>
      </c>
      <c r="E342" t="s">
        <v>613</v>
      </c>
      <c r="F342" t="s">
        <v>613</v>
      </c>
      <c r="G342" t="s">
        <v>613</v>
      </c>
      <c r="H342" t="s">
        <v>613</v>
      </c>
      <c r="I342" t="s">
        <v>613</v>
      </c>
      <c r="K342">
        <v>1</v>
      </c>
      <c r="L342" t="s">
        <v>613</v>
      </c>
      <c r="M342" t="s">
        <v>924</v>
      </c>
      <c r="N342" t="s">
        <v>924</v>
      </c>
      <c r="O342" t="s">
        <v>613</v>
      </c>
      <c r="Q342" t="s">
        <v>613</v>
      </c>
      <c r="S342" t="s">
        <v>1053</v>
      </c>
      <c r="T342" t="s">
        <v>613</v>
      </c>
      <c r="U342">
        <v>62722038</v>
      </c>
      <c r="V342">
        <v>62722038</v>
      </c>
    </row>
    <row r="343" spans="1:22" x14ac:dyDescent="0.3">
      <c r="A343" t="s">
        <v>613</v>
      </c>
      <c r="C343" t="s">
        <v>613</v>
      </c>
      <c r="E343" t="s">
        <v>613</v>
      </c>
      <c r="F343" t="s">
        <v>613</v>
      </c>
      <c r="G343" t="s">
        <v>613</v>
      </c>
      <c r="H343" t="s">
        <v>613</v>
      </c>
      <c r="I343" t="s">
        <v>613</v>
      </c>
      <c r="K343">
        <v>1</v>
      </c>
      <c r="L343" t="s">
        <v>613</v>
      </c>
      <c r="M343" t="s">
        <v>924</v>
      </c>
      <c r="N343" t="s">
        <v>924</v>
      </c>
      <c r="O343" t="s">
        <v>613</v>
      </c>
      <c r="Q343" t="s">
        <v>613</v>
      </c>
      <c r="S343" t="s">
        <v>1054</v>
      </c>
      <c r="T343" t="s">
        <v>613</v>
      </c>
      <c r="U343">
        <v>184817096</v>
      </c>
      <c r="V343">
        <v>184817096</v>
      </c>
    </row>
    <row r="344" spans="1:22" x14ac:dyDescent="0.3">
      <c r="A344" t="s">
        <v>613</v>
      </c>
      <c r="C344" t="s">
        <v>613</v>
      </c>
      <c r="E344" t="s">
        <v>613</v>
      </c>
      <c r="F344" t="s">
        <v>613</v>
      </c>
      <c r="G344" t="s">
        <v>613</v>
      </c>
      <c r="H344" t="s">
        <v>613</v>
      </c>
      <c r="I344" t="s">
        <v>613</v>
      </c>
      <c r="K344">
        <v>201</v>
      </c>
      <c r="L344" t="s">
        <v>613</v>
      </c>
      <c r="M344" t="s">
        <v>873</v>
      </c>
      <c r="N344" t="s">
        <v>873</v>
      </c>
      <c r="O344" t="s">
        <v>613</v>
      </c>
      <c r="Q344" t="s">
        <v>613</v>
      </c>
      <c r="S344" t="s">
        <v>1055</v>
      </c>
      <c r="T344" t="s">
        <v>613</v>
      </c>
      <c r="U344">
        <v>9127663</v>
      </c>
      <c r="V344">
        <v>9127663</v>
      </c>
    </row>
    <row r="345" spans="1:22" x14ac:dyDescent="0.3">
      <c r="A345" t="s">
        <v>613</v>
      </c>
      <c r="C345" t="s">
        <v>613</v>
      </c>
      <c r="E345" t="s">
        <v>613</v>
      </c>
      <c r="F345" t="s">
        <v>613</v>
      </c>
      <c r="G345" t="s">
        <v>613</v>
      </c>
      <c r="H345" t="s">
        <v>613</v>
      </c>
      <c r="I345" t="s">
        <v>613</v>
      </c>
      <c r="K345">
        <v>97</v>
      </c>
      <c r="L345" t="s">
        <v>613</v>
      </c>
      <c r="M345" t="s">
        <v>691</v>
      </c>
      <c r="N345" t="s">
        <v>691</v>
      </c>
      <c r="O345" t="s">
        <v>613</v>
      </c>
      <c r="Q345" t="s">
        <v>613</v>
      </c>
      <c r="S345" t="s">
        <v>811</v>
      </c>
      <c r="T345" t="s">
        <v>613</v>
      </c>
      <c r="U345">
        <v>21717889</v>
      </c>
      <c r="V345">
        <v>21717889</v>
      </c>
    </row>
    <row r="346" spans="1:22" x14ac:dyDescent="0.3">
      <c r="A346" t="s">
        <v>613</v>
      </c>
      <c r="C346" t="s">
        <v>613</v>
      </c>
      <c r="E346" t="s">
        <v>613</v>
      </c>
      <c r="F346" t="s">
        <v>613</v>
      </c>
      <c r="G346" t="s">
        <v>613</v>
      </c>
      <c r="H346" t="s">
        <v>613</v>
      </c>
      <c r="I346" t="s">
        <v>613</v>
      </c>
      <c r="K346">
        <v>189</v>
      </c>
      <c r="L346" t="s">
        <v>613</v>
      </c>
      <c r="M346" t="s">
        <v>970</v>
      </c>
      <c r="N346" t="s">
        <v>970</v>
      </c>
      <c r="O346" t="s">
        <v>613</v>
      </c>
      <c r="Q346" t="s">
        <v>613</v>
      </c>
      <c r="S346" t="s">
        <v>1056</v>
      </c>
      <c r="T346" t="s">
        <v>613</v>
      </c>
      <c r="U346">
        <v>847412269</v>
      </c>
      <c r="V346">
        <v>847412269</v>
      </c>
    </row>
    <row r="347" spans="1:22" x14ac:dyDescent="0.3">
      <c r="A347" t="s">
        <v>613</v>
      </c>
      <c r="C347" t="s">
        <v>613</v>
      </c>
      <c r="E347" t="s">
        <v>613</v>
      </c>
      <c r="F347" t="s">
        <v>613</v>
      </c>
      <c r="G347" t="s">
        <v>613</v>
      </c>
      <c r="H347" t="s">
        <v>613</v>
      </c>
      <c r="I347" t="s">
        <v>613</v>
      </c>
      <c r="K347" t="s">
        <v>613</v>
      </c>
      <c r="L347" t="s">
        <v>613</v>
      </c>
      <c r="M347" t="s">
        <v>613</v>
      </c>
      <c r="N347" t="s">
        <v>613</v>
      </c>
      <c r="O347" t="s">
        <v>613</v>
      </c>
      <c r="Q347" t="s">
        <v>613</v>
      </c>
      <c r="S347" t="s">
        <v>1057</v>
      </c>
      <c r="T347" t="s">
        <v>613</v>
      </c>
      <c r="U347">
        <v>941847993</v>
      </c>
      <c r="V347">
        <v>941847993</v>
      </c>
    </row>
    <row r="348" spans="1:22" x14ac:dyDescent="0.3">
      <c r="A348" t="s">
        <v>613</v>
      </c>
      <c r="C348" t="s">
        <v>613</v>
      </c>
      <c r="E348" t="s">
        <v>613</v>
      </c>
      <c r="F348" t="s">
        <v>613</v>
      </c>
      <c r="G348" t="s">
        <v>613</v>
      </c>
      <c r="H348" t="s">
        <v>613</v>
      </c>
      <c r="I348" t="s">
        <v>613</v>
      </c>
      <c r="K348">
        <v>79</v>
      </c>
      <c r="L348" t="s">
        <v>613</v>
      </c>
      <c r="M348" t="s">
        <v>1058</v>
      </c>
      <c r="N348" t="s">
        <v>1058</v>
      </c>
      <c r="O348" t="s">
        <v>613</v>
      </c>
      <c r="Q348" t="s">
        <v>613</v>
      </c>
      <c r="S348" t="s">
        <v>1055</v>
      </c>
      <c r="T348" t="s">
        <v>613</v>
      </c>
      <c r="U348">
        <v>9127663</v>
      </c>
      <c r="V348">
        <v>9127663</v>
      </c>
    </row>
    <row r="349" spans="1:22" x14ac:dyDescent="0.3">
      <c r="A349" t="s">
        <v>613</v>
      </c>
      <c r="C349" t="s">
        <v>613</v>
      </c>
      <c r="E349" t="s">
        <v>613</v>
      </c>
      <c r="F349" t="s">
        <v>613</v>
      </c>
      <c r="G349" t="s">
        <v>613</v>
      </c>
      <c r="H349" t="s">
        <v>613</v>
      </c>
      <c r="I349" t="s">
        <v>613</v>
      </c>
      <c r="K349">
        <v>49</v>
      </c>
      <c r="L349" t="s">
        <v>613</v>
      </c>
      <c r="M349" t="s">
        <v>643</v>
      </c>
      <c r="N349" t="s">
        <v>643</v>
      </c>
      <c r="O349" t="s">
        <v>613</v>
      </c>
      <c r="Q349" t="s">
        <v>613</v>
      </c>
      <c r="S349" t="s">
        <v>1059</v>
      </c>
      <c r="T349" t="s">
        <v>613</v>
      </c>
      <c r="U349">
        <v>84733682</v>
      </c>
      <c r="V349">
        <v>84733682</v>
      </c>
    </row>
    <row r="350" spans="1:22" x14ac:dyDescent="0.3">
      <c r="A350" t="s">
        <v>613</v>
      </c>
      <c r="C350" t="s">
        <v>613</v>
      </c>
      <c r="E350" t="s">
        <v>613</v>
      </c>
      <c r="F350" t="s">
        <v>613</v>
      </c>
      <c r="G350" t="s">
        <v>613</v>
      </c>
      <c r="H350" t="s">
        <v>613</v>
      </c>
      <c r="I350" t="s">
        <v>613</v>
      </c>
      <c r="K350" t="s">
        <v>613</v>
      </c>
      <c r="L350" t="s">
        <v>613</v>
      </c>
      <c r="M350" t="s">
        <v>613</v>
      </c>
      <c r="N350" t="s">
        <v>613</v>
      </c>
      <c r="O350" t="s">
        <v>613</v>
      </c>
      <c r="Q350" t="s">
        <v>613</v>
      </c>
      <c r="S350" t="s">
        <v>1060</v>
      </c>
      <c r="T350" t="s">
        <v>613</v>
      </c>
      <c r="U350">
        <v>80306392</v>
      </c>
      <c r="V350">
        <v>80306392</v>
      </c>
    </row>
    <row r="351" spans="1:22" x14ac:dyDescent="0.3">
      <c r="A351" t="s">
        <v>613</v>
      </c>
      <c r="C351" t="s">
        <v>613</v>
      </c>
      <c r="E351" t="s">
        <v>613</v>
      </c>
      <c r="F351" t="s">
        <v>613</v>
      </c>
      <c r="G351" t="s">
        <v>613</v>
      </c>
      <c r="H351" t="s">
        <v>613</v>
      </c>
      <c r="I351" t="s">
        <v>613</v>
      </c>
      <c r="K351">
        <v>49</v>
      </c>
      <c r="L351" t="s">
        <v>613</v>
      </c>
      <c r="M351" t="s">
        <v>643</v>
      </c>
      <c r="N351" t="s">
        <v>643</v>
      </c>
      <c r="O351" t="s">
        <v>613</v>
      </c>
      <c r="Q351" t="s">
        <v>613</v>
      </c>
      <c r="S351" t="s">
        <v>971</v>
      </c>
      <c r="T351" t="s">
        <v>613</v>
      </c>
      <c r="U351">
        <v>177667227</v>
      </c>
      <c r="V351">
        <v>177667227</v>
      </c>
    </row>
    <row r="352" spans="1:22" x14ac:dyDescent="0.3">
      <c r="A352" t="s">
        <v>613</v>
      </c>
      <c r="C352" t="s">
        <v>613</v>
      </c>
      <c r="E352" t="s">
        <v>613</v>
      </c>
      <c r="F352" t="s">
        <v>613</v>
      </c>
      <c r="G352" t="s">
        <v>613</v>
      </c>
      <c r="H352" t="s">
        <v>613</v>
      </c>
      <c r="I352" t="s">
        <v>613</v>
      </c>
      <c r="K352" t="s">
        <v>613</v>
      </c>
      <c r="L352" t="s">
        <v>613</v>
      </c>
      <c r="M352" t="s">
        <v>613</v>
      </c>
      <c r="N352" t="s">
        <v>613</v>
      </c>
      <c r="O352" t="s">
        <v>613</v>
      </c>
      <c r="Q352" t="s">
        <v>613</v>
      </c>
      <c r="S352" t="s">
        <v>1061</v>
      </c>
      <c r="T352" t="s">
        <v>613</v>
      </c>
      <c r="U352">
        <v>93397800</v>
      </c>
      <c r="V352">
        <v>93397800</v>
      </c>
    </row>
    <row r="353" spans="1:22" x14ac:dyDescent="0.3">
      <c r="A353" t="s">
        <v>613</v>
      </c>
      <c r="C353" t="s">
        <v>613</v>
      </c>
      <c r="E353" t="s">
        <v>613</v>
      </c>
      <c r="F353" t="s">
        <v>613</v>
      </c>
      <c r="G353" t="s">
        <v>613</v>
      </c>
      <c r="H353" t="s">
        <v>613</v>
      </c>
      <c r="I353" t="s">
        <v>613</v>
      </c>
      <c r="K353" t="s">
        <v>613</v>
      </c>
      <c r="L353" t="s">
        <v>613</v>
      </c>
      <c r="M353" t="s">
        <v>613</v>
      </c>
      <c r="N353" t="s">
        <v>613</v>
      </c>
      <c r="O353" t="s">
        <v>613</v>
      </c>
      <c r="Q353" t="s">
        <v>613</v>
      </c>
      <c r="S353" t="s">
        <v>1062</v>
      </c>
      <c r="T353" t="s">
        <v>613</v>
      </c>
      <c r="U353">
        <v>54401799</v>
      </c>
      <c r="V353">
        <v>54401799</v>
      </c>
    </row>
    <row r="354" spans="1:22" x14ac:dyDescent="0.3">
      <c r="A354" t="s">
        <v>613</v>
      </c>
      <c r="C354" t="s">
        <v>613</v>
      </c>
      <c r="E354" t="s">
        <v>613</v>
      </c>
      <c r="F354" t="s">
        <v>613</v>
      </c>
      <c r="G354" t="s">
        <v>613</v>
      </c>
      <c r="H354" t="s">
        <v>613</v>
      </c>
      <c r="I354" t="s">
        <v>613</v>
      </c>
      <c r="K354">
        <v>95</v>
      </c>
      <c r="L354" t="s">
        <v>613</v>
      </c>
      <c r="M354" t="s">
        <v>617</v>
      </c>
      <c r="N354" t="s">
        <v>617</v>
      </c>
      <c r="O354" t="s">
        <v>613</v>
      </c>
      <c r="Q354" t="s">
        <v>613</v>
      </c>
      <c r="S354" t="s">
        <v>1063</v>
      </c>
      <c r="T354" t="s">
        <v>613</v>
      </c>
      <c r="U354">
        <v>27021950</v>
      </c>
      <c r="V354">
        <v>27021950</v>
      </c>
    </row>
    <row r="355" spans="1:22" x14ac:dyDescent="0.3">
      <c r="A355" t="s">
        <v>613</v>
      </c>
      <c r="C355" t="s">
        <v>613</v>
      </c>
      <c r="E355">
        <v>31</v>
      </c>
      <c r="F355" t="s">
        <v>613</v>
      </c>
      <c r="G355" t="s">
        <v>649</v>
      </c>
      <c r="I355" t="s">
        <v>613</v>
      </c>
      <c r="K355" t="s">
        <v>613</v>
      </c>
      <c r="L355" t="s">
        <v>613</v>
      </c>
      <c r="M355" t="s">
        <v>613</v>
      </c>
      <c r="O355" t="s">
        <v>613</v>
      </c>
      <c r="Q355" t="s">
        <v>613</v>
      </c>
      <c r="R355">
        <v>0</v>
      </c>
      <c r="S355" t="s">
        <v>1064</v>
      </c>
      <c r="T355" t="s">
        <v>613</v>
      </c>
      <c r="U355" t="s">
        <v>613</v>
      </c>
      <c r="V355">
        <v>807316695</v>
      </c>
    </row>
    <row r="356" spans="1:22" x14ac:dyDescent="0.3">
      <c r="A356" t="s">
        <v>613</v>
      </c>
      <c r="C356" t="s">
        <v>613</v>
      </c>
      <c r="E356" t="s">
        <v>613</v>
      </c>
      <c r="F356" t="s">
        <v>613</v>
      </c>
      <c r="G356" t="s">
        <v>613</v>
      </c>
      <c r="I356" t="s">
        <v>613</v>
      </c>
      <c r="K356" t="s">
        <v>613</v>
      </c>
      <c r="L356" t="s">
        <v>613</v>
      </c>
      <c r="M356" t="s">
        <v>613</v>
      </c>
      <c r="O356" t="s">
        <v>613</v>
      </c>
      <c r="Q356" t="s">
        <v>613</v>
      </c>
      <c r="S356" t="s">
        <v>1065</v>
      </c>
      <c r="T356" t="s">
        <v>613</v>
      </c>
      <c r="U356">
        <v>835876665</v>
      </c>
      <c r="V356">
        <v>835876665</v>
      </c>
    </row>
    <row r="357" spans="1:22" x14ac:dyDescent="0.3">
      <c r="A357" t="s">
        <v>613</v>
      </c>
      <c r="C357" t="s">
        <v>613</v>
      </c>
      <c r="E357" t="s">
        <v>613</v>
      </c>
      <c r="F357" t="s">
        <v>613</v>
      </c>
      <c r="G357" t="s">
        <v>613</v>
      </c>
      <c r="H357" t="s">
        <v>613</v>
      </c>
      <c r="I357" t="s">
        <v>613</v>
      </c>
      <c r="K357">
        <v>33</v>
      </c>
      <c r="L357" t="s">
        <v>613</v>
      </c>
      <c r="M357" t="s">
        <v>839</v>
      </c>
      <c r="N357" t="s">
        <v>839</v>
      </c>
      <c r="O357" t="s">
        <v>613</v>
      </c>
      <c r="Q357" t="s">
        <v>613</v>
      </c>
      <c r="S357" t="s">
        <v>1002</v>
      </c>
      <c r="T357" t="s">
        <v>613</v>
      </c>
      <c r="U357">
        <v>848917027</v>
      </c>
      <c r="V357">
        <v>848917027</v>
      </c>
    </row>
    <row r="358" spans="1:22" x14ac:dyDescent="0.3">
      <c r="A358" t="s">
        <v>613</v>
      </c>
      <c r="C358" t="s">
        <v>613</v>
      </c>
      <c r="E358" t="s">
        <v>613</v>
      </c>
      <c r="F358" t="s">
        <v>613</v>
      </c>
      <c r="G358" t="s">
        <v>613</v>
      </c>
      <c r="I358" t="s">
        <v>613</v>
      </c>
      <c r="K358" t="s">
        <v>613</v>
      </c>
      <c r="L358" t="s">
        <v>613</v>
      </c>
      <c r="M358" t="s">
        <v>613</v>
      </c>
      <c r="O358" t="s">
        <v>613</v>
      </c>
      <c r="Q358" t="s">
        <v>613</v>
      </c>
      <c r="S358" t="s">
        <v>1066</v>
      </c>
      <c r="T358" t="s">
        <v>613</v>
      </c>
      <c r="U358">
        <v>47669929</v>
      </c>
      <c r="V358">
        <v>47669929</v>
      </c>
    </row>
    <row r="359" spans="1:22" x14ac:dyDescent="0.3">
      <c r="A359" t="s">
        <v>613</v>
      </c>
      <c r="C359" t="s">
        <v>613</v>
      </c>
      <c r="E359" t="s">
        <v>613</v>
      </c>
      <c r="F359" t="s">
        <v>613</v>
      </c>
      <c r="G359" t="s">
        <v>613</v>
      </c>
      <c r="I359" t="s">
        <v>613</v>
      </c>
      <c r="K359" t="s">
        <v>613</v>
      </c>
      <c r="L359" t="s">
        <v>613</v>
      </c>
      <c r="M359" t="s">
        <v>613</v>
      </c>
      <c r="O359" t="s">
        <v>613</v>
      </c>
      <c r="Q359" t="s">
        <v>613</v>
      </c>
      <c r="S359" t="s">
        <v>1067</v>
      </c>
      <c r="T359" t="s">
        <v>613</v>
      </c>
      <c r="U359">
        <v>781300843</v>
      </c>
      <c r="V359">
        <v>781300843</v>
      </c>
    </row>
    <row r="360" spans="1:22" x14ac:dyDescent="0.3">
      <c r="A360" t="s">
        <v>613</v>
      </c>
      <c r="C360" t="s">
        <v>613</v>
      </c>
      <c r="E360" t="s">
        <v>613</v>
      </c>
      <c r="F360" t="s">
        <v>613</v>
      </c>
      <c r="G360" t="s">
        <v>613</v>
      </c>
      <c r="I360" t="s">
        <v>613</v>
      </c>
      <c r="K360" t="s">
        <v>613</v>
      </c>
      <c r="L360" t="s">
        <v>613</v>
      </c>
      <c r="M360" t="s">
        <v>613</v>
      </c>
      <c r="O360" t="s">
        <v>613</v>
      </c>
      <c r="Q360" t="s">
        <v>613</v>
      </c>
      <c r="S360" t="s">
        <v>1068</v>
      </c>
      <c r="T360" t="s">
        <v>613</v>
      </c>
      <c r="U360">
        <v>30738108</v>
      </c>
      <c r="V360">
        <v>30738108</v>
      </c>
    </row>
    <row r="361" spans="1:22" x14ac:dyDescent="0.3">
      <c r="A361" t="s">
        <v>613</v>
      </c>
      <c r="C361" t="s">
        <v>613</v>
      </c>
      <c r="E361" t="s">
        <v>613</v>
      </c>
      <c r="F361" t="s">
        <v>613</v>
      </c>
      <c r="G361" t="s">
        <v>613</v>
      </c>
      <c r="I361" t="s">
        <v>613</v>
      </c>
      <c r="K361" t="s">
        <v>613</v>
      </c>
      <c r="L361" t="s">
        <v>613</v>
      </c>
      <c r="M361" t="s">
        <v>613</v>
      </c>
      <c r="O361" t="s">
        <v>613</v>
      </c>
      <c r="Q361" t="s">
        <v>613</v>
      </c>
      <c r="S361" t="s">
        <v>1069</v>
      </c>
      <c r="T361" t="s">
        <v>613</v>
      </c>
      <c r="U361">
        <v>79653655</v>
      </c>
      <c r="V361">
        <v>79653655</v>
      </c>
    </row>
    <row r="362" spans="1:22" x14ac:dyDescent="0.3">
      <c r="A362" t="s">
        <v>0</v>
      </c>
      <c r="B362" t="s">
        <v>0</v>
      </c>
      <c r="C362" t="s">
        <v>613</v>
      </c>
      <c r="E362" t="s">
        <v>613</v>
      </c>
      <c r="F362" t="s">
        <v>613</v>
      </c>
      <c r="G362" t="s">
        <v>613</v>
      </c>
      <c r="H362" t="s">
        <v>613</v>
      </c>
      <c r="I362" t="s">
        <v>613</v>
      </c>
      <c r="K362" t="s">
        <v>613</v>
      </c>
      <c r="L362" t="s">
        <v>613</v>
      </c>
      <c r="M362" t="s">
        <v>613</v>
      </c>
      <c r="N362" t="s">
        <v>613</v>
      </c>
      <c r="O362" t="s">
        <v>613</v>
      </c>
      <c r="Q362">
        <v>0</v>
      </c>
      <c r="R362">
        <v>0</v>
      </c>
      <c r="S362" t="s">
        <v>1070</v>
      </c>
      <c r="T362" t="s">
        <v>613</v>
      </c>
      <c r="U362">
        <v>147172811</v>
      </c>
      <c r="V362">
        <v>147172811</v>
      </c>
    </row>
    <row r="363" spans="1:22" x14ac:dyDescent="0.3">
      <c r="A363" t="s">
        <v>613</v>
      </c>
      <c r="C363" t="s">
        <v>613</v>
      </c>
      <c r="E363" t="s">
        <v>613</v>
      </c>
      <c r="F363" t="s">
        <v>613</v>
      </c>
      <c r="G363" t="s">
        <v>613</v>
      </c>
      <c r="H363" t="s">
        <v>613</v>
      </c>
      <c r="I363" t="s">
        <v>613</v>
      </c>
      <c r="K363">
        <v>95</v>
      </c>
      <c r="L363" t="s">
        <v>613</v>
      </c>
      <c r="M363" t="s">
        <v>617</v>
      </c>
      <c r="N363" t="s">
        <v>617</v>
      </c>
      <c r="O363" t="s">
        <v>613</v>
      </c>
      <c r="Q363" t="s">
        <v>613</v>
      </c>
      <c r="S363" t="s">
        <v>1071</v>
      </c>
      <c r="T363" t="s">
        <v>613</v>
      </c>
      <c r="U363">
        <v>943312538</v>
      </c>
      <c r="V363">
        <v>943312538</v>
      </c>
    </row>
    <row r="364" spans="1:22" x14ac:dyDescent="0.3">
      <c r="A364" t="s">
        <v>613</v>
      </c>
      <c r="C364" t="s">
        <v>613</v>
      </c>
      <c r="E364" t="s">
        <v>613</v>
      </c>
      <c r="F364" t="s">
        <v>613</v>
      </c>
      <c r="G364" t="s">
        <v>613</v>
      </c>
      <c r="H364" t="s">
        <v>613</v>
      </c>
      <c r="I364" t="s">
        <v>613</v>
      </c>
      <c r="K364">
        <v>37</v>
      </c>
      <c r="L364" t="s">
        <v>613</v>
      </c>
      <c r="M364" t="s">
        <v>658</v>
      </c>
      <c r="N364" t="s">
        <v>658</v>
      </c>
      <c r="O364" t="s">
        <v>613</v>
      </c>
      <c r="Q364" t="s">
        <v>613</v>
      </c>
      <c r="S364" t="s">
        <v>1072</v>
      </c>
      <c r="T364" t="s">
        <v>613</v>
      </c>
      <c r="U364">
        <v>56630924</v>
      </c>
      <c r="V364">
        <v>56630924</v>
      </c>
    </row>
    <row r="365" spans="1:22" x14ac:dyDescent="0.3">
      <c r="A365" t="s">
        <v>613</v>
      </c>
      <c r="C365" t="s">
        <v>613</v>
      </c>
      <c r="E365" t="s">
        <v>613</v>
      </c>
      <c r="F365" t="s">
        <v>613</v>
      </c>
      <c r="G365" t="s">
        <v>613</v>
      </c>
      <c r="H365" t="s">
        <v>613</v>
      </c>
      <c r="I365" t="s">
        <v>613</v>
      </c>
      <c r="K365">
        <v>11</v>
      </c>
      <c r="L365" t="s">
        <v>613</v>
      </c>
      <c r="M365" t="s">
        <v>1073</v>
      </c>
      <c r="N365" t="s">
        <v>1073</v>
      </c>
      <c r="O365" t="s">
        <v>613</v>
      </c>
      <c r="Q365" t="s">
        <v>613</v>
      </c>
      <c r="S365" t="s">
        <v>667</v>
      </c>
      <c r="T365" t="s">
        <v>613</v>
      </c>
      <c r="U365">
        <v>97537435</v>
      </c>
      <c r="V365">
        <v>97537435</v>
      </c>
    </row>
    <row r="366" spans="1:22" x14ac:dyDescent="0.3">
      <c r="A366" t="s">
        <v>613</v>
      </c>
      <c r="C366" t="s">
        <v>613</v>
      </c>
      <c r="E366" t="s">
        <v>613</v>
      </c>
      <c r="F366" t="s">
        <v>613</v>
      </c>
      <c r="G366" t="s">
        <v>613</v>
      </c>
      <c r="H366" t="s">
        <v>613</v>
      </c>
      <c r="I366" t="s">
        <v>613</v>
      </c>
      <c r="K366">
        <v>95</v>
      </c>
      <c r="L366" t="s">
        <v>613</v>
      </c>
      <c r="M366" t="s">
        <v>617</v>
      </c>
      <c r="N366" t="s">
        <v>617</v>
      </c>
      <c r="O366" t="s">
        <v>613</v>
      </c>
      <c r="Q366" t="s">
        <v>613</v>
      </c>
      <c r="S366" t="s">
        <v>1006</v>
      </c>
      <c r="T366" t="s">
        <v>613</v>
      </c>
      <c r="U366">
        <v>6973408</v>
      </c>
      <c r="V366">
        <v>6973408</v>
      </c>
    </row>
    <row r="367" spans="1:22" x14ac:dyDescent="0.3">
      <c r="A367" t="s">
        <v>613</v>
      </c>
      <c r="C367" t="s">
        <v>613</v>
      </c>
      <c r="E367" t="s">
        <v>613</v>
      </c>
      <c r="F367" t="s">
        <v>613</v>
      </c>
      <c r="G367" t="s">
        <v>613</v>
      </c>
      <c r="H367" t="s">
        <v>613</v>
      </c>
      <c r="I367" t="s">
        <v>613</v>
      </c>
      <c r="K367">
        <v>11</v>
      </c>
      <c r="L367" t="s">
        <v>613</v>
      </c>
      <c r="M367" t="s">
        <v>1073</v>
      </c>
      <c r="N367" t="s">
        <v>1073</v>
      </c>
      <c r="O367" t="s">
        <v>613</v>
      </c>
      <c r="Q367" t="s">
        <v>613</v>
      </c>
      <c r="S367" t="s">
        <v>1074</v>
      </c>
      <c r="T367" t="s">
        <v>613</v>
      </c>
      <c r="U367">
        <v>73993024</v>
      </c>
      <c r="V367">
        <v>73993024</v>
      </c>
    </row>
    <row r="368" spans="1:22" x14ac:dyDescent="0.3">
      <c r="A368" t="s">
        <v>613</v>
      </c>
      <c r="C368" t="s">
        <v>613</v>
      </c>
      <c r="E368" t="s">
        <v>613</v>
      </c>
      <c r="F368" t="s">
        <v>613</v>
      </c>
      <c r="G368" t="s">
        <v>613</v>
      </c>
      <c r="H368" t="s">
        <v>613</v>
      </c>
      <c r="I368" t="s">
        <v>613</v>
      </c>
      <c r="K368">
        <v>27</v>
      </c>
      <c r="L368" t="s">
        <v>613</v>
      </c>
      <c r="M368" t="s">
        <v>1075</v>
      </c>
      <c r="N368" t="s">
        <v>1075</v>
      </c>
      <c r="O368" t="s">
        <v>613</v>
      </c>
      <c r="Q368" t="s">
        <v>613</v>
      </c>
      <c r="S368" t="s">
        <v>1076</v>
      </c>
      <c r="T368" t="s">
        <v>613</v>
      </c>
      <c r="U368">
        <v>690543319</v>
      </c>
      <c r="V368">
        <v>690543319</v>
      </c>
    </row>
    <row r="369" spans="1:22" x14ac:dyDescent="0.3">
      <c r="A369" t="s">
        <v>613</v>
      </c>
      <c r="C369" t="s">
        <v>613</v>
      </c>
      <c r="E369" t="s">
        <v>613</v>
      </c>
      <c r="F369" t="s">
        <v>613</v>
      </c>
      <c r="G369" t="s">
        <v>613</v>
      </c>
      <c r="H369" t="s">
        <v>613</v>
      </c>
      <c r="I369" t="s">
        <v>613</v>
      </c>
      <c r="K369">
        <v>27</v>
      </c>
      <c r="L369" t="s">
        <v>613</v>
      </c>
      <c r="M369" t="s">
        <v>1075</v>
      </c>
      <c r="N369" t="s">
        <v>1075</v>
      </c>
      <c r="O369" t="s">
        <v>613</v>
      </c>
      <c r="Q369" t="s">
        <v>613</v>
      </c>
      <c r="S369" t="s">
        <v>1077</v>
      </c>
      <c r="T369" t="s">
        <v>613</v>
      </c>
      <c r="U369">
        <v>83513770</v>
      </c>
      <c r="V369">
        <v>83513770</v>
      </c>
    </row>
    <row r="370" spans="1:22" x14ac:dyDescent="0.3">
      <c r="A370" t="s">
        <v>613</v>
      </c>
      <c r="C370" t="s">
        <v>613</v>
      </c>
      <c r="E370" t="s">
        <v>613</v>
      </c>
      <c r="F370" t="s">
        <v>613</v>
      </c>
      <c r="G370" t="s">
        <v>613</v>
      </c>
      <c r="H370" t="s">
        <v>613</v>
      </c>
      <c r="I370" t="s">
        <v>613</v>
      </c>
      <c r="K370">
        <v>27</v>
      </c>
      <c r="L370" t="s">
        <v>613</v>
      </c>
      <c r="M370" t="s">
        <v>1075</v>
      </c>
      <c r="N370" t="s">
        <v>1075</v>
      </c>
      <c r="O370" t="s">
        <v>613</v>
      </c>
      <c r="Q370" t="s">
        <v>613</v>
      </c>
      <c r="S370" t="s">
        <v>1078</v>
      </c>
      <c r="T370" t="s">
        <v>613</v>
      </c>
      <c r="U370">
        <v>19688191</v>
      </c>
      <c r="V370">
        <v>19688191</v>
      </c>
    </row>
    <row r="371" spans="1:22" x14ac:dyDescent="0.3">
      <c r="A371" t="s">
        <v>613</v>
      </c>
      <c r="C371" t="s">
        <v>613</v>
      </c>
      <c r="E371" t="s">
        <v>613</v>
      </c>
      <c r="F371" t="s">
        <v>613</v>
      </c>
      <c r="G371" t="s">
        <v>613</v>
      </c>
      <c r="H371" t="s">
        <v>613</v>
      </c>
      <c r="I371" t="s">
        <v>613</v>
      </c>
      <c r="K371">
        <v>650</v>
      </c>
      <c r="L371" t="s">
        <v>613</v>
      </c>
      <c r="M371" t="s">
        <v>756</v>
      </c>
      <c r="N371" t="s">
        <v>756</v>
      </c>
      <c r="O371" t="s">
        <v>613</v>
      </c>
      <c r="Q371" t="s">
        <v>613</v>
      </c>
      <c r="S371" t="s">
        <v>1079</v>
      </c>
      <c r="T371" t="s">
        <v>613</v>
      </c>
      <c r="U371">
        <v>119079903</v>
      </c>
      <c r="V371">
        <v>119079903</v>
      </c>
    </row>
    <row r="372" spans="1:22" x14ac:dyDescent="0.3">
      <c r="A372" t="s">
        <v>613</v>
      </c>
      <c r="C372" t="s">
        <v>613</v>
      </c>
      <c r="E372" t="s">
        <v>613</v>
      </c>
      <c r="F372" t="s">
        <v>613</v>
      </c>
      <c r="G372" t="s">
        <v>613</v>
      </c>
      <c r="H372" t="s">
        <v>613</v>
      </c>
      <c r="I372" t="s">
        <v>613</v>
      </c>
      <c r="K372">
        <v>49</v>
      </c>
      <c r="L372" t="s">
        <v>613</v>
      </c>
      <c r="M372" t="s">
        <v>711</v>
      </c>
      <c r="N372" t="s">
        <v>711</v>
      </c>
      <c r="O372" t="s">
        <v>613</v>
      </c>
      <c r="Q372" t="s">
        <v>613</v>
      </c>
      <c r="S372" t="s">
        <v>1080</v>
      </c>
      <c r="T372" t="s">
        <v>613</v>
      </c>
      <c r="U372">
        <v>612938407</v>
      </c>
      <c r="V372">
        <v>612938407</v>
      </c>
    </row>
    <row r="373" spans="1:22" x14ac:dyDescent="0.3">
      <c r="A373" t="s">
        <v>613</v>
      </c>
      <c r="C373" t="s">
        <v>613</v>
      </c>
      <c r="E373" t="s">
        <v>613</v>
      </c>
      <c r="F373" t="s">
        <v>613</v>
      </c>
      <c r="G373" t="s">
        <v>613</v>
      </c>
      <c r="H373" t="s">
        <v>613</v>
      </c>
      <c r="I373" t="s">
        <v>613</v>
      </c>
      <c r="K373">
        <v>75</v>
      </c>
      <c r="L373" t="s">
        <v>613</v>
      </c>
      <c r="M373" t="s">
        <v>953</v>
      </c>
      <c r="N373" t="s">
        <v>953</v>
      </c>
      <c r="O373" t="s">
        <v>613</v>
      </c>
      <c r="Q373" t="s">
        <v>613</v>
      </c>
      <c r="S373" t="s">
        <v>1081</v>
      </c>
      <c r="T373" t="s">
        <v>613</v>
      </c>
      <c r="U373">
        <v>107212169</v>
      </c>
      <c r="V373">
        <v>107212169</v>
      </c>
    </row>
    <row r="374" spans="1:22" x14ac:dyDescent="0.3">
      <c r="A374" t="s">
        <v>613</v>
      </c>
      <c r="C374" t="s">
        <v>613</v>
      </c>
      <c r="E374" t="s">
        <v>613</v>
      </c>
      <c r="F374" t="s">
        <v>613</v>
      </c>
      <c r="G374" t="s">
        <v>613</v>
      </c>
      <c r="H374" t="s">
        <v>613</v>
      </c>
      <c r="I374" t="s">
        <v>613</v>
      </c>
      <c r="K374">
        <v>75</v>
      </c>
      <c r="L374" t="s">
        <v>613</v>
      </c>
      <c r="M374" t="s">
        <v>953</v>
      </c>
      <c r="N374" t="s">
        <v>953</v>
      </c>
      <c r="O374" t="s">
        <v>613</v>
      </c>
      <c r="Q374" t="s">
        <v>613</v>
      </c>
      <c r="S374" t="s">
        <v>1082</v>
      </c>
      <c r="T374" t="s">
        <v>613</v>
      </c>
      <c r="U374">
        <v>14318604</v>
      </c>
      <c r="V374">
        <v>14318604</v>
      </c>
    </row>
    <row r="375" spans="1:22" x14ac:dyDescent="0.3">
      <c r="A375" t="s">
        <v>613</v>
      </c>
      <c r="C375" t="s">
        <v>613</v>
      </c>
      <c r="E375" t="s">
        <v>613</v>
      </c>
      <c r="F375" t="s">
        <v>613</v>
      </c>
      <c r="G375" t="s">
        <v>613</v>
      </c>
      <c r="H375" t="s">
        <v>613</v>
      </c>
      <c r="I375" t="s">
        <v>613</v>
      </c>
      <c r="K375">
        <v>49</v>
      </c>
      <c r="L375" t="s">
        <v>613</v>
      </c>
      <c r="M375" t="s">
        <v>711</v>
      </c>
      <c r="N375" t="s">
        <v>711</v>
      </c>
      <c r="O375" t="s">
        <v>613</v>
      </c>
      <c r="Q375" t="s">
        <v>613</v>
      </c>
      <c r="S375" t="s">
        <v>1083</v>
      </c>
      <c r="T375" t="s">
        <v>613</v>
      </c>
      <c r="U375">
        <v>24375602</v>
      </c>
      <c r="V375">
        <v>24375602</v>
      </c>
    </row>
    <row r="376" spans="1:22" x14ac:dyDescent="0.3">
      <c r="A376" t="s">
        <v>613</v>
      </c>
      <c r="C376" t="s">
        <v>613</v>
      </c>
      <c r="E376" t="s">
        <v>613</v>
      </c>
      <c r="F376" t="s">
        <v>613</v>
      </c>
      <c r="G376" t="s">
        <v>613</v>
      </c>
      <c r="H376" t="s">
        <v>613</v>
      </c>
      <c r="I376" t="s">
        <v>613</v>
      </c>
      <c r="K376">
        <v>67</v>
      </c>
      <c r="L376" t="s">
        <v>613</v>
      </c>
      <c r="M376" t="s">
        <v>697</v>
      </c>
      <c r="N376" t="s">
        <v>697</v>
      </c>
      <c r="O376" t="s">
        <v>613</v>
      </c>
      <c r="Q376" t="s">
        <v>613</v>
      </c>
      <c r="S376" t="s">
        <v>1084</v>
      </c>
      <c r="T376" t="s">
        <v>613</v>
      </c>
      <c r="U376">
        <v>807874297</v>
      </c>
      <c r="V376">
        <v>807874297</v>
      </c>
    </row>
    <row r="377" spans="1:22" x14ac:dyDescent="0.3">
      <c r="A377" t="s">
        <v>613</v>
      </c>
      <c r="C377" t="s">
        <v>613</v>
      </c>
      <c r="E377" t="s">
        <v>613</v>
      </c>
      <c r="F377" t="s">
        <v>613</v>
      </c>
      <c r="G377" t="s">
        <v>613</v>
      </c>
      <c r="H377" t="s">
        <v>613</v>
      </c>
      <c r="I377" t="s">
        <v>613</v>
      </c>
      <c r="K377" t="s">
        <v>613</v>
      </c>
      <c r="L377" t="s">
        <v>613</v>
      </c>
      <c r="M377" t="s">
        <v>613</v>
      </c>
      <c r="N377" t="s">
        <v>613</v>
      </c>
      <c r="O377" t="s">
        <v>613</v>
      </c>
      <c r="Q377" t="s">
        <v>613</v>
      </c>
      <c r="S377" t="s">
        <v>1085</v>
      </c>
      <c r="T377" t="s">
        <v>613</v>
      </c>
      <c r="U377">
        <v>826831471</v>
      </c>
      <c r="V377">
        <v>826831471</v>
      </c>
    </row>
    <row r="378" spans="1:22" x14ac:dyDescent="0.3">
      <c r="A378" t="s">
        <v>613</v>
      </c>
      <c r="C378" t="s">
        <v>613</v>
      </c>
      <c r="E378" t="s">
        <v>613</v>
      </c>
      <c r="F378" t="s">
        <v>613</v>
      </c>
      <c r="G378" t="s">
        <v>613</v>
      </c>
      <c r="H378" t="s">
        <v>613</v>
      </c>
      <c r="I378" t="s">
        <v>613</v>
      </c>
      <c r="K378">
        <v>119</v>
      </c>
      <c r="L378" t="s">
        <v>613</v>
      </c>
      <c r="M378" t="s">
        <v>662</v>
      </c>
      <c r="N378" t="s">
        <v>662</v>
      </c>
      <c r="O378" t="s">
        <v>613</v>
      </c>
      <c r="Q378" t="s">
        <v>613</v>
      </c>
      <c r="S378" t="s">
        <v>1086</v>
      </c>
      <c r="T378" t="s">
        <v>613</v>
      </c>
      <c r="U378">
        <v>99975109</v>
      </c>
      <c r="V378">
        <v>99975109</v>
      </c>
    </row>
    <row r="379" spans="1:22" x14ac:dyDescent="0.3">
      <c r="A379" t="s">
        <v>613</v>
      </c>
      <c r="C379" t="s">
        <v>613</v>
      </c>
      <c r="E379" t="s">
        <v>613</v>
      </c>
      <c r="F379" t="s">
        <v>613</v>
      </c>
      <c r="G379" t="s">
        <v>613</v>
      </c>
      <c r="H379" t="s">
        <v>613</v>
      </c>
      <c r="I379" t="s">
        <v>613</v>
      </c>
      <c r="K379">
        <v>119</v>
      </c>
      <c r="L379" t="s">
        <v>613</v>
      </c>
      <c r="M379" t="s">
        <v>662</v>
      </c>
      <c r="N379" t="s">
        <v>662</v>
      </c>
      <c r="O379" t="s">
        <v>613</v>
      </c>
      <c r="Q379" t="s">
        <v>613</v>
      </c>
      <c r="S379" t="s">
        <v>1087</v>
      </c>
      <c r="T379" t="s">
        <v>613</v>
      </c>
      <c r="U379">
        <v>75638171</v>
      </c>
      <c r="V379">
        <v>75638171</v>
      </c>
    </row>
    <row r="380" spans="1:22" x14ac:dyDescent="0.3">
      <c r="A380" t="s">
        <v>613</v>
      </c>
      <c r="C380" t="s">
        <v>613</v>
      </c>
      <c r="E380" t="s">
        <v>613</v>
      </c>
      <c r="F380" t="s">
        <v>613</v>
      </c>
      <c r="G380" t="s">
        <v>613</v>
      </c>
      <c r="H380" t="s">
        <v>613</v>
      </c>
      <c r="I380" t="s">
        <v>613</v>
      </c>
      <c r="K380">
        <v>17</v>
      </c>
      <c r="L380" t="s">
        <v>613</v>
      </c>
      <c r="M380" t="s">
        <v>1088</v>
      </c>
      <c r="N380" t="s">
        <v>1088</v>
      </c>
      <c r="O380" t="s">
        <v>613</v>
      </c>
      <c r="Q380" t="s">
        <v>613</v>
      </c>
      <c r="S380" t="s">
        <v>1089</v>
      </c>
      <c r="T380" t="s">
        <v>613</v>
      </c>
      <c r="U380">
        <v>6221329</v>
      </c>
      <c r="V380">
        <v>6221329</v>
      </c>
    </row>
    <row r="381" spans="1:22" x14ac:dyDescent="0.3">
      <c r="A381" t="s">
        <v>613</v>
      </c>
      <c r="C381" t="s">
        <v>613</v>
      </c>
      <c r="E381" t="s">
        <v>613</v>
      </c>
      <c r="F381" t="s">
        <v>613</v>
      </c>
      <c r="G381" t="s">
        <v>613</v>
      </c>
      <c r="H381" t="s">
        <v>613</v>
      </c>
      <c r="I381" t="s">
        <v>613</v>
      </c>
      <c r="K381">
        <v>27</v>
      </c>
      <c r="L381" t="s">
        <v>613</v>
      </c>
      <c r="M381" t="s">
        <v>737</v>
      </c>
      <c r="N381" t="s">
        <v>737</v>
      </c>
      <c r="O381" t="s">
        <v>613</v>
      </c>
      <c r="Q381" t="s">
        <v>613</v>
      </c>
      <c r="S381" t="s">
        <v>696</v>
      </c>
      <c r="T381" t="s">
        <v>613</v>
      </c>
      <c r="U381">
        <v>2331536</v>
      </c>
      <c r="V381">
        <v>2331536</v>
      </c>
    </row>
    <row r="382" spans="1:22" x14ac:dyDescent="0.3">
      <c r="A382" t="s">
        <v>613</v>
      </c>
      <c r="C382" t="s">
        <v>613</v>
      </c>
      <c r="E382" t="s">
        <v>613</v>
      </c>
      <c r="F382" t="s">
        <v>613</v>
      </c>
      <c r="G382" t="s">
        <v>613</v>
      </c>
      <c r="H382" t="s">
        <v>613</v>
      </c>
      <c r="I382" t="s">
        <v>613</v>
      </c>
      <c r="K382">
        <v>17</v>
      </c>
      <c r="L382" t="s">
        <v>613</v>
      </c>
      <c r="M382" t="s">
        <v>1088</v>
      </c>
      <c r="N382" t="s">
        <v>1088</v>
      </c>
      <c r="O382" t="s">
        <v>613</v>
      </c>
      <c r="Q382" t="s">
        <v>613</v>
      </c>
      <c r="S382" t="s">
        <v>1090</v>
      </c>
      <c r="T382" t="s">
        <v>613</v>
      </c>
      <c r="U382">
        <v>195216890</v>
      </c>
      <c r="V382">
        <v>195216890</v>
      </c>
    </row>
    <row r="383" spans="1:22" x14ac:dyDescent="0.3">
      <c r="A383" t="s">
        <v>613</v>
      </c>
      <c r="C383" t="s">
        <v>613</v>
      </c>
      <c r="E383" t="s">
        <v>613</v>
      </c>
      <c r="F383" t="s">
        <v>613</v>
      </c>
      <c r="G383" t="s">
        <v>613</v>
      </c>
      <c r="H383" t="s">
        <v>613</v>
      </c>
      <c r="I383" t="s">
        <v>613</v>
      </c>
      <c r="K383">
        <v>99</v>
      </c>
      <c r="L383" t="s">
        <v>613</v>
      </c>
      <c r="M383" t="s">
        <v>619</v>
      </c>
      <c r="N383" t="s">
        <v>619</v>
      </c>
      <c r="O383" t="s">
        <v>613</v>
      </c>
      <c r="Q383" t="s">
        <v>613</v>
      </c>
      <c r="S383" t="s">
        <v>738</v>
      </c>
      <c r="T383" t="s">
        <v>613</v>
      </c>
      <c r="U383">
        <v>56007248</v>
      </c>
      <c r="V383">
        <v>56007248</v>
      </c>
    </row>
    <row r="384" spans="1:22" x14ac:dyDescent="0.3">
      <c r="A384" t="s">
        <v>613</v>
      </c>
      <c r="C384" t="s">
        <v>613</v>
      </c>
      <c r="E384" t="s">
        <v>613</v>
      </c>
      <c r="F384" t="s">
        <v>613</v>
      </c>
      <c r="G384" t="s">
        <v>613</v>
      </c>
      <c r="H384" t="s">
        <v>613</v>
      </c>
      <c r="I384" t="s">
        <v>613</v>
      </c>
      <c r="K384" t="s">
        <v>613</v>
      </c>
      <c r="L384" t="s">
        <v>613</v>
      </c>
      <c r="M384" t="s">
        <v>613</v>
      </c>
      <c r="N384" t="s">
        <v>613</v>
      </c>
      <c r="O384" t="s">
        <v>613</v>
      </c>
      <c r="Q384" t="s">
        <v>613</v>
      </c>
      <c r="S384" t="s">
        <v>1091</v>
      </c>
      <c r="T384" t="s">
        <v>613</v>
      </c>
      <c r="U384">
        <v>182369678</v>
      </c>
      <c r="V384">
        <v>182369678</v>
      </c>
    </row>
    <row r="385" spans="1:22" x14ac:dyDescent="0.3">
      <c r="A385" t="s">
        <v>613</v>
      </c>
      <c r="C385" t="s">
        <v>613</v>
      </c>
      <c r="E385" t="s">
        <v>613</v>
      </c>
      <c r="F385" t="s">
        <v>613</v>
      </c>
      <c r="G385" t="s">
        <v>613</v>
      </c>
      <c r="H385" t="s">
        <v>613</v>
      </c>
      <c r="I385" t="s">
        <v>613</v>
      </c>
      <c r="K385" t="s">
        <v>613</v>
      </c>
      <c r="L385" t="s">
        <v>613</v>
      </c>
      <c r="M385" t="s">
        <v>613</v>
      </c>
      <c r="N385" t="s">
        <v>613</v>
      </c>
      <c r="O385" t="s">
        <v>613</v>
      </c>
      <c r="Q385" t="s">
        <v>613</v>
      </c>
      <c r="S385" t="s">
        <v>1092</v>
      </c>
      <c r="T385" t="s">
        <v>613</v>
      </c>
      <c r="U385">
        <v>177072188</v>
      </c>
      <c r="V385">
        <v>177072188</v>
      </c>
    </row>
    <row r="386" spans="1:22" x14ac:dyDescent="0.3">
      <c r="A386" t="s">
        <v>613</v>
      </c>
      <c r="C386" t="s">
        <v>613</v>
      </c>
      <c r="E386" t="s">
        <v>613</v>
      </c>
      <c r="F386" t="s">
        <v>613</v>
      </c>
      <c r="G386" t="s">
        <v>613</v>
      </c>
      <c r="H386" t="s">
        <v>613</v>
      </c>
      <c r="I386" t="s">
        <v>613</v>
      </c>
      <c r="K386">
        <v>189</v>
      </c>
      <c r="L386" t="s">
        <v>613</v>
      </c>
      <c r="M386" t="s">
        <v>970</v>
      </c>
      <c r="N386" t="s">
        <v>970</v>
      </c>
      <c r="O386" t="s">
        <v>613</v>
      </c>
      <c r="Q386" t="s">
        <v>613</v>
      </c>
      <c r="S386" t="s">
        <v>1093</v>
      </c>
      <c r="T386" t="s">
        <v>613</v>
      </c>
      <c r="U386">
        <v>4317413</v>
      </c>
      <c r="V386">
        <v>4317413</v>
      </c>
    </row>
    <row r="387" spans="1:22" x14ac:dyDescent="0.3">
      <c r="A387" t="s">
        <v>613</v>
      </c>
      <c r="C387" t="s">
        <v>613</v>
      </c>
      <c r="E387" t="s">
        <v>613</v>
      </c>
      <c r="F387" t="s">
        <v>613</v>
      </c>
      <c r="G387" t="s">
        <v>613</v>
      </c>
      <c r="H387" t="s">
        <v>613</v>
      </c>
      <c r="I387" t="s">
        <v>613</v>
      </c>
      <c r="K387">
        <v>3</v>
      </c>
      <c r="L387" t="s">
        <v>613</v>
      </c>
      <c r="M387" t="s">
        <v>709</v>
      </c>
      <c r="N387" t="s">
        <v>709</v>
      </c>
      <c r="O387" t="s">
        <v>613</v>
      </c>
      <c r="Q387" t="s">
        <v>613</v>
      </c>
      <c r="S387" t="s">
        <v>1094</v>
      </c>
      <c r="T387" t="s">
        <v>613</v>
      </c>
      <c r="U387">
        <v>831100722</v>
      </c>
      <c r="V387">
        <v>831100722</v>
      </c>
    </row>
    <row r="388" spans="1:22" x14ac:dyDescent="0.3">
      <c r="A388" t="s">
        <v>613</v>
      </c>
      <c r="C388" t="s">
        <v>613</v>
      </c>
      <c r="E388" t="s">
        <v>613</v>
      </c>
      <c r="F388" t="s">
        <v>613</v>
      </c>
      <c r="G388" t="s">
        <v>613</v>
      </c>
      <c r="H388" t="s">
        <v>613</v>
      </c>
      <c r="I388" t="s">
        <v>613</v>
      </c>
      <c r="K388">
        <v>37</v>
      </c>
      <c r="L388" t="s">
        <v>613</v>
      </c>
      <c r="M388" t="s">
        <v>658</v>
      </c>
      <c r="N388" t="s">
        <v>658</v>
      </c>
      <c r="O388" t="s">
        <v>613</v>
      </c>
      <c r="Q388" t="s">
        <v>613</v>
      </c>
      <c r="S388" t="s">
        <v>1095</v>
      </c>
      <c r="T388" t="s">
        <v>613</v>
      </c>
      <c r="U388">
        <v>169330628</v>
      </c>
      <c r="V388">
        <v>169330628</v>
      </c>
    </row>
    <row r="389" spans="1:22" x14ac:dyDescent="0.3">
      <c r="A389" t="s">
        <v>613</v>
      </c>
      <c r="C389" t="s">
        <v>613</v>
      </c>
      <c r="E389" t="s">
        <v>613</v>
      </c>
      <c r="F389" t="s">
        <v>613</v>
      </c>
      <c r="G389" t="s">
        <v>613</v>
      </c>
      <c r="H389" t="s">
        <v>613</v>
      </c>
      <c r="I389" t="s">
        <v>613</v>
      </c>
      <c r="K389">
        <v>61</v>
      </c>
      <c r="L389" t="s">
        <v>613</v>
      </c>
      <c r="M389" t="s">
        <v>703</v>
      </c>
      <c r="N389" t="s">
        <v>703</v>
      </c>
      <c r="O389" t="s">
        <v>613</v>
      </c>
      <c r="Q389" t="s">
        <v>613</v>
      </c>
      <c r="S389" t="s">
        <v>1096</v>
      </c>
      <c r="T389" t="s">
        <v>613</v>
      </c>
      <c r="U389">
        <v>2853646</v>
      </c>
      <c r="V389">
        <v>2853646</v>
      </c>
    </row>
    <row r="390" spans="1:22" x14ac:dyDescent="0.3">
      <c r="A390" t="s">
        <v>613</v>
      </c>
      <c r="C390" t="s">
        <v>613</v>
      </c>
      <c r="E390" t="s">
        <v>613</v>
      </c>
      <c r="F390" t="s">
        <v>613</v>
      </c>
      <c r="G390" t="s">
        <v>613</v>
      </c>
      <c r="H390" t="s">
        <v>613</v>
      </c>
      <c r="I390" t="s">
        <v>613</v>
      </c>
      <c r="K390">
        <v>61</v>
      </c>
      <c r="L390" t="s">
        <v>613</v>
      </c>
      <c r="M390" t="s">
        <v>703</v>
      </c>
      <c r="N390" t="s">
        <v>703</v>
      </c>
      <c r="O390" t="s">
        <v>613</v>
      </c>
      <c r="Q390" t="s">
        <v>613</v>
      </c>
      <c r="S390" t="s">
        <v>1097</v>
      </c>
      <c r="T390" t="s">
        <v>613</v>
      </c>
      <c r="U390">
        <v>808160985</v>
      </c>
      <c r="V390">
        <v>808160985</v>
      </c>
    </row>
    <row r="391" spans="1:22" x14ac:dyDescent="0.3">
      <c r="A391" t="s">
        <v>613</v>
      </c>
      <c r="C391" t="s">
        <v>613</v>
      </c>
      <c r="E391" t="s">
        <v>613</v>
      </c>
      <c r="F391" t="s">
        <v>613</v>
      </c>
      <c r="G391" t="s">
        <v>613</v>
      </c>
      <c r="H391" t="s">
        <v>613</v>
      </c>
      <c r="I391" t="s">
        <v>613</v>
      </c>
      <c r="K391">
        <v>61</v>
      </c>
      <c r="L391" t="s">
        <v>613</v>
      </c>
      <c r="M391" t="s">
        <v>703</v>
      </c>
      <c r="N391" t="s">
        <v>703</v>
      </c>
      <c r="O391" t="s">
        <v>613</v>
      </c>
      <c r="Q391" t="s">
        <v>613</v>
      </c>
      <c r="S391" t="s">
        <v>1098</v>
      </c>
      <c r="T391" t="s">
        <v>613</v>
      </c>
      <c r="U391">
        <v>6942395</v>
      </c>
      <c r="V391">
        <v>6942395</v>
      </c>
    </row>
    <row r="392" spans="1:22" x14ac:dyDescent="0.3">
      <c r="A392" t="s">
        <v>613</v>
      </c>
      <c r="C392" t="s">
        <v>613</v>
      </c>
      <c r="E392" t="s">
        <v>613</v>
      </c>
      <c r="F392" t="s">
        <v>613</v>
      </c>
      <c r="G392" t="s">
        <v>613</v>
      </c>
      <c r="H392" t="s">
        <v>613</v>
      </c>
      <c r="I392" t="s">
        <v>613</v>
      </c>
      <c r="K392">
        <v>33</v>
      </c>
      <c r="L392" t="s">
        <v>613</v>
      </c>
      <c r="M392" t="s">
        <v>894</v>
      </c>
      <c r="N392" t="s">
        <v>894</v>
      </c>
      <c r="O392" t="s">
        <v>613</v>
      </c>
      <c r="Q392" t="s">
        <v>613</v>
      </c>
      <c r="S392" t="s">
        <v>1099</v>
      </c>
      <c r="T392" t="s">
        <v>613</v>
      </c>
      <c r="U392">
        <v>43520543</v>
      </c>
      <c r="V392">
        <v>43520543</v>
      </c>
    </row>
    <row r="393" spans="1:22" x14ac:dyDescent="0.3">
      <c r="A393" t="s">
        <v>613</v>
      </c>
      <c r="C393" t="s">
        <v>613</v>
      </c>
      <c r="E393" t="s">
        <v>613</v>
      </c>
      <c r="F393" t="s">
        <v>613</v>
      </c>
      <c r="G393" t="s">
        <v>613</v>
      </c>
      <c r="H393" t="s">
        <v>613</v>
      </c>
      <c r="I393" t="s">
        <v>613</v>
      </c>
      <c r="K393">
        <v>35</v>
      </c>
      <c r="L393" t="s">
        <v>613</v>
      </c>
      <c r="M393" t="s">
        <v>671</v>
      </c>
      <c r="N393" t="s">
        <v>671</v>
      </c>
      <c r="O393" t="s">
        <v>613</v>
      </c>
      <c r="Q393" t="s">
        <v>613</v>
      </c>
      <c r="S393" t="s">
        <v>1100</v>
      </c>
      <c r="T393" t="s">
        <v>613</v>
      </c>
      <c r="U393">
        <v>613048789</v>
      </c>
      <c r="V393">
        <v>613048789</v>
      </c>
    </row>
    <row r="394" spans="1:22" x14ac:dyDescent="0.3">
      <c r="A394" t="s">
        <v>613</v>
      </c>
      <c r="C394" t="s">
        <v>613</v>
      </c>
      <c r="E394" t="s">
        <v>613</v>
      </c>
      <c r="F394" t="s">
        <v>613</v>
      </c>
      <c r="G394" t="s">
        <v>613</v>
      </c>
      <c r="H394" t="s">
        <v>613</v>
      </c>
      <c r="I394" t="s">
        <v>613</v>
      </c>
      <c r="K394">
        <v>37</v>
      </c>
      <c r="L394" t="s">
        <v>613</v>
      </c>
      <c r="M394" t="s">
        <v>658</v>
      </c>
      <c r="N394" t="s">
        <v>658</v>
      </c>
      <c r="O394" t="s">
        <v>613</v>
      </c>
      <c r="Q394" t="s">
        <v>613</v>
      </c>
      <c r="S394" t="s">
        <v>1101</v>
      </c>
      <c r="T394" t="s">
        <v>613</v>
      </c>
      <c r="U394">
        <v>7965775</v>
      </c>
      <c r="V394">
        <v>7965775</v>
      </c>
    </row>
    <row r="395" spans="1:22" x14ac:dyDescent="0.3">
      <c r="A395" t="s">
        <v>613</v>
      </c>
      <c r="C395" t="s">
        <v>613</v>
      </c>
      <c r="E395" t="s">
        <v>613</v>
      </c>
      <c r="F395" t="s">
        <v>613</v>
      </c>
      <c r="G395" t="s">
        <v>613</v>
      </c>
      <c r="H395" t="s">
        <v>613</v>
      </c>
      <c r="I395" t="s">
        <v>613</v>
      </c>
      <c r="K395">
        <v>111</v>
      </c>
      <c r="L395" t="s">
        <v>613</v>
      </c>
      <c r="M395" t="s">
        <v>760</v>
      </c>
      <c r="N395" t="s">
        <v>760</v>
      </c>
      <c r="O395" t="s">
        <v>613</v>
      </c>
      <c r="Q395" t="s">
        <v>613</v>
      </c>
      <c r="S395" t="s">
        <v>667</v>
      </c>
      <c r="T395" t="s">
        <v>613</v>
      </c>
      <c r="U395">
        <v>97537435</v>
      </c>
      <c r="V395">
        <v>97537435</v>
      </c>
    </row>
    <row r="396" spans="1:22" x14ac:dyDescent="0.3">
      <c r="A396" t="s">
        <v>613</v>
      </c>
      <c r="C396" t="s">
        <v>613</v>
      </c>
      <c r="E396" t="s">
        <v>613</v>
      </c>
      <c r="F396" t="s">
        <v>613</v>
      </c>
      <c r="G396" t="s">
        <v>613</v>
      </c>
      <c r="H396" t="s">
        <v>613</v>
      </c>
      <c r="I396" t="s">
        <v>613</v>
      </c>
      <c r="K396">
        <v>375</v>
      </c>
      <c r="L396" t="s">
        <v>613</v>
      </c>
      <c r="M396" t="s">
        <v>1039</v>
      </c>
      <c r="N396" t="s">
        <v>1039</v>
      </c>
      <c r="O396" t="s">
        <v>613</v>
      </c>
      <c r="Q396" t="s">
        <v>613</v>
      </c>
      <c r="S396" t="s">
        <v>667</v>
      </c>
      <c r="T396" t="s">
        <v>613</v>
      </c>
      <c r="U396">
        <v>97537435</v>
      </c>
      <c r="V396">
        <v>97537435</v>
      </c>
    </row>
    <row r="397" spans="1:22" x14ac:dyDescent="0.3">
      <c r="A397" t="s">
        <v>613</v>
      </c>
      <c r="C397" t="s">
        <v>613</v>
      </c>
      <c r="E397" t="s">
        <v>613</v>
      </c>
      <c r="F397" t="s">
        <v>613</v>
      </c>
      <c r="G397" t="s">
        <v>613</v>
      </c>
      <c r="H397" t="s">
        <v>613</v>
      </c>
      <c r="I397" t="s">
        <v>613</v>
      </c>
      <c r="K397">
        <v>59</v>
      </c>
      <c r="L397" t="s">
        <v>613</v>
      </c>
      <c r="M397" t="s">
        <v>1102</v>
      </c>
      <c r="N397" t="s">
        <v>1102</v>
      </c>
      <c r="O397" t="s">
        <v>613</v>
      </c>
      <c r="Q397" t="s">
        <v>613</v>
      </c>
      <c r="S397" t="s">
        <v>1103</v>
      </c>
      <c r="T397" t="s">
        <v>613</v>
      </c>
      <c r="U397">
        <v>149983285</v>
      </c>
      <c r="V397">
        <v>149983285</v>
      </c>
    </row>
    <row r="398" spans="1:22" x14ac:dyDescent="0.3">
      <c r="A398" t="s">
        <v>613</v>
      </c>
      <c r="C398" t="s">
        <v>613</v>
      </c>
      <c r="E398" t="s">
        <v>613</v>
      </c>
      <c r="F398" t="s">
        <v>613</v>
      </c>
      <c r="G398" t="s">
        <v>613</v>
      </c>
      <c r="H398" t="s">
        <v>613</v>
      </c>
      <c r="I398" t="s">
        <v>613</v>
      </c>
      <c r="K398">
        <v>161</v>
      </c>
      <c r="L398" t="s">
        <v>613</v>
      </c>
      <c r="M398" t="s">
        <v>1104</v>
      </c>
      <c r="N398" t="s">
        <v>1104</v>
      </c>
      <c r="O398" t="s">
        <v>613</v>
      </c>
      <c r="Q398" t="s">
        <v>613</v>
      </c>
      <c r="S398" t="s">
        <v>678</v>
      </c>
      <c r="T398" t="s">
        <v>613</v>
      </c>
      <c r="U398">
        <v>6261481</v>
      </c>
      <c r="V398">
        <v>6261481</v>
      </c>
    </row>
    <row r="399" spans="1:22" x14ac:dyDescent="0.3">
      <c r="A399" t="s">
        <v>613</v>
      </c>
      <c r="C399" t="s">
        <v>613</v>
      </c>
      <c r="E399" t="s">
        <v>613</v>
      </c>
      <c r="F399" t="s">
        <v>613</v>
      </c>
      <c r="G399" t="s">
        <v>613</v>
      </c>
      <c r="H399" t="s">
        <v>613</v>
      </c>
      <c r="I399" t="s">
        <v>613</v>
      </c>
      <c r="K399">
        <v>161</v>
      </c>
      <c r="L399" t="s">
        <v>613</v>
      </c>
      <c r="M399" t="s">
        <v>1104</v>
      </c>
      <c r="N399" t="s">
        <v>1104</v>
      </c>
      <c r="O399" t="s">
        <v>613</v>
      </c>
      <c r="Q399" t="s">
        <v>613</v>
      </c>
      <c r="S399" t="s">
        <v>1105</v>
      </c>
      <c r="T399" t="s">
        <v>613</v>
      </c>
      <c r="U399">
        <v>101263874</v>
      </c>
      <c r="V399">
        <v>101263874</v>
      </c>
    </row>
    <row r="400" spans="1:22" x14ac:dyDescent="0.3">
      <c r="A400" t="s">
        <v>613</v>
      </c>
      <c r="C400" t="s">
        <v>613</v>
      </c>
      <c r="E400" t="s">
        <v>613</v>
      </c>
      <c r="F400" t="s">
        <v>613</v>
      </c>
      <c r="G400" t="s">
        <v>613</v>
      </c>
      <c r="H400" t="s">
        <v>613</v>
      </c>
      <c r="I400" t="s">
        <v>613</v>
      </c>
      <c r="K400">
        <v>201</v>
      </c>
      <c r="L400" t="s">
        <v>613</v>
      </c>
      <c r="M400" t="s">
        <v>873</v>
      </c>
      <c r="N400" t="s">
        <v>873</v>
      </c>
      <c r="O400" t="s">
        <v>613</v>
      </c>
      <c r="Q400" t="s">
        <v>613</v>
      </c>
      <c r="S400" t="s">
        <v>1106</v>
      </c>
      <c r="T400" t="s">
        <v>613</v>
      </c>
      <c r="U400">
        <v>275260909</v>
      </c>
      <c r="V400">
        <v>275260909</v>
      </c>
    </row>
    <row r="401" spans="1:22" x14ac:dyDescent="0.3">
      <c r="A401" t="s">
        <v>613</v>
      </c>
      <c r="C401" t="s">
        <v>613</v>
      </c>
      <c r="E401" t="s">
        <v>613</v>
      </c>
      <c r="F401" t="s">
        <v>613</v>
      </c>
      <c r="G401" t="s">
        <v>613</v>
      </c>
      <c r="H401" t="s">
        <v>613</v>
      </c>
      <c r="I401" t="s">
        <v>613</v>
      </c>
      <c r="K401">
        <v>71</v>
      </c>
      <c r="L401" t="s">
        <v>613</v>
      </c>
      <c r="M401" t="s">
        <v>1107</v>
      </c>
      <c r="N401" t="s">
        <v>1107</v>
      </c>
      <c r="O401" t="s">
        <v>613</v>
      </c>
      <c r="Q401" t="s">
        <v>613</v>
      </c>
      <c r="S401" t="s">
        <v>1108</v>
      </c>
      <c r="T401" t="s">
        <v>613</v>
      </c>
      <c r="U401">
        <v>836295287</v>
      </c>
      <c r="V401">
        <v>836295287</v>
      </c>
    </row>
    <row r="402" spans="1:22" x14ac:dyDescent="0.3">
      <c r="A402" t="s">
        <v>613</v>
      </c>
      <c r="C402" t="s">
        <v>613</v>
      </c>
      <c r="E402" t="s">
        <v>613</v>
      </c>
      <c r="F402" t="s">
        <v>613</v>
      </c>
      <c r="G402" t="s">
        <v>613</v>
      </c>
      <c r="I402" t="s">
        <v>613</v>
      </c>
      <c r="K402" t="s">
        <v>613</v>
      </c>
      <c r="L402" t="s">
        <v>613</v>
      </c>
      <c r="M402" t="s">
        <v>613</v>
      </c>
      <c r="O402" t="s">
        <v>613</v>
      </c>
      <c r="Q402">
        <v>0</v>
      </c>
      <c r="R402">
        <v>0</v>
      </c>
      <c r="S402" t="s">
        <v>1109</v>
      </c>
      <c r="T402" t="s">
        <v>613</v>
      </c>
      <c r="U402">
        <v>81714834</v>
      </c>
      <c r="V402">
        <v>81714834</v>
      </c>
    </row>
    <row r="403" spans="1:22" x14ac:dyDescent="0.3">
      <c r="A403" t="s">
        <v>613</v>
      </c>
      <c r="C403" t="s">
        <v>613</v>
      </c>
      <c r="E403" t="s">
        <v>613</v>
      </c>
      <c r="F403" t="s">
        <v>613</v>
      </c>
      <c r="G403" t="s">
        <v>613</v>
      </c>
      <c r="H403" t="s">
        <v>613</v>
      </c>
      <c r="I403" t="s">
        <v>613</v>
      </c>
      <c r="K403">
        <v>161</v>
      </c>
      <c r="L403" t="s">
        <v>613</v>
      </c>
      <c r="M403" t="s">
        <v>1104</v>
      </c>
      <c r="N403" t="s">
        <v>1104</v>
      </c>
      <c r="O403" t="s">
        <v>613</v>
      </c>
      <c r="Q403" t="s">
        <v>613</v>
      </c>
      <c r="S403" t="s">
        <v>1110</v>
      </c>
      <c r="T403" t="s">
        <v>613</v>
      </c>
      <c r="U403">
        <v>5119573</v>
      </c>
      <c r="V403">
        <v>5119573</v>
      </c>
    </row>
    <row r="404" spans="1:22" x14ac:dyDescent="0.3">
      <c r="A404" t="s">
        <v>613</v>
      </c>
      <c r="C404" t="s">
        <v>613</v>
      </c>
      <c r="E404" t="s">
        <v>613</v>
      </c>
      <c r="F404" t="s">
        <v>613</v>
      </c>
      <c r="G404" t="s">
        <v>613</v>
      </c>
      <c r="H404" t="s">
        <v>613</v>
      </c>
      <c r="I404" t="s">
        <v>613</v>
      </c>
      <c r="K404">
        <v>33</v>
      </c>
      <c r="L404" t="s">
        <v>613</v>
      </c>
      <c r="M404" t="s">
        <v>1111</v>
      </c>
      <c r="N404" t="s">
        <v>1111</v>
      </c>
      <c r="O404" t="s">
        <v>613</v>
      </c>
      <c r="Q404" t="s">
        <v>613</v>
      </c>
      <c r="S404" t="s">
        <v>1112</v>
      </c>
      <c r="T404" t="s">
        <v>613</v>
      </c>
      <c r="U404">
        <v>4305215</v>
      </c>
      <c r="V404">
        <v>4305215</v>
      </c>
    </row>
    <row r="405" spans="1:22" x14ac:dyDescent="0.3">
      <c r="A405" t="s">
        <v>613</v>
      </c>
      <c r="C405" t="s">
        <v>613</v>
      </c>
      <c r="E405" t="s">
        <v>613</v>
      </c>
      <c r="F405" t="s">
        <v>613</v>
      </c>
      <c r="G405" t="s">
        <v>613</v>
      </c>
      <c r="H405" t="s">
        <v>613</v>
      </c>
      <c r="I405" t="s">
        <v>613</v>
      </c>
      <c r="K405">
        <v>161</v>
      </c>
      <c r="L405" t="s">
        <v>613</v>
      </c>
      <c r="M405" t="s">
        <v>1104</v>
      </c>
      <c r="N405" t="s">
        <v>1104</v>
      </c>
      <c r="O405" t="s">
        <v>613</v>
      </c>
      <c r="Q405" t="s">
        <v>613</v>
      </c>
      <c r="S405" t="s">
        <v>1113</v>
      </c>
      <c r="T405" t="s">
        <v>613</v>
      </c>
      <c r="U405">
        <v>40199572</v>
      </c>
      <c r="V405">
        <v>40199572</v>
      </c>
    </row>
    <row r="406" spans="1:22" x14ac:dyDescent="0.3">
      <c r="A406" t="s">
        <v>0</v>
      </c>
      <c r="B406" t="s">
        <v>0</v>
      </c>
      <c r="C406" t="s">
        <v>613</v>
      </c>
      <c r="E406" t="s">
        <v>613</v>
      </c>
      <c r="F406" t="s">
        <v>613</v>
      </c>
      <c r="G406" t="s">
        <v>613</v>
      </c>
      <c r="I406" t="s">
        <v>613</v>
      </c>
      <c r="K406" t="s">
        <v>613</v>
      </c>
      <c r="L406" t="s">
        <v>613</v>
      </c>
      <c r="M406" t="s">
        <v>613</v>
      </c>
      <c r="O406" t="s">
        <v>613</v>
      </c>
      <c r="Q406" t="s">
        <v>613</v>
      </c>
      <c r="S406" t="s">
        <v>1114</v>
      </c>
      <c r="T406" t="s">
        <v>613</v>
      </c>
      <c r="U406">
        <v>1368083</v>
      </c>
      <c r="V406">
        <v>1368083</v>
      </c>
    </row>
    <row r="407" spans="1:22" x14ac:dyDescent="0.3">
      <c r="A407" t="s">
        <v>613</v>
      </c>
      <c r="C407" t="s">
        <v>613</v>
      </c>
      <c r="E407" t="s">
        <v>613</v>
      </c>
      <c r="F407" t="s">
        <v>613</v>
      </c>
      <c r="G407" t="s">
        <v>613</v>
      </c>
      <c r="H407" t="s">
        <v>613</v>
      </c>
      <c r="I407" t="s">
        <v>613</v>
      </c>
      <c r="K407">
        <v>161</v>
      </c>
      <c r="L407" t="s">
        <v>613</v>
      </c>
      <c r="M407" t="s">
        <v>1104</v>
      </c>
      <c r="N407" t="s">
        <v>1104</v>
      </c>
      <c r="O407" t="s">
        <v>613</v>
      </c>
      <c r="Q407" t="s">
        <v>613</v>
      </c>
      <c r="S407" t="s">
        <v>1115</v>
      </c>
      <c r="T407" t="s">
        <v>613</v>
      </c>
      <c r="U407">
        <v>324661834</v>
      </c>
      <c r="V407">
        <v>324661834</v>
      </c>
    </row>
    <row r="408" spans="1:22" x14ac:dyDescent="0.3">
      <c r="A408" t="s">
        <v>613</v>
      </c>
      <c r="C408" t="s">
        <v>613</v>
      </c>
      <c r="E408" t="s">
        <v>613</v>
      </c>
      <c r="F408" t="s">
        <v>613</v>
      </c>
      <c r="G408" t="s">
        <v>613</v>
      </c>
      <c r="H408" t="s">
        <v>613</v>
      </c>
      <c r="I408" t="s">
        <v>613</v>
      </c>
      <c r="K408">
        <v>33</v>
      </c>
      <c r="L408" t="s">
        <v>613</v>
      </c>
      <c r="M408" t="s">
        <v>1111</v>
      </c>
      <c r="N408" t="s">
        <v>1111</v>
      </c>
      <c r="O408" t="s">
        <v>613</v>
      </c>
      <c r="Q408" t="s">
        <v>613</v>
      </c>
      <c r="S408" t="s">
        <v>744</v>
      </c>
      <c r="T408" t="s">
        <v>613</v>
      </c>
      <c r="U408">
        <v>1381284</v>
      </c>
      <c r="V408">
        <v>1381284</v>
      </c>
    </row>
    <row r="409" spans="1:22" x14ac:dyDescent="0.3">
      <c r="A409" t="s">
        <v>613</v>
      </c>
      <c r="C409" t="s">
        <v>613</v>
      </c>
      <c r="E409" t="s">
        <v>613</v>
      </c>
      <c r="F409" t="s">
        <v>613</v>
      </c>
      <c r="G409" t="s">
        <v>613</v>
      </c>
      <c r="H409" t="s">
        <v>613</v>
      </c>
      <c r="I409" t="s">
        <v>613</v>
      </c>
      <c r="K409">
        <v>150</v>
      </c>
      <c r="L409" t="s">
        <v>613</v>
      </c>
      <c r="M409" t="s">
        <v>1116</v>
      </c>
      <c r="N409" t="s">
        <v>1116</v>
      </c>
      <c r="O409" t="s">
        <v>613</v>
      </c>
      <c r="Q409" t="s">
        <v>613</v>
      </c>
      <c r="S409" t="s">
        <v>1117</v>
      </c>
      <c r="T409" t="s">
        <v>613</v>
      </c>
      <c r="U409">
        <v>1288828</v>
      </c>
      <c r="V409">
        <v>1288828</v>
      </c>
    </row>
    <row r="410" spans="1:22" x14ac:dyDescent="0.3">
      <c r="A410" t="s">
        <v>613</v>
      </c>
      <c r="C410" t="s">
        <v>613</v>
      </c>
      <c r="E410" t="s">
        <v>613</v>
      </c>
      <c r="F410" t="s">
        <v>613</v>
      </c>
      <c r="G410" t="s">
        <v>613</v>
      </c>
      <c r="H410" t="s">
        <v>613</v>
      </c>
      <c r="I410" t="s">
        <v>613</v>
      </c>
      <c r="K410">
        <v>95</v>
      </c>
      <c r="L410" t="s">
        <v>613</v>
      </c>
      <c r="M410" t="s">
        <v>617</v>
      </c>
      <c r="N410" t="s">
        <v>617</v>
      </c>
      <c r="O410" t="s">
        <v>613</v>
      </c>
      <c r="Q410" t="s">
        <v>613</v>
      </c>
      <c r="S410" t="s">
        <v>618</v>
      </c>
      <c r="T410" t="s">
        <v>613</v>
      </c>
      <c r="U410">
        <v>161906193</v>
      </c>
      <c r="V410">
        <v>161906193</v>
      </c>
    </row>
    <row r="411" spans="1:22" x14ac:dyDescent="0.3">
      <c r="A411" t="s">
        <v>613</v>
      </c>
      <c r="C411" t="s">
        <v>613</v>
      </c>
      <c r="E411" t="s">
        <v>613</v>
      </c>
      <c r="F411" t="s">
        <v>613</v>
      </c>
      <c r="G411" t="s">
        <v>613</v>
      </c>
      <c r="H411" t="s">
        <v>613</v>
      </c>
      <c r="I411" t="s">
        <v>613</v>
      </c>
      <c r="K411">
        <v>71</v>
      </c>
      <c r="L411" t="s">
        <v>613</v>
      </c>
      <c r="M411" t="s">
        <v>1118</v>
      </c>
      <c r="N411" t="s">
        <v>1118</v>
      </c>
      <c r="O411" t="s">
        <v>613</v>
      </c>
      <c r="Q411" t="s">
        <v>613</v>
      </c>
      <c r="S411" t="s">
        <v>1119</v>
      </c>
      <c r="T411" t="s">
        <v>613</v>
      </c>
      <c r="U411">
        <v>6154611</v>
      </c>
      <c r="V411">
        <v>6154611</v>
      </c>
    </row>
    <row r="412" spans="1:22" x14ac:dyDescent="0.3">
      <c r="A412" t="s">
        <v>613</v>
      </c>
      <c r="C412" t="s">
        <v>613</v>
      </c>
      <c r="E412" t="s">
        <v>613</v>
      </c>
      <c r="F412" t="s">
        <v>613</v>
      </c>
      <c r="G412" t="s">
        <v>613</v>
      </c>
      <c r="H412" t="s">
        <v>613</v>
      </c>
      <c r="I412" t="s">
        <v>613</v>
      </c>
      <c r="K412">
        <v>89</v>
      </c>
      <c r="L412" t="s">
        <v>613</v>
      </c>
      <c r="M412" t="s">
        <v>886</v>
      </c>
      <c r="N412" t="s">
        <v>886</v>
      </c>
      <c r="O412" t="s">
        <v>613</v>
      </c>
      <c r="Q412" t="s">
        <v>613</v>
      </c>
      <c r="S412" t="s">
        <v>1120</v>
      </c>
      <c r="T412" t="s">
        <v>613</v>
      </c>
      <c r="U412">
        <v>1979954</v>
      </c>
      <c r="V412">
        <v>1979954</v>
      </c>
    </row>
    <row r="413" spans="1:22" x14ac:dyDescent="0.3">
      <c r="A413" t="s">
        <v>613</v>
      </c>
      <c r="C413" t="s">
        <v>613</v>
      </c>
      <c r="E413" t="s">
        <v>613</v>
      </c>
      <c r="F413" t="s">
        <v>613</v>
      </c>
      <c r="G413" t="s">
        <v>613</v>
      </c>
      <c r="H413" t="s">
        <v>613</v>
      </c>
      <c r="I413" t="s">
        <v>613</v>
      </c>
      <c r="K413">
        <v>25</v>
      </c>
      <c r="L413" t="s">
        <v>613</v>
      </c>
      <c r="M413" t="s">
        <v>1004</v>
      </c>
      <c r="N413" t="s">
        <v>1004</v>
      </c>
      <c r="O413" t="s">
        <v>613</v>
      </c>
      <c r="Q413" t="s">
        <v>613</v>
      </c>
      <c r="S413" t="s">
        <v>1121</v>
      </c>
      <c r="T413" t="s">
        <v>613</v>
      </c>
      <c r="U413">
        <v>61266060</v>
      </c>
      <c r="V413">
        <v>61266060</v>
      </c>
    </row>
    <row r="414" spans="1:22" x14ac:dyDescent="0.3">
      <c r="A414" t="s">
        <v>613</v>
      </c>
      <c r="C414" t="s">
        <v>613</v>
      </c>
      <c r="E414" t="s">
        <v>613</v>
      </c>
      <c r="F414" t="s">
        <v>613</v>
      </c>
      <c r="G414" t="s">
        <v>613</v>
      </c>
      <c r="H414" t="s">
        <v>613</v>
      </c>
      <c r="I414" t="s">
        <v>613</v>
      </c>
      <c r="K414">
        <v>25</v>
      </c>
      <c r="L414" t="s">
        <v>613</v>
      </c>
      <c r="M414" t="s">
        <v>1004</v>
      </c>
      <c r="N414" t="s">
        <v>1004</v>
      </c>
      <c r="O414" t="s">
        <v>613</v>
      </c>
      <c r="Q414" t="s">
        <v>613</v>
      </c>
      <c r="S414" t="s">
        <v>692</v>
      </c>
      <c r="T414" t="s">
        <v>613</v>
      </c>
      <c r="U414">
        <v>1408673</v>
      </c>
      <c r="V414">
        <v>1408673</v>
      </c>
    </row>
    <row r="415" spans="1:22" x14ac:dyDescent="0.3">
      <c r="A415" t="s">
        <v>613</v>
      </c>
      <c r="C415" t="s">
        <v>613</v>
      </c>
      <c r="E415" t="s">
        <v>613</v>
      </c>
      <c r="F415" t="s">
        <v>613</v>
      </c>
      <c r="G415" t="s">
        <v>613</v>
      </c>
      <c r="H415" t="s">
        <v>613</v>
      </c>
      <c r="I415" t="s">
        <v>613</v>
      </c>
      <c r="K415">
        <v>3</v>
      </c>
      <c r="L415" t="s">
        <v>613</v>
      </c>
      <c r="M415" t="s">
        <v>1122</v>
      </c>
      <c r="N415" t="s">
        <v>1122</v>
      </c>
      <c r="O415" t="s">
        <v>613</v>
      </c>
      <c r="Q415" t="s">
        <v>613</v>
      </c>
      <c r="S415" t="s">
        <v>1123</v>
      </c>
      <c r="T415" t="s">
        <v>613</v>
      </c>
      <c r="U415">
        <v>16098048</v>
      </c>
      <c r="V415">
        <v>16098048</v>
      </c>
    </row>
    <row r="416" spans="1:22" x14ac:dyDescent="0.3">
      <c r="A416" t="s">
        <v>613</v>
      </c>
      <c r="C416" t="s">
        <v>613</v>
      </c>
      <c r="E416" t="s">
        <v>613</v>
      </c>
      <c r="F416" t="s">
        <v>613</v>
      </c>
      <c r="G416" t="s">
        <v>613</v>
      </c>
      <c r="H416" t="s">
        <v>613</v>
      </c>
      <c r="I416" t="s">
        <v>613</v>
      </c>
      <c r="K416">
        <v>157</v>
      </c>
      <c r="L416" t="s">
        <v>613</v>
      </c>
      <c r="M416" t="s">
        <v>804</v>
      </c>
      <c r="N416" t="s">
        <v>804</v>
      </c>
      <c r="O416" t="s">
        <v>613</v>
      </c>
      <c r="Q416" t="s">
        <v>613</v>
      </c>
      <c r="S416" t="s">
        <v>690</v>
      </c>
      <c r="T416" t="s">
        <v>613</v>
      </c>
      <c r="U416">
        <v>177360039</v>
      </c>
      <c r="V416">
        <v>177360039</v>
      </c>
    </row>
    <row r="417" spans="1:22" x14ac:dyDescent="0.3">
      <c r="A417" t="s">
        <v>613</v>
      </c>
      <c r="C417" t="s">
        <v>613</v>
      </c>
      <c r="E417" t="s">
        <v>613</v>
      </c>
      <c r="F417" t="s">
        <v>613</v>
      </c>
      <c r="G417" t="s">
        <v>613</v>
      </c>
      <c r="H417" t="s">
        <v>613</v>
      </c>
      <c r="I417" t="s">
        <v>613</v>
      </c>
      <c r="K417">
        <v>89</v>
      </c>
      <c r="L417" t="s">
        <v>613</v>
      </c>
      <c r="M417" t="s">
        <v>886</v>
      </c>
      <c r="N417" t="s">
        <v>886</v>
      </c>
      <c r="O417" t="s">
        <v>613</v>
      </c>
      <c r="Q417" t="s">
        <v>613</v>
      </c>
      <c r="S417" t="s">
        <v>1124</v>
      </c>
      <c r="T417" t="s">
        <v>613</v>
      </c>
      <c r="U417">
        <v>109070714</v>
      </c>
      <c r="V417">
        <v>109070714</v>
      </c>
    </row>
    <row r="418" spans="1:22" x14ac:dyDescent="0.3">
      <c r="A418" t="s">
        <v>613</v>
      </c>
      <c r="C418" t="s">
        <v>613</v>
      </c>
      <c r="E418" t="s">
        <v>613</v>
      </c>
      <c r="F418" t="s">
        <v>613</v>
      </c>
      <c r="G418" t="s">
        <v>613</v>
      </c>
      <c r="H418" t="s">
        <v>613</v>
      </c>
      <c r="I418" t="s">
        <v>613</v>
      </c>
      <c r="K418">
        <v>157</v>
      </c>
      <c r="L418" t="s">
        <v>613</v>
      </c>
      <c r="M418" t="s">
        <v>804</v>
      </c>
      <c r="N418" t="s">
        <v>804</v>
      </c>
      <c r="O418" t="s">
        <v>613</v>
      </c>
      <c r="Q418" t="s">
        <v>613</v>
      </c>
      <c r="S418" t="s">
        <v>1125</v>
      </c>
      <c r="T418" t="s">
        <v>613</v>
      </c>
      <c r="U418">
        <v>98101173</v>
      </c>
      <c r="V418">
        <v>98101173</v>
      </c>
    </row>
    <row r="419" spans="1:22" x14ac:dyDescent="0.3">
      <c r="A419" t="s">
        <v>613</v>
      </c>
      <c r="C419" t="s">
        <v>613</v>
      </c>
      <c r="E419" t="s">
        <v>613</v>
      </c>
      <c r="F419" t="s">
        <v>613</v>
      </c>
      <c r="G419" t="s">
        <v>613</v>
      </c>
      <c r="H419" t="s">
        <v>613</v>
      </c>
      <c r="I419" t="s">
        <v>613</v>
      </c>
      <c r="K419">
        <v>157</v>
      </c>
      <c r="L419" t="s">
        <v>613</v>
      </c>
      <c r="M419" t="s">
        <v>804</v>
      </c>
      <c r="N419" t="s">
        <v>804</v>
      </c>
      <c r="O419" t="s">
        <v>613</v>
      </c>
      <c r="Q419" t="s">
        <v>613</v>
      </c>
      <c r="S419" t="s">
        <v>692</v>
      </c>
      <c r="T419" t="s">
        <v>613</v>
      </c>
      <c r="U419">
        <v>1408673</v>
      </c>
      <c r="V419">
        <v>1408673</v>
      </c>
    </row>
    <row r="420" spans="1:22" x14ac:dyDescent="0.3">
      <c r="A420" t="s">
        <v>613</v>
      </c>
      <c r="C420" t="s">
        <v>613</v>
      </c>
      <c r="E420" t="s">
        <v>613</v>
      </c>
      <c r="F420" t="s">
        <v>613</v>
      </c>
      <c r="G420" t="s">
        <v>613</v>
      </c>
      <c r="H420" t="s">
        <v>613</v>
      </c>
      <c r="I420" t="s">
        <v>613</v>
      </c>
      <c r="K420">
        <v>89</v>
      </c>
      <c r="L420" t="s">
        <v>613</v>
      </c>
      <c r="M420" t="s">
        <v>886</v>
      </c>
      <c r="N420" t="s">
        <v>886</v>
      </c>
      <c r="O420" t="s">
        <v>613</v>
      </c>
      <c r="Q420" t="s">
        <v>613</v>
      </c>
      <c r="S420" t="s">
        <v>1126</v>
      </c>
      <c r="T420" t="s">
        <v>613</v>
      </c>
      <c r="U420">
        <v>9617473</v>
      </c>
      <c r="V420">
        <v>9617473</v>
      </c>
    </row>
    <row r="421" spans="1:22" x14ac:dyDescent="0.3">
      <c r="A421" t="s">
        <v>613</v>
      </c>
      <c r="C421" t="s">
        <v>613</v>
      </c>
      <c r="E421" t="s">
        <v>613</v>
      </c>
      <c r="F421" t="s">
        <v>613</v>
      </c>
      <c r="G421" t="s">
        <v>613</v>
      </c>
      <c r="H421" t="s">
        <v>613</v>
      </c>
      <c r="I421" t="s">
        <v>613</v>
      </c>
      <c r="K421">
        <v>89</v>
      </c>
      <c r="L421" t="s">
        <v>613</v>
      </c>
      <c r="M421" t="s">
        <v>886</v>
      </c>
      <c r="N421" t="s">
        <v>886</v>
      </c>
      <c r="O421" t="s">
        <v>613</v>
      </c>
      <c r="Q421" t="s">
        <v>613</v>
      </c>
      <c r="S421" t="s">
        <v>1127</v>
      </c>
      <c r="T421" t="s">
        <v>613</v>
      </c>
      <c r="U421">
        <v>878642560</v>
      </c>
      <c r="V421">
        <v>878642560</v>
      </c>
    </row>
    <row r="422" spans="1:22" x14ac:dyDescent="0.3">
      <c r="A422" t="s">
        <v>613</v>
      </c>
      <c r="C422" t="s">
        <v>613</v>
      </c>
      <c r="E422" t="s">
        <v>613</v>
      </c>
      <c r="F422" t="s">
        <v>613</v>
      </c>
      <c r="G422" t="s">
        <v>613</v>
      </c>
      <c r="H422" t="s">
        <v>613</v>
      </c>
      <c r="I422" t="s">
        <v>613</v>
      </c>
      <c r="K422">
        <v>89</v>
      </c>
      <c r="L422" t="s">
        <v>613</v>
      </c>
      <c r="M422" t="s">
        <v>886</v>
      </c>
      <c r="N422" t="s">
        <v>886</v>
      </c>
      <c r="O422" t="s">
        <v>613</v>
      </c>
      <c r="Q422" t="s">
        <v>613</v>
      </c>
      <c r="S422" t="s">
        <v>925</v>
      </c>
      <c r="T422" t="s">
        <v>613</v>
      </c>
      <c r="U422">
        <v>153531108</v>
      </c>
      <c r="V422">
        <v>153531108</v>
      </c>
    </row>
    <row r="423" spans="1:22" x14ac:dyDescent="0.3">
      <c r="A423" t="s">
        <v>613</v>
      </c>
      <c r="C423" t="s">
        <v>613</v>
      </c>
      <c r="E423" t="s">
        <v>613</v>
      </c>
      <c r="F423" t="s">
        <v>613</v>
      </c>
      <c r="G423" t="s">
        <v>613</v>
      </c>
      <c r="H423" t="s">
        <v>613</v>
      </c>
      <c r="I423" t="s">
        <v>613</v>
      </c>
      <c r="K423">
        <v>89</v>
      </c>
      <c r="L423" t="s">
        <v>613</v>
      </c>
      <c r="M423" t="s">
        <v>886</v>
      </c>
      <c r="N423" t="s">
        <v>886</v>
      </c>
      <c r="O423" t="s">
        <v>613</v>
      </c>
      <c r="Q423" t="s">
        <v>613</v>
      </c>
      <c r="S423" t="s">
        <v>811</v>
      </c>
      <c r="T423" t="s">
        <v>613</v>
      </c>
      <c r="U423">
        <v>21717889</v>
      </c>
      <c r="V423">
        <v>21717889</v>
      </c>
    </row>
    <row r="424" spans="1:22" x14ac:dyDescent="0.3">
      <c r="A424" t="s">
        <v>613</v>
      </c>
      <c r="C424" t="s">
        <v>613</v>
      </c>
      <c r="E424" t="s">
        <v>613</v>
      </c>
      <c r="F424" t="s">
        <v>613</v>
      </c>
      <c r="G424" t="s">
        <v>613</v>
      </c>
      <c r="H424" t="s">
        <v>613</v>
      </c>
      <c r="I424" t="s">
        <v>613</v>
      </c>
      <c r="K424">
        <v>29</v>
      </c>
      <c r="L424" t="s">
        <v>613</v>
      </c>
      <c r="M424" t="s">
        <v>1128</v>
      </c>
      <c r="N424" t="s">
        <v>1128</v>
      </c>
      <c r="O424" t="s">
        <v>613</v>
      </c>
      <c r="Q424" t="s">
        <v>613</v>
      </c>
      <c r="S424" t="s">
        <v>1129</v>
      </c>
      <c r="T424" t="s">
        <v>613</v>
      </c>
      <c r="U424">
        <v>151595733</v>
      </c>
      <c r="V424">
        <v>151595733</v>
      </c>
    </row>
    <row r="425" spans="1:22" x14ac:dyDescent="0.3">
      <c r="A425" t="s">
        <v>613</v>
      </c>
      <c r="C425" t="s">
        <v>613</v>
      </c>
      <c r="E425" t="s">
        <v>613</v>
      </c>
      <c r="F425" t="s">
        <v>613</v>
      </c>
      <c r="G425" t="s">
        <v>613</v>
      </c>
      <c r="H425" t="s">
        <v>613</v>
      </c>
      <c r="I425" t="s">
        <v>613</v>
      </c>
      <c r="K425">
        <v>59</v>
      </c>
      <c r="L425" t="s">
        <v>613</v>
      </c>
      <c r="M425" t="s">
        <v>852</v>
      </c>
      <c r="N425" t="s">
        <v>852</v>
      </c>
      <c r="O425" t="s">
        <v>613</v>
      </c>
      <c r="Q425" t="s">
        <v>613</v>
      </c>
      <c r="S425" t="s">
        <v>1130</v>
      </c>
      <c r="T425" t="s">
        <v>613</v>
      </c>
      <c r="U425">
        <v>829612787</v>
      </c>
      <c r="V425">
        <v>829612787</v>
      </c>
    </row>
    <row r="426" spans="1:22" x14ac:dyDescent="0.3">
      <c r="A426" t="s">
        <v>613</v>
      </c>
      <c r="C426" t="s">
        <v>613</v>
      </c>
      <c r="E426" t="s">
        <v>613</v>
      </c>
      <c r="F426" t="s">
        <v>613</v>
      </c>
      <c r="G426" t="s">
        <v>613</v>
      </c>
      <c r="H426" t="s">
        <v>613</v>
      </c>
      <c r="I426" t="s">
        <v>613</v>
      </c>
      <c r="K426">
        <v>201</v>
      </c>
      <c r="L426" t="s">
        <v>613</v>
      </c>
      <c r="M426" t="s">
        <v>873</v>
      </c>
      <c r="N426" t="s">
        <v>873</v>
      </c>
      <c r="O426" t="s">
        <v>613</v>
      </c>
      <c r="Q426" t="s">
        <v>613</v>
      </c>
      <c r="S426" t="s">
        <v>1131</v>
      </c>
      <c r="T426" t="s">
        <v>613</v>
      </c>
      <c r="U426">
        <v>807016881</v>
      </c>
      <c r="V426">
        <v>807016881</v>
      </c>
    </row>
    <row r="427" spans="1:22" x14ac:dyDescent="0.3">
      <c r="A427" t="s">
        <v>613</v>
      </c>
      <c r="C427" t="s">
        <v>613</v>
      </c>
      <c r="E427" t="s">
        <v>613</v>
      </c>
      <c r="F427" t="s">
        <v>613</v>
      </c>
      <c r="G427" t="s">
        <v>613</v>
      </c>
      <c r="H427" t="s">
        <v>613</v>
      </c>
      <c r="I427" t="s">
        <v>613</v>
      </c>
      <c r="K427">
        <v>81</v>
      </c>
      <c r="L427" t="s">
        <v>613</v>
      </c>
      <c r="M427" t="s">
        <v>1132</v>
      </c>
      <c r="N427" t="s">
        <v>1132</v>
      </c>
      <c r="O427" t="s">
        <v>613</v>
      </c>
      <c r="Q427" t="s">
        <v>613</v>
      </c>
      <c r="S427" t="s">
        <v>1133</v>
      </c>
      <c r="T427" t="s">
        <v>613</v>
      </c>
      <c r="U427">
        <v>291577633</v>
      </c>
      <c r="V427">
        <v>291577633</v>
      </c>
    </row>
    <row r="428" spans="1:22" x14ac:dyDescent="0.3">
      <c r="A428" t="s">
        <v>613</v>
      </c>
      <c r="C428" t="s">
        <v>613</v>
      </c>
      <c r="E428" t="s">
        <v>613</v>
      </c>
      <c r="F428" t="s">
        <v>613</v>
      </c>
      <c r="G428" t="s">
        <v>613</v>
      </c>
      <c r="H428" t="s">
        <v>613</v>
      </c>
      <c r="I428" t="s">
        <v>613</v>
      </c>
      <c r="K428" t="s">
        <v>613</v>
      </c>
      <c r="L428" t="s">
        <v>613</v>
      </c>
      <c r="M428" t="s">
        <v>613</v>
      </c>
      <c r="N428" t="s">
        <v>613</v>
      </c>
      <c r="O428" t="s">
        <v>613</v>
      </c>
      <c r="Q428" t="s">
        <v>613</v>
      </c>
      <c r="S428" t="s">
        <v>1134</v>
      </c>
      <c r="T428" t="s">
        <v>613</v>
      </c>
      <c r="U428">
        <v>85892115</v>
      </c>
      <c r="V428">
        <v>85892115</v>
      </c>
    </row>
    <row r="429" spans="1:22" x14ac:dyDescent="0.3">
      <c r="A429" t="s">
        <v>613</v>
      </c>
      <c r="C429" t="s">
        <v>613</v>
      </c>
      <c r="E429" t="s">
        <v>613</v>
      </c>
      <c r="F429" t="s">
        <v>613</v>
      </c>
      <c r="G429" t="s">
        <v>613</v>
      </c>
      <c r="H429" t="s">
        <v>613</v>
      </c>
      <c r="I429" t="s">
        <v>613</v>
      </c>
      <c r="K429" t="s">
        <v>613</v>
      </c>
      <c r="L429" t="s">
        <v>613</v>
      </c>
      <c r="M429" t="s">
        <v>613</v>
      </c>
      <c r="N429" t="s">
        <v>613</v>
      </c>
      <c r="O429" t="s">
        <v>613</v>
      </c>
      <c r="Q429" t="s">
        <v>613</v>
      </c>
      <c r="S429" t="s">
        <v>1135</v>
      </c>
      <c r="T429" t="s">
        <v>613</v>
      </c>
      <c r="U429">
        <v>50503895</v>
      </c>
      <c r="V429">
        <v>50503895</v>
      </c>
    </row>
    <row r="430" spans="1:22" x14ac:dyDescent="0.3">
      <c r="A430" t="s">
        <v>613</v>
      </c>
      <c r="C430" t="s">
        <v>613</v>
      </c>
      <c r="E430" t="s">
        <v>613</v>
      </c>
      <c r="F430" t="s">
        <v>613</v>
      </c>
      <c r="G430" t="s">
        <v>613</v>
      </c>
      <c r="H430" t="s">
        <v>613</v>
      </c>
      <c r="I430" t="s">
        <v>613</v>
      </c>
      <c r="K430">
        <v>245</v>
      </c>
      <c r="L430" t="s">
        <v>613</v>
      </c>
      <c r="M430" t="s">
        <v>1136</v>
      </c>
      <c r="N430" t="s">
        <v>1136</v>
      </c>
      <c r="O430" t="s">
        <v>613</v>
      </c>
      <c r="Q430" t="s">
        <v>613</v>
      </c>
      <c r="S430" t="s">
        <v>1137</v>
      </c>
      <c r="T430" t="s">
        <v>613</v>
      </c>
      <c r="U430">
        <v>128597973</v>
      </c>
      <c r="V430">
        <v>128597973</v>
      </c>
    </row>
    <row r="431" spans="1:22" x14ac:dyDescent="0.3">
      <c r="A431" t="s">
        <v>613</v>
      </c>
      <c r="C431" t="s">
        <v>613</v>
      </c>
      <c r="E431" t="s">
        <v>613</v>
      </c>
      <c r="F431" t="s">
        <v>613</v>
      </c>
      <c r="G431" t="s">
        <v>613</v>
      </c>
      <c r="H431" t="s">
        <v>613</v>
      </c>
      <c r="I431" t="s">
        <v>613</v>
      </c>
      <c r="K431">
        <v>157</v>
      </c>
      <c r="L431" t="s">
        <v>613</v>
      </c>
      <c r="M431" t="s">
        <v>804</v>
      </c>
      <c r="N431" t="s">
        <v>804</v>
      </c>
      <c r="O431" t="s">
        <v>613</v>
      </c>
      <c r="Q431" t="s">
        <v>613</v>
      </c>
      <c r="S431" t="s">
        <v>1138</v>
      </c>
      <c r="T431" t="s">
        <v>613</v>
      </c>
      <c r="U431">
        <v>66605403</v>
      </c>
      <c r="V431">
        <v>66605403</v>
      </c>
    </row>
    <row r="432" spans="1:22" x14ac:dyDescent="0.3">
      <c r="A432" t="s">
        <v>613</v>
      </c>
      <c r="C432" t="s">
        <v>613</v>
      </c>
      <c r="E432" t="s">
        <v>613</v>
      </c>
      <c r="F432" t="s">
        <v>613</v>
      </c>
      <c r="G432" t="s">
        <v>613</v>
      </c>
      <c r="H432" t="s">
        <v>613</v>
      </c>
      <c r="I432" t="s">
        <v>613</v>
      </c>
      <c r="K432">
        <v>53</v>
      </c>
      <c r="L432" t="s">
        <v>613</v>
      </c>
      <c r="M432" t="s">
        <v>689</v>
      </c>
      <c r="N432" t="s">
        <v>689</v>
      </c>
      <c r="O432" t="s">
        <v>613</v>
      </c>
      <c r="Q432" t="s">
        <v>613</v>
      </c>
      <c r="S432" t="s">
        <v>667</v>
      </c>
      <c r="T432" t="s">
        <v>613</v>
      </c>
      <c r="U432">
        <v>97537435</v>
      </c>
      <c r="V432">
        <v>97537435</v>
      </c>
    </row>
    <row r="433" spans="1:22" x14ac:dyDescent="0.3">
      <c r="A433" t="s">
        <v>613</v>
      </c>
      <c r="C433" t="s">
        <v>613</v>
      </c>
      <c r="E433" t="s">
        <v>613</v>
      </c>
      <c r="F433" t="s">
        <v>613</v>
      </c>
      <c r="G433" t="s">
        <v>613</v>
      </c>
      <c r="H433" t="s">
        <v>613</v>
      </c>
      <c r="I433" t="s">
        <v>613</v>
      </c>
      <c r="K433">
        <v>510</v>
      </c>
      <c r="L433" t="s">
        <v>613</v>
      </c>
      <c r="M433" t="s">
        <v>664</v>
      </c>
      <c r="N433" t="s">
        <v>664</v>
      </c>
      <c r="O433" t="s">
        <v>613</v>
      </c>
      <c r="Q433" t="s">
        <v>613</v>
      </c>
      <c r="S433" t="s">
        <v>1139</v>
      </c>
      <c r="T433" t="s">
        <v>613</v>
      </c>
      <c r="U433">
        <v>5212287</v>
      </c>
      <c r="V433">
        <v>5212287</v>
      </c>
    </row>
    <row r="434" spans="1:22" x14ac:dyDescent="0.3">
      <c r="A434" t="s">
        <v>613</v>
      </c>
      <c r="C434" t="s">
        <v>613</v>
      </c>
      <c r="E434" t="s">
        <v>613</v>
      </c>
      <c r="F434" t="s">
        <v>613</v>
      </c>
      <c r="G434" t="s">
        <v>613</v>
      </c>
      <c r="H434" t="s">
        <v>613</v>
      </c>
      <c r="I434" t="s">
        <v>613</v>
      </c>
      <c r="K434">
        <v>53</v>
      </c>
      <c r="L434" t="s">
        <v>613</v>
      </c>
      <c r="M434" t="s">
        <v>689</v>
      </c>
      <c r="N434" t="s">
        <v>689</v>
      </c>
      <c r="O434" t="s">
        <v>613</v>
      </c>
      <c r="Q434" t="s">
        <v>613</v>
      </c>
      <c r="S434" t="s">
        <v>1140</v>
      </c>
      <c r="T434" t="s">
        <v>613</v>
      </c>
      <c r="U434">
        <v>39277590</v>
      </c>
      <c r="V434">
        <v>39277590</v>
      </c>
    </row>
    <row r="435" spans="1:22" x14ac:dyDescent="0.3">
      <c r="A435" t="s">
        <v>613</v>
      </c>
      <c r="C435" t="s">
        <v>613</v>
      </c>
      <c r="E435">
        <v>89</v>
      </c>
      <c r="F435" t="s">
        <v>613</v>
      </c>
      <c r="G435" t="s">
        <v>623</v>
      </c>
      <c r="H435" t="s">
        <v>613</v>
      </c>
      <c r="I435" t="s">
        <v>613</v>
      </c>
      <c r="K435">
        <v>127</v>
      </c>
      <c r="L435" t="s">
        <v>613</v>
      </c>
      <c r="M435" t="s">
        <v>1141</v>
      </c>
      <c r="N435" t="s">
        <v>1141</v>
      </c>
      <c r="O435" t="s">
        <v>613</v>
      </c>
      <c r="Q435" t="s">
        <v>613</v>
      </c>
      <c r="S435" t="s">
        <v>1142</v>
      </c>
      <c r="T435" t="s">
        <v>613</v>
      </c>
      <c r="U435" t="s">
        <v>613</v>
      </c>
      <c r="V435">
        <v>43686919</v>
      </c>
    </row>
    <row r="436" spans="1:22" x14ac:dyDescent="0.3">
      <c r="A436" t="s">
        <v>613</v>
      </c>
      <c r="C436" t="s">
        <v>613</v>
      </c>
      <c r="E436" t="s">
        <v>613</v>
      </c>
      <c r="F436" t="s">
        <v>613</v>
      </c>
      <c r="G436" t="s">
        <v>613</v>
      </c>
      <c r="H436" t="s">
        <v>613</v>
      </c>
      <c r="I436" t="s">
        <v>613</v>
      </c>
      <c r="K436">
        <v>53</v>
      </c>
      <c r="L436" t="s">
        <v>613</v>
      </c>
      <c r="M436" t="s">
        <v>689</v>
      </c>
      <c r="N436" t="s">
        <v>689</v>
      </c>
      <c r="O436" t="s">
        <v>613</v>
      </c>
      <c r="Q436" t="s">
        <v>613</v>
      </c>
      <c r="S436" t="s">
        <v>1143</v>
      </c>
      <c r="T436" t="s">
        <v>613</v>
      </c>
      <c r="U436">
        <v>114417327</v>
      </c>
      <c r="V436">
        <v>114417327</v>
      </c>
    </row>
    <row r="437" spans="1:22" x14ac:dyDescent="0.3">
      <c r="A437" t="s">
        <v>613</v>
      </c>
      <c r="C437" t="s">
        <v>613</v>
      </c>
      <c r="E437" t="s">
        <v>613</v>
      </c>
      <c r="F437" t="s">
        <v>613</v>
      </c>
      <c r="G437" t="s">
        <v>613</v>
      </c>
      <c r="I437" t="s">
        <v>613</v>
      </c>
      <c r="K437" t="s">
        <v>613</v>
      </c>
      <c r="L437" t="s">
        <v>613</v>
      </c>
      <c r="M437" t="s">
        <v>613</v>
      </c>
      <c r="O437" t="s">
        <v>613</v>
      </c>
      <c r="Q437" t="s">
        <v>613</v>
      </c>
      <c r="S437" t="s">
        <v>1144</v>
      </c>
      <c r="T437" t="s">
        <v>613</v>
      </c>
      <c r="U437">
        <v>80231707</v>
      </c>
      <c r="V437">
        <v>80231707</v>
      </c>
    </row>
    <row r="438" spans="1:22" x14ac:dyDescent="0.3">
      <c r="A438" t="s">
        <v>613</v>
      </c>
      <c r="C438" t="s">
        <v>613</v>
      </c>
      <c r="E438" t="s">
        <v>613</v>
      </c>
      <c r="F438" t="s">
        <v>613</v>
      </c>
      <c r="G438" t="s">
        <v>613</v>
      </c>
      <c r="H438" t="s">
        <v>613</v>
      </c>
      <c r="I438" t="s">
        <v>613</v>
      </c>
      <c r="K438">
        <v>3</v>
      </c>
      <c r="L438" t="s">
        <v>613</v>
      </c>
      <c r="M438" t="s">
        <v>1145</v>
      </c>
      <c r="N438" t="s">
        <v>1145</v>
      </c>
      <c r="O438" t="s">
        <v>613</v>
      </c>
      <c r="Q438" t="s">
        <v>613</v>
      </c>
      <c r="S438" t="s">
        <v>1146</v>
      </c>
      <c r="T438" t="s">
        <v>613</v>
      </c>
      <c r="U438">
        <v>786520648</v>
      </c>
      <c r="V438">
        <v>786520648</v>
      </c>
    </row>
    <row r="439" spans="1:22" x14ac:dyDescent="0.3">
      <c r="A439" t="s">
        <v>613</v>
      </c>
      <c r="C439" t="s">
        <v>613</v>
      </c>
      <c r="E439" t="s">
        <v>613</v>
      </c>
      <c r="F439" t="s">
        <v>613</v>
      </c>
      <c r="G439" t="s">
        <v>613</v>
      </c>
      <c r="H439" t="s">
        <v>613</v>
      </c>
      <c r="I439" t="s">
        <v>613</v>
      </c>
      <c r="K439">
        <v>31</v>
      </c>
      <c r="L439" t="s">
        <v>613</v>
      </c>
      <c r="M439" t="s">
        <v>693</v>
      </c>
      <c r="N439" t="s">
        <v>693</v>
      </c>
      <c r="O439" t="s">
        <v>613</v>
      </c>
      <c r="Q439" t="s">
        <v>613</v>
      </c>
      <c r="S439" t="s">
        <v>1147</v>
      </c>
      <c r="T439" t="s">
        <v>613</v>
      </c>
      <c r="U439">
        <v>806345658</v>
      </c>
      <c r="V439">
        <v>806345658</v>
      </c>
    </row>
    <row r="440" spans="1:22" x14ac:dyDescent="0.3">
      <c r="A440" t="s">
        <v>613</v>
      </c>
      <c r="C440" t="s">
        <v>613</v>
      </c>
      <c r="E440" t="s">
        <v>613</v>
      </c>
      <c r="F440" t="s">
        <v>613</v>
      </c>
      <c r="G440" t="s">
        <v>613</v>
      </c>
      <c r="I440" t="s">
        <v>613</v>
      </c>
      <c r="K440" t="s">
        <v>613</v>
      </c>
      <c r="L440" t="s">
        <v>613</v>
      </c>
      <c r="M440" t="s">
        <v>613</v>
      </c>
      <c r="O440" t="s">
        <v>613</v>
      </c>
      <c r="Q440" t="s">
        <v>613</v>
      </c>
      <c r="S440" t="s">
        <v>1148</v>
      </c>
      <c r="T440" t="s">
        <v>613</v>
      </c>
      <c r="U440">
        <v>242175776</v>
      </c>
      <c r="V440">
        <v>242175776</v>
      </c>
    </row>
    <row r="441" spans="1:22" x14ac:dyDescent="0.3">
      <c r="A441" t="s">
        <v>613</v>
      </c>
      <c r="C441" t="s">
        <v>613</v>
      </c>
      <c r="E441" t="s">
        <v>613</v>
      </c>
      <c r="F441" t="s">
        <v>613</v>
      </c>
      <c r="G441" t="s">
        <v>613</v>
      </c>
      <c r="H441" t="s">
        <v>613</v>
      </c>
      <c r="I441" t="s">
        <v>613</v>
      </c>
      <c r="K441">
        <v>53</v>
      </c>
      <c r="L441" t="s">
        <v>613</v>
      </c>
      <c r="M441" t="s">
        <v>689</v>
      </c>
      <c r="N441" t="s">
        <v>689</v>
      </c>
      <c r="O441" t="s">
        <v>613</v>
      </c>
      <c r="Q441" t="s">
        <v>613</v>
      </c>
      <c r="S441" t="s">
        <v>676</v>
      </c>
      <c r="T441" t="s">
        <v>613</v>
      </c>
      <c r="U441">
        <v>76916246</v>
      </c>
      <c r="V441">
        <v>76916246</v>
      </c>
    </row>
    <row r="442" spans="1:22" x14ac:dyDescent="0.3">
      <c r="A442" t="s">
        <v>613</v>
      </c>
      <c r="C442" t="s">
        <v>613</v>
      </c>
      <c r="E442" t="s">
        <v>613</v>
      </c>
      <c r="F442" t="s">
        <v>613</v>
      </c>
      <c r="G442" t="s">
        <v>613</v>
      </c>
      <c r="H442" t="s">
        <v>613</v>
      </c>
      <c r="I442" t="s">
        <v>613</v>
      </c>
      <c r="K442">
        <v>53</v>
      </c>
      <c r="L442" t="s">
        <v>613</v>
      </c>
      <c r="M442" t="s">
        <v>689</v>
      </c>
      <c r="N442" t="s">
        <v>689</v>
      </c>
      <c r="O442" t="s">
        <v>613</v>
      </c>
      <c r="Q442" t="s">
        <v>613</v>
      </c>
      <c r="S442" t="s">
        <v>1149</v>
      </c>
      <c r="T442" t="s">
        <v>613</v>
      </c>
      <c r="U442">
        <v>612434738</v>
      </c>
      <c r="V442">
        <v>612434738</v>
      </c>
    </row>
    <row r="443" spans="1:22" x14ac:dyDescent="0.3">
      <c r="A443" t="s">
        <v>613</v>
      </c>
      <c r="C443" t="s">
        <v>613</v>
      </c>
      <c r="E443" t="s">
        <v>613</v>
      </c>
      <c r="F443" t="s">
        <v>613</v>
      </c>
      <c r="G443" t="s">
        <v>613</v>
      </c>
      <c r="H443" t="s">
        <v>613</v>
      </c>
      <c r="I443" t="s">
        <v>613</v>
      </c>
      <c r="K443">
        <v>53</v>
      </c>
      <c r="L443" t="s">
        <v>613</v>
      </c>
      <c r="M443" t="s">
        <v>689</v>
      </c>
      <c r="N443" t="s">
        <v>689</v>
      </c>
      <c r="O443" t="s">
        <v>613</v>
      </c>
      <c r="Q443" t="s">
        <v>613</v>
      </c>
      <c r="S443" t="s">
        <v>808</v>
      </c>
      <c r="T443" t="s">
        <v>613</v>
      </c>
      <c r="U443">
        <v>1307081</v>
      </c>
      <c r="V443">
        <v>1307081</v>
      </c>
    </row>
    <row r="444" spans="1:22" x14ac:dyDescent="0.3">
      <c r="A444" t="s">
        <v>613</v>
      </c>
      <c r="C444" t="s">
        <v>613</v>
      </c>
      <c r="E444" t="s">
        <v>613</v>
      </c>
      <c r="F444" t="s">
        <v>613</v>
      </c>
      <c r="G444" t="s">
        <v>613</v>
      </c>
      <c r="H444" t="s">
        <v>613</v>
      </c>
      <c r="I444" t="s">
        <v>613</v>
      </c>
      <c r="K444">
        <v>5</v>
      </c>
      <c r="L444" t="s">
        <v>613</v>
      </c>
      <c r="M444" t="s">
        <v>973</v>
      </c>
      <c r="N444" t="s">
        <v>973</v>
      </c>
      <c r="O444" t="s">
        <v>613</v>
      </c>
      <c r="Q444" t="s">
        <v>613</v>
      </c>
      <c r="S444" t="s">
        <v>808</v>
      </c>
      <c r="T444" t="s">
        <v>613</v>
      </c>
      <c r="U444">
        <v>1307081</v>
      </c>
      <c r="V444">
        <v>1307081</v>
      </c>
    </row>
    <row r="445" spans="1:22" x14ac:dyDescent="0.3">
      <c r="A445" t="s">
        <v>613</v>
      </c>
      <c r="C445" t="s">
        <v>613</v>
      </c>
      <c r="E445" t="s">
        <v>613</v>
      </c>
      <c r="F445" t="s">
        <v>613</v>
      </c>
      <c r="G445" t="s">
        <v>613</v>
      </c>
      <c r="H445" t="s">
        <v>613</v>
      </c>
      <c r="I445" t="s">
        <v>613</v>
      </c>
      <c r="K445">
        <v>119</v>
      </c>
      <c r="L445" t="s">
        <v>613</v>
      </c>
      <c r="M445" t="s">
        <v>662</v>
      </c>
      <c r="N445" t="s">
        <v>662</v>
      </c>
      <c r="O445" t="s">
        <v>613</v>
      </c>
      <c r="Q445" t="s">
        <v>613</v>
      </c>
      <c r="S445" t="s">
        <v>681</v>
      </c>
      <c r="T445" t="s">
        <v>613</v>
      </c>
      <c r="U445">
        <v>87037362</v>
      </c>
      <c r="V445">
        <v>87037362</v>
      </c>
    </row>
    <row r="446" spans="1:22" x14ac:dyDescent="0.3">
      <c r="A446" t="s">
        <v>613</v>
      </c>
      <c r="C446" t="s">
        <v>613</v>
      </c>
      <c r="E446" t="s">
        <v>613</v>
      </c>
      <c r="F446" t="s">
        <v>613</v>
      </c>
      <c r="G446" t="s">
        <v>613</v>
      </c>
      <c r="H446" t="s">
        <v>613</v>
      </c>
      <c r="I446" t="s">
        <v>613</v>
      </c>
      <c r="K446">
        <v>179</v>
      </c>
      <c r="L446" t="s">
        <v>613</v>
      </c>
      <c r="M446" t="s">
        <v>717</v>
      </c>
      <c r="N446" t="s">
        <v>717</v>
      </c>
      <c r="O446" t="s">
        <v>613</v>
      </c>
      <c r="Q446" t="s">
        <v>613</v>
      </c>
      <c r="S446" t="s">
        <v>1150</v>
      </c>
      <c r="T446" t="s">
        <v>613</v>
      </c>
      <c r="U446">
        <v>21599365</v>
      </c>
      <c r="V446">
        <v>21599365</v>
      </c>
    </row>
    <row r="447" spans="1:22" x14ac:dyDescent="0.3">
      <c r="A447" t="s">
        <v>613</v>
      </c>
      <c r="C447" t="s">
        <v>613</v>
      </c>
      <c r="E447" t="s">
        <v>613</v>
      </c>
      <c r="F447" t="s">
        <v>613</v>
      </c>
      <c r="G447" t="s">
        <v>613</v>
      </c>
      <c r="H447" t="s">
        <v>613</v>
      </c>
      <c r="I447" t="s">
        <v>613</v>
      </c>
      <c r="K447">
        <v>179</v>
      </c>
      <c r="L447" t="s">
        <v>613</v>
      </c>
      <c r="M447" t="s">
        <v>717</v>
      </c>
      <c r="N447" t="s">
        <v>717</v>
      </c>
      <c r="O447" t="s">
        <v>613</v>
      </c>
      <c r="Q447" t="s">
        <v>613</v>
      </c>
      <c r="S447" t="s">
        <v>1151</v>
      </c>
      <c r="T447" t="s">
        <v>613</v>
      </c>
      <c r="U447">
        <v>92159383</v>
      </c>
      <c r="V447">
        <v>92159383</v>
      </c>
    </row>
    <row r="448" spans="1:22" x14ac:dyDescent="0.3">
      <c r="A448" t="s">
        <v>613</v>
      </c>
      <c r="C448" t="s">
        <v>613</v>
      </c>
      <c r="E448" t="s">
        <v>613</v>
      </c>
      <c r="F448" t="s">
        <v>613</v>
      </c>
      <c r="G448" t="s">
        <v>613</v>
      </c>
      <c r="H448" t="s">
        <v>613</v>
      </c>
      <c r="I448" t="s">
        <v>613</v>
      </c>
      <c r="K448" t="s">
        <v>613</v>
      </c>
      <c r="L448" t="s">
        <v>613</v>
      </c>
      <c r="M448" t="s">
        <v>613</v>
      </c>
      <c r="N448" t="s">
        <v>613</v>
      </c>
      <c r="O448" t="s">
        <v>613</v>
      </c>
      <c r="Q448" t="s">
        <v>613</v>
      </c>
      <c r="S448" t="s">
        <v>1152</v>
      </c>
      <c r="T448" t="s">
        <v>613</v>
      </c>
      <c r="U448">
        <v>176147783</v>
      </c>
      <c r="V448">
        <v>176147783</v>
      </c>
    </row>
    <row r="449" spans="1:22" x14ac:dyDescent="0.3">
      <c r="A449" t="s">
        <v>613</v>
      </c>
      <c r="C449" t="s">
        <v>613</v>
      </c>
      <c r="E449" t="s">
        <v>613</v>
      </c>
      <c r="F449" t="s">
        <v>613</v>
      </c>
      <c r="G449" t="s">
        <v>613</v>
      </c>
      <c r="H449" t="s">
        <v>613</v>
      </c>
      <c r="I449" t="s">
        <v>613</v>
      </c>
      <c r="K449">
        <v>179</v>
      </c>
      <c r="L449" t="s">
        <v>613</v>
      </c>
      <c r="M449" t="s">
        <v>717</v>
      </c>
      <c r="N449" t="s">
        <v>717</v>
      </c>
      <c r="O449" t="s">
        <v>613</v>
      </c>
      <c r="Q449" t="s">
        <v>613</v>
      </c>
      <c r="S449" t="s">
        <v>1153</v>
      </c>
      <c r="T449" t="s">
        <v>613</v>
      </c>
      <c r="U449">
        <v>42653634</v>
      </c>
      <c r="V449">
        <v>42653634</v>
      </c>
    </row>
    <row r="450" spans="1:22" x14ac:dyDescent="0.3">
      <c r="A450" t="s">
        <v>613</v>
      </c>
      <c r="C450" t="s">
        <v>613</v>
      </c>
      <c r="E450" t="s">
        <v>613</v>
      </c>
      <c r="F450" t="s">
        <v>613</v>
      </c>
      <c r="G450" t="s">
        <v>613</v>
      </c>
      <c r="H450" t="s">
        <v>613</v>
      </c>
      <c r="I450" t="s">
        <v>613</v>
      </c>
      <c r="K450">
        <v>101</v>
      </c>
      <c r="L450" t="s">
        <v>613</v>
      </c>
      <c r="M450" t="s">
        <v>635</v>
      </c>
      <c r="N450" t="s">
        <v>635</v>
      </c>
      <c r="O450" t="s">
        <v>613</v>
      </c>
      <c r="Q450" t="s">
        <v>613</v>
      </c>
      <c r="S450" t="s">
        <v>1154</v>
      </c>
      <c r="T450" t="s">
        <v>613</v>
      </c>
      <c r="U450">
        <v>797270139</v>
      </c>
      <c r="V450">
        <v>797270139</v>
      </c>
    </row>
    <row r="451" spans="1:22" x14ac:dyDescent="0.3">
      <c r="A451" t="s">
        <v>613</v>
      </c>
      <c r="C451" t="s">
        <v>613</v>
      </c>
      <c r="E451" t="s">
        <v>613</v>
      </c>
      <c r="F451" t="s">
        <v>613</v>
      </c>
      <c r="G451" t="s">
        <v>613</v>
      </c>
      <c r="H451" t="s">
        <v>613</v>
      </c>
      <c r="I451" t="s">
        <v>613</v>
      </c>
      <c r="K451">
        <v>101</v>
      </c>
      <c r="L451" t="s">
        <v>613</v>
      </c>
      <c r="M451" t="s">
        <v>635</v>
      </c>
      <c r="N451" t="s">
        <v>635</v>
      </c>
      <c r="O451" t="s">
        <v>613</v>
      </c>
      <c r="Q451" t="s">
        <v>613</v>
      </c>
      <c r="S451" t="s">
        <v>789</v>
      </c>
      <c r="T451" t="s">
        <v>613</v>
      </c>
      <c r="U451">
        <v>800166969</v>
      </c>
      <c r="V451">
        <v>800166969</v>
      </c>
    </row>
    <row r="452" spans="1:22" x14ac:dyDescent="0.3">
      <c r="A452" t="s">
        <v>613</v>
      </c>
      <c r="C452" t="s">
        <v>613</v>
      </c>
      <c r="E452" t="s">
        <v>613</v>
      </c>
      <c r="F452" t="s">
        <v>613</v>
      </c>
      <c r="G452" t="s">
        <v>613</v>
      </c>
      <c r="H452" t="s">
        <v>613</v>
      </c>
      <c r="I452" t="s">
        <v>613</v>
      </c>
      <c r="K452">
        <v>103</v>
      </c>
      <c r="L452" t="s">
        <v>613</v>
      </c>
      <c r="M452" t="s">
        <v>705</v>
      </c>
      <c r="N452" t="s">
        <v>705</v>
      </c>
      <c r="O452" t="s">
        <v>613</v>
      </c>
      <c r="Q452" t="s">
        <v>613</v>
      </c>
      <c r="S452" t="s">
        <v>941</v>
      </c>
      <c r="T452" t="s">
        <v>613</v>
      </c>
      <c r="U452">
        <v>985033032</v>
      </c>
      <c r="V452">
        <v>985033032</v>
      </c>
    </row>
    <row r="453" spans="1:22" x14ac:dyDescent="0.3">
      <c r="A453" t="s">
        <v>613</v>
      </c>
      <c r="C453" t="s">
        <v>613</v>
      </c>
      <c r="E453" t="s">
        <v>613</v>
      </c>
      <c r="F453" t="s">
        <v>613</v>
      </c>
      <c r="G453" t="s">
        <v>613</v>
      </c>
      <c r="H453" t="s">
        <v>613</v>
      </c>
      <c r="I453" t="s">
        <v>613</v>
      </c>
      <c r="K453">
        <v>81</v>
      </c>
      <c r="L453" t="s">
        <v>613</v>
      </c>
      <c r="M453" t="s">
        <v>1155</v>
      </c>
      <c r="N453" t="s">
        <v>1155</v>
      </c>
      <c r="O453" t="s">
        <v>613</v>
      </c>
      <c r="Q453" t="s">
        <v>613</v>
      </c>
      <c r="S453" t="s">
        <v>788</v>
      </c>
      <c r="T453" t="s">
        <v>613</v>
      </c>
      <c r="U453">
        <v>964964246</v>
      </c>
      <c r="V453">
        <v>964964246</v>
      </c>
    </row>
    <row r="454" spans="1:22" x14ac:dyDescent="0.3">
      <c r="A454" t="s">
        <v>613</v>
      </c>
      <c r="C454" t="s">
        <v>613</v>
      </c>
      <c r="E454" t="s">
        <v>613</v>
      </c>
      <c r="F454" t="s">
        <v>613</v>
      </c>
      <c r="G454" t="s">
        <v>613</v>
      </c>
      <c r="H454" t="s">
        <v>613</v>
      </c>
      <c r="I454" t="s">
        <v>613</v>
      </c>
      <c r="K454">
        <v>101</v>
      </c>
      <c r="L454" t="s">
        <v>613</v>
      </c>
      <c r="M454" t="s">
        <v>635</v>
      </c>
      <c r="N454" t="s">
        <v>635</v>
      </c>
      <c r="O454" t="s">
        <v>613</v>
      </c>
      <c r="Q454" t="s">
        <v>613</v>
      </c>
      <c r="S454" t="s">
        <v>618</v>
      </c>
      <c r="T454" t="s">
        <v>613</v>
      </c>
      <c r="U454">
        <v>161906193</v>
      </c>
      <c r="V454">
        <v>161906193</v>
      </c>
    </row>
    <row r="455" spans="1:22" x14ac:dyDescent="0.3">
      <c r="A455" t="s">
        <v>613</v>
      </c>
      <c r="C455" t="s">
        <v>613</v>
      </c>
      <c r="E455" t="s">
        <v>613</v>
      </c>
      <c r="F455" t="s">
        <v>613</v>
      </c>
      <c r="G455" t="s">
        <v>613</v>
      </c>
      <c r="H455" t="s">
        <v>613</v>
      </c>
      <c r="I455" t="s">
        <v>613</v>
      </c>
      <c r="K455">
        <v>81</v>
      </c>
      <c r="L455" t="s">
        <v>613</v>
      </c>
      <c r="M455" t="s">
        <v>1155</v>
      </c>
      <c r="N455" t="s">
        <v>1155</v>
      </c>
      <c r="O455" t="s">
        <v>613</v>
      </c>
      <c r="Q455" t="s">
        <v>613</v>
      </c>
      <c r="S455" t="s">
        <v>1156</v>
      </c>
      <c r="T455" t="s">
        <v>613</v>
      </c>
      <c r="U455">
        <v>54326178</v>
      </c>
      <c r="V455">
        <v>54326178</v>
      </c>
    </row>
    <row r="456" spans="1:22" x14ac:dyDescent="0.3">
      <c r="A456" t="s">
        <v>613</v>
      </c>
      <c r="C456" t="s">
        <v>613</v>
      </c>
      <c r="E456" t="s">
        <v>613</v>
      </c>
      <c r="F456" t="s">
        <v>613</v>
      </c>
      <c r="G456" t="s">
        <v>613</v>
      </c>
      <c r="H456" t="s">
        <v>613</v>
      </c>
      <c r="I456" t="s">
        <v>613</v>
      </c>
      <c r="K456">
        <v>73</v>
      </c>
      <c r="L456" t="s">
        <v>613</v>
      </c>
      <c r="M456" t="s">
        <v>760</v>
      </c>
      <c r="N456" t="s">
        <v>760</v>
      </c>
      <c r="O456" t="s">
        <v>613</v>
      </c>
      <c r="Q456" t="s">
        <v>613</v>
      </c>
      <c r="S456" t="s">
        <v>1157</v>
      </c>
      <c r="T456" t="s">
        <v>613</v>
      </c>
      <c r="U456">
        <v>82080136</v>
      </c>
      <c r="V456">
        <v>82080136</v>
      </c>
    </row>
    <row r="457" spans="1:22" x14ac:dyDescent="0.3">
      <c r="A457" t="s">
        <v>613</v>
      </c>
      <c r="C457" t="s">
        <v>613</v>
      </c>
      <c r="E457" t="s">
        <v>613</v>
      </c>
      <c r="F457" t="s">
        <v>613</v>
      </c>
      <c r="G457" t="s">
        <v>613</v>
      </c>
      <c r="H457" t="s">
        <v>613</v>
      </c>
      <c r="I457" t="s">
        <v>613</v>
      </c>
      <c r="K457">
        <v>73</v>
      </c>
      <c r="L457" t="s">
        <v>613</v>
      </c>
      <c r="M457" t="s">
        <v>760</v>
      </c>
      <c r="N457" t="s">
        <v>760</v>
      </c>
      <c r="O457" t="s">
        <v>613</v>
      </c>
      <c r="Q457" t="s">
        <v>613</v>
      </c>
      <c r="S457" t="s">
        <v>667</v>
      </c>
      <c r="T457" t="s">
        <v>613</v>
      </c>
      <c r="U457">
        <v>97537435</v>
      </c>
      <c r="V457">
        <v>97537435</v>
      </c>
    </row>
    <row r="458" spans="1:22" x14ac:dyDescent="0.3">
      <c r="A458" t="s">
        <v>613</v>
      </c>
      <c r="C458" t="s">
        <v>613</v>
      </c>
      <c r="E458" t="s">
        <v>613</v>
      </c>
      <c r="F458" t="s">
        <v>613</v>
      </c>
      <c r="G458" t="s">
        <v>613</v>
      </c>
      <c r="H458" t="s">
        <v>613</v>
      </c>
      <c r="I458" t="s">
        <v>613</v>
      </c>
      <c r="K458">
        <v>19</v>
      </c>
      <c r="L458" t="s">
        <v>613</v>
      </c>
      <c r="M458" t="s">
        <v>1158</v>
      </c>
      <c r="N458" t="s">
        <v>1158</v>
      </c>
      <c r="O458" t="s">
        <v>613</v>
      </c>
      <c r="Q458" t="s">
        <v>613</v>
      </c>
      <c r="S458" t="s">
        <v>1159</v>
      </c>
      <c r="T458" t="s">
        <v>613</v>
      </c>
      <c r="U458">
        <v>22559223</v>
      </c>
      <c r="V458">
        <v>22559223</v>
      </c>
    </row>
    <row r="459" spans="1:22" x14ac:dyDescent="0.3">
      <c r="A459" t="s">
        <v>613</v>
      </c>
      <c r="C459" t="s">
        <v>613</v>
      </c>
      <c r="E459" t="s">
        <v>613</v>
      </c>
      <c r="F459" t="s">
        <v>613</v>
      </c>
      <c r="G459" t="s">
        <v>613</v>
      </c>
      <c r="H459" t="s">
        <v>613</v>
      </c>
      <c r="I459" t="s">
        <v>613</v>
      </c>
      <c r="K459">
        <v>25</v>
      </c>
      <c r="L459" t="s">
        <v>613</v>
      </c>
      <c r="M459" t="s">
        <v>883</v>
      </c>
      <c r="N459" t="s">
        <v>883</v>
      </c>
      <c r="O459" t="s">
        <v>613</v>
      </c>
      <c r="Q459" t="s">
        <v>613</v>
      </c>
      <c r="S459" t="s">
        <v>1160</v>
      </c>
      <c r="T459" t="s">
        <v>613</v>
      </c>
      <c r="U459">
        <v>69362341</v>
      </c>
      <c r="V459">
        <v>69362341</v>
      </c>
    </row>
    <row r="460" spans="1:22" x14ac:dyDescent="0.3">
      <c r="A460" t="s">
        <v>613</v>
      </c>
      <c r="C460" t="s">
        <v>613</v>
      </c>
      <c r="E460" t="s">
        <v>613</v>
      </c>
      <c r="F460" t="s">
        <v>613</v>
      </c>
      <c r="G460" t="s">
        <v>613</v>
      </c>
      <c r="H460" t="s">
        <v>613</v>
      </c>
      <c r="I460" t="s">
        <v>613</v>
      </c>
      <c r="K460">
        <v>25</v>
      </c>
      <c r="L460" t="s">
        <v>613</v>
      </c>
      <c r="M460" t="s">
        <v>883</v>
      </c>
      <c r="N460" t="s">
        <v>883</v>
      </c>
      <c r="O460" t="s">
        <v>613</v>
      </c>
      <c r="Q460" t="s">
        <v>613</v>
      </c>
      <c r="S460" t="s">
        <v>945</v>
      </c>
      <c r="T460" t="s">
        <v>613</v>
      </c>
      <c r="U460">
        <v>404553448</v>
      </c>
      <c r="V460">
        <v>404553448</v>
      </c>
    </row>
    <row r="461" spans="1:22" x14ac:dyDescent="0.3">
      <c r="A461" t="s">
        <v>613</v>
      </c>
      <c r="C461" t="s">
        <v>613</v>
      </c>
      <c r="E461" t="s">
        <v>613</v>
      </c>
      <c r="F461" t="s">
        <v>613</v>
      </c>
      <c r="G461" t="s">
        <v>613</v>
      </c>
      <c r="H461" t="s">
        <v>613</v>
      </c>
      <c r="I461" t="s">
        <v>613</v>
      </c>
      <c r="K461">
        <v>29</v>
      </c>
      <c r="L461" t="s">
        <v>613</v>
      </c>
      <c r="M461" t="s">
        <v>946</v>
      </c>
      <c r="N461" t="s">
        <v>946</v>
      </c>
      <c r="O461" t="s">
        <v>613</v>
      </c>
      <c r="Q461" t="s">
        <v>613</v>
      </c>
      <c r="S461" t="s">
        <v>1161</v>
      </c>
      <c r="T461" t="s">
        <v>613</v>
      </c>
      <c r="U461">
        <v>13700927</v>
      </c>
      <c r="V461">
        <v>13700927</v>
      </c>
    </row>
    <row r="462" spans="1:22" x14ac:dyDescent="0.3">
      <c r="A462" t="s">
        <v>613</v>
      </c>
      <c r="C462" t="s">
        <v>613</v>
      </c>
      <c r="E462" t="s">
        <v>613</v>
      </c>
      <c r="F462" t="s">
        <v>613</v>
      </c>
      <c r="G462" t="s">
        <v>613</v>
      </c>
      <c r="H462" t="s">
        <v>613</v>
      </c>
      <c r="I462" t="s">
        <v>613</v>
      </c>
      <c r="K462">
        <v>29</v>
      </c>
      <c r="L462" t="s">
        <v>613</v>
      </c>
      <c r="M462" t="s">
        <v>946</v>
      </c>
      <c r="N462" t="s">
        <v>946</v>
      </c>
      <c r="O462" t="s">
        <v>613</v>
      </c>
      <c r="Q462" t="s">
        <v>613</v>
      </c>
      <c r="S462" t="s">
        <v>1162</v>
      </c>
      <c r="T462" t="s">
        <v>613</v>
      </c>
      <c r="U462">
        <v>1705839</v>
      </c>
      <c r="V462">
        <v>1705839</v>
      </c>
    </row>
    <row r="463" spans="1:22" x14ac:dyDescent="0.3">
      <c r="A463" t="s">
        <v>613</v>
      </c>
      <c r="C463" t="s">
        <v>613</v>
      </c>
      <c r="E463" t="s">
        <v>613</v>
      </c>
      <c r="F463" t="s">
        <v>613</v>
      </c>
      <c r="G463" t="s">
        <v>613</v>
      </c>
      <c r="H463" t="s">
        <v>613</v>
      </c>
      <c r="I463" t="s">
        <v>613</v>
      </c>
      <c r="K463" t="s">
        <v>613</v>
      </c>
      <c r="L463" t="s">
        <v>613</v>
      </c>
      <c r="M463" t="s">
        <v>613</v>
      </c>
      <c r="N463" t="s">
        <v>613</v>
      </c>
      <c r="O463" t="s">
        <v>613</v>
      </c>
      <c r="Q463" t="s">
        <v>613</v>
      </c>
      <c r="S463" t="s">
        <v>1163</v>
      </c>
      <c r="T463" t="s">
        <v>613</v>
      </c>
      <c r="U463">
        <v>937577583</v>
      </c>
      <c r="V463">
        <v>937577583</v>
      </c>
    </row>
    <row r="464" spans="1:22" x14ac:dyDescent="0.3">
      <c r="A464" t="s">
        <v>613</v>
      </c>
      <c r="C464" t="s">
        <v>613</v>
      </c>
      <c r="E464" t="s">
        <v>613</v>
      </c>
      <c r="F464" t="s">
        <v>613</v>
      </c>
      <c r="G464" t="s">
        <v>613</v>
      </c>
      <c r="H464" t="s">
        <v>613</v>
      </c>
      <c r="I464" t="s">
        <v>613</v>
      </c>
      <c r="K464" t="s">
        <v>613</v>
      </c>
      <c r="L464" t="s">
        <v>613</v>
      </c>
      <c r="M464" t="s">
        <v>613</v>
      </c>
      <c r="N464" t="s">
        <v>613</v>
      </c>
      <c r="O464" t="s">
        <v>613</v>
      </c>
      <c r="Q464" t="s">
        <v>613</v>
      </c>
      <c r="S464" t="s">
        <v>1164</v>
      </c>
      <c r="T464" t="s">
        <v>613</v>
      </c>
      <c r="U464">
        <v>837734250</v>
      </c>
      <c r="V464">
        <v>837734250</v>
      </c>
    </row>
    <row r="465" spans="1:22" x14ac:dyDescent="0.3">
      <c r="A465" t="s">
        <v>613</v>
      </c>
      <c r="C465" t="s">
        <v>613</v>
      </c>
      <c r="E465" t="s">
        <v>613</v>
      </c>
      <c r="F465" t="s">
        <v>613</v>
      </c>
      <c r="G465" t="s">
        <v>613</v>
      </c>
      <c r="H465" t="s">
        <v>613</v>
      </c>
      <c r="I465" t="s">
        <v>613</v>
      </c>
      <c r="K465">
        <v>29</v>
      </c>
      <c r="L465" t="s">
        <v>613</v>
      </c>
      <c r="M465" t="s">
        <v>946</v>
      </c>
      <c r="N465" t="s">
        <v>946</v>
      </c>
      <c r="O465" t="s">
        <v>613</v>
      </c>
      <c r="Q465" t="s">
        <v>613</v>
      </c>
      <c r="S465" t="s">
        <v>941</v>
      </c>
      <c r="T465" t="s">
        <v>613</v>
      </c>
      <c r="U465">
        <v>985033032</v>
      </c>
      <c r="V465">
        <v>985033032</v>
      </c>
    </row>
    <row r="466" spans="1:22" x14ac:dyDescent="0.3">
      <c r="A466" t="s">
        <v>613</v>
      </c>
      <c r="C466" t="s">
        <v>613</v>
      </c>
      <c r="E466" t="s">
        <v>613</v>
      </c>
      <c r="F466" t="s">
        <v>613</v>
      </c>
      <c r="G466" t="s">
        <v>613</v>
      </c>
      <c r="H466" t="s">
        <v>613</v>
      </c>
      <c r="I466" t="s">
        <v>613</v>
      </c>
      <c r="K466">
        <v>71</v>
      </c>
      <c r="L466" t="s">
        <v>613</v>
      </c>
      <c r="M466" t="s">
        <v>1165</v>
      </c>
      <c r="N466" t="s">
        <v>1165</v>
      </c>
      <c r="O466" t="s">
        <v>613</v>
      </c>
      <c r="Q466" t="s">
        <v>613</v>
      </c>
      <c r="S466" t="s">
        <v>1166</v>
      </c>
      <c r="T466" t="s">
        <v>613</v>
      </c>
      <c r="U466">
        <v>86736022</v>
      </c>
      <c r="V466">
        <v>86736022</v>
      </c>
    </row>
    <row r="467" spans="1:22" x14ac:dyDescent="0.3">
      <c r="A467" t="s">
        <v>613</v>
      </c>
      <c r="C467" t="s">
        <v>613</v>
      </c>
      <c r="E467" t="s">
        <v>613</v>
      </c>
      <c r="F467" t="s">
        <v>613</v>
      </c>
      <c r="G467" t="s">
        <v>613</v>
      </c>
      <c r="H467" t="s">
        <v>613</v>
      </c>
      <c r="I467" t="s">
        <v>613</v>
      </c>
      <c r="K467">
        <v>29</v>
      </c>
      <c r="L467" t="s">
        <v>613</v>
      </c>
      <c r="M467" t="s">
        <v>946</v>
      </c>
      <c r="N467" t="s">
        <v>946</v>
      </c>
      <c r="O467" t="s">
        <v>613</v>
      </c>
      <c r="Q467" t="s">
        <v>613</v>
      </c>
      <c r="S467" t="s">
        <v>1167</v>
      </c>
      <c r="T467" t="s">
        <v>613</v>
      </c>
      <c r="U467">
        <v>13326384</v>
      </c>
      <c r="V467">
        <v>13326384</v>
      </c>
    </row>
    <row r="468" spans="1:22" x14ac:dyDescent="0.3">
      <c r="A468" t="s">
        <v>613</v>
      </c>
      <c r="C468" t="s">
        <v>613</v>
      </c>
      <c r="E468" t="s">
        <v>613</v>
      </c>
      <c r="F468" t="s">
        <v>613</v>
      </c>
      <c r="G468" t="s">
        <v>613</v>
      </c>
      <c r="H468" t="s">
        <v>613</v>
      </c>
      <c r="I468" t="s">
        <v>613</v>
      </c>
      <c r="K468">
        <v>31</v>
      </c>
      <c r="L468" t="s">
        <v>613</v>
      </c>
      <c r="M468" t="s">
        <v>846</v>
      </c>
      <c r="N468" t="s">
        <v>846</v>
      </c>
      <c r="O468" t="s">
        <v>613</v>
      </c>
      <c r="Q468" t="s">
        <v>613</v>
      </c>
      <c r="S468" t="s">
        <v>811</v>
      </c>
      <c r="T468" t="s">
        <v>613</v>
      </c>
      <c r="U468">
        <v>21717889</v>
      </c>
      <c r="V468">
        <v>21717889</v>
      </c>
    </row>
    <row r="469" spans="1:22" x14ac:dyDescent="0.3">
      <c r="A469" t="s">
        <v>613</v>
      </c>
      <c r="C469" t="s">
        <v>613</v>
      </c>
      <c r="E469" t="s">
        <v>613</v>
      </c>
      <c r="F469" t="s">
        <v>613</v>
      </c>
      <c r="G469" t="s">
        <v>613</v>
      </c>
      <c r="H469" t="s">
        <v>613</v>
      </c>
      <c r="I469" t="s">
        <v>613</v>
      </c>
      <c r="K469">
        <v>31</v>
      </c>
      <c r="L469" t="s">
        <v>613</v>
      </c>
      <c r="M469" t="s">
        <v>846</v>
      </c>
      <c r="N469" t="s">
        <v>846</v>
      </c>
      <c r="O469" t="s">
        <v>613</v>
      </c>
      <c r="Q469" t="s">
        <v>613</v>
      </c>
      <c r="S469" t="s">
        <v>1168</v>
      </c>
      <c r="T469" t="s">
        <v>613</v>
      </c>
      <c r="U469">
        <v>161831383</v>
      </c>
      <c r="V469">
        <v>161831383</v>
      </c>
    </row>
    <row r="470" spans="1:22" x14ac:dyDescent="0.3">
      <c r="A470" t="s">
        <v>613</v>
      </c>
      <c r="C470" t="s">
        <v>613</v>
      </c>
      <c r="E470" t="s">
        <v>613</v>
      </c>
      <c r="F470" t="s">
        <v>613</v>
      </c>
      <c r="G470" t="s">
        <v>613</v>
      </c>
      <c r="H470" t="s">
        <v>613</v>
      </c>
      <c r="I470" t="s">
        <v>613</v>
      </c>
      <c r="K470">
        <v>31</v>
      </c>
      <c r="L470" t="s">
        <v>613</v>
      </c>
      <c r="M470" t="s">
        <v>846</v>
      </c>
      <c r="N470" t="s">
        <v>846</v>
      </c>
      <c r="O470" t="s">
        <v>613</v>
      </c>
      <c r="Q470" t="s">
        <v>613</v>
      </c>
      <c r="S470" t="s">
        <v>667</v>
      </c>
      <c r="T470" t="s">
        <v>613</v>
      </c>
      <c r="U470">
        <v>97537435</v>
      </c>
      <c r="V470">
        <v>97537435</v>
      </c>
    </row>
    <row r="471" spans="1:22" x14ac:dyDescent="0.3">
      <c r="A471" t="s">
        <v>613</v>
      </c>
      <c r="C471" t="s">
        <v>613</v>
      </c>
      <c r="E471" t="s">
        <v>613</v>
      </c>
      <c r="F471" t="s">
        <v>613</v>
      </c>
      <c r="G471" t="s">
        <v>613</v>
      </c>
      <c r="H471" t="s">
        <v>613</v>
      </c>
      <c r="I471" t="s">
        <v>613</v>
      </c>
      <c r="K471">
        <v>31</v>
      </c>
      <c r="L471" t="s">
        <v>613</v>
      </c>
      <c r="M471" t="s">
        <v>846</v>
      </c>
      <c r="N471" t="s">
        <v>846</v>
      </c>
      <c r="O471" t="s">
        <v>613</v>
      </c>
      <c r="Q471" t="s">
        <v>613</v>
      </c>
      <c r="S471" t="s">
        <v>1169</v>
      </c>
      <c r="T471" t="s">
        <v>613</v>
      </c>
      <c r="U471">
        <v>182158873</v>
      </c>
      <c r="V471">
        <v>182158873</v>
      </c>
    </row>
    <row r="472" spans="1:22" x14ac:dyDescent="0.3">
      <c r="A472" t="s">
        <v>613</v>
      </c>
      <c r="C472" t="s">
        <v>613</v>
      </c>
      <c r="E472" t="s">
        <v>613</v>
      </c>
      <c r="F472" t="s">
        <v>613</v>
      </c>
      <c r="G472" t="s">
        <v>613</v>
      </c>
      <c r="H472" t="s">
        <v>613</v>
      </c>
      <c r="I472" t="s">
        <v>613</v>
      </c>
      <c r="K472">
        <v>61</v>
      </c>
      <c r="L472" t="s">
        <v>613</v>
      </c>
      <c r="M472" t="s">
        <v>628</v>
      </c>
      <c r="N472" t="s">
        <v>628</v>
      </c>
      <c r="O472" t="s">
        <v>613</v>
      </c>
      <c r="Q472" t="s">
        <v>613</v>
      </c>
      <c r="S472" t="s">
        <v>1170</v>
      </c>
      <c r="T472" t="s">
        <v>613</v>
      </c>
      <c r="U472">
        <v>2535862</v>
      </c>
      <c r="V472">
        <v>2535862</v>
      </c>
    </row>
    <row r="473" spans="1:22" x14ac:dyDescent="0.3">
      <c r="A473" t="s">
        <v>613</v>
      </c>
      <c r="C473" t="s">
        <v>613</v>
      </c>
      <c r="E473" t="s">
        <v>613</v>
      </c>
      <c r="F473" t="s">
        <v>613</v>
      </c>
      <c r="G473" t="s">
        <v>613</v>
      </c>
      <c r="H473" t="s">
        <v>613</v>
      </c>
      <c r="I473" t="s">
        <v>613</v>
      </c>
      <c r="K473">
        <v>61</v>
      </c>
      <c r="L473" t="s">
        <v>613</v>
      </c>
      <c r="M473" t="s">
        <v>628</v>
      </c>
      <c r="N473" t="s">
        <v>628</v>
      </c>
      <c r="O473" t="s">
        <v>613</v>
      </c>
      <c r="Q473" t="s">
        <v>613</v>
      </c>
      <c r="S473" t="s">
        <v>1171</v>
      </c>
      <c r="T473" t="s">
        <v>613</v>
      </c>
      <c r="U473">
        <v>797856572</v>
      </c>
      <c r="V473">
        <v>797856572</v>
      </c>
    </row>
    <row r="474" spans="1:22" x14ac:dyDescent="0.3">
      <c r="A474" t="s">
        <v>613</v>
      </c>
      <c r="C474" t="s">
        <v>613</v>
      </c>
      <c r="E474" t="s">
        <v>613</v>
      </c>
      <c r="F474" t="s">
        <v>613</v>
      </c>
      <c r="G474" t="s">
        <v>613</v>
      </c>
      <c r="H474" t="s">
        <v>613</v>
      </c>
      <c r="I474" t="s">
        <v>613</v>
      </c>
      <c r="K474">
        <v>61</v>
      </c>
      <c r="L474" t="s">
        <v>613</v>
      </c>
      <c r="M474" t="s">
        <v>628</v>
      </c>
      <c r="N474" t="s">
        <v>628</v>
      </c>
      <c r="O474" t="s">
        <v>613</v>
      </c>
      <c r="Q474" t="s">
        <v>613</v>
      </c>
      <c r="S474" t="s">
        <v>1172</v>
      </c>
      <c r="T474" t="s">
        <v>613</v>
      </c>
      <c r="U474">
        <v>78514080</v>
      </c>
      <c r="V474">
        <v>78514080</v>
      </c>
    </row>
    <row r="475" spans="1:22" x14ac:dyDescent="0.3">
      <c r="A475" t="s">
        <v>613</v>
      </c>
      <c r="C475" t="s">
        <v>613</v>
      </c>
      <c r="E475" t="s">
        <v>613</v>
      </c>
      <c r="F475" t="s">
        <v>613</v>
      </c>
      <c r="G475" t="s">
        <v>613</v>
      </c>
      <c r="H475" t="s">
        <v>613</v>
      </c>
      <c r="I475" t="s">
        <v>613</v>
      </c>
      <c r="K475">
        <v>5</v>
      </c>
      <c r="L475" t="s">
        <v>613</v>
      </c>
      <c r="M475" t="s">
        <v>1173</v>
      </c>
      <c r="N475" t="s">
        <v>1173</v>
      </c>
      <c r="O475" t="s">
        <v>613</v>
      </c>
      <c r="Q475" t="s">
        <v>613</v>
      </c>
      <c r="S475" t="s">
        <v>1174</v>
      </c>
      <c r="T475" t="s">
        <v>613</v>
      </c>
      <c r="U475">
        <v>180056350</v>
      </c>
      <c r="V475">
        <v>180056350</v>
      </c>
    </row>
    <row r="476" spans="1:22" x14ac:dyDescent="0.3">
      <c r="A476" t="s">
        <v>613</v>
      </c>
      <c r="C476" t="s">
        <v>613</v>
      </c>
      <c r="E476" t="s">
        <v>613</v>
      </c>
      <c r="F476" t="s">
        <v>613</v>
      </c>
      <c r="G476" t="s">
        <v>613</v>
      </c>
      <c r="H476" t="s">
        <v>613</v>
      </c>
      <c r="I476" t="s">
        <v>613</v>
      </c>
      <c r="K476">
        <v>86</v>
      </c>
      <c r="L476" t="s">
        <v>613</v>
      </c>
      <c r="M476" t="s">
        <v>1175</v>
      </c>
      <c r="N476" t="s">
        <v>1175</v>
      </c>
      <c r="O476" t="s">
        <v>613</v>
      </c>
      <c r="Q476" t="s">
        <v>613</v>
      </c>
      <c r="S476" t="s">
        <v>811</v>
      </c>
      <c r="T476" t="s">
        <v>613</v>
      </c>
      <c r="U476">
        <v>21717889</v>
      </c>
      <c r="V476">
        <v>21717889</v>
      </c>
    </row>
    <row r="477" spans="1:22" x14ac:dyDescent="0.3">
      <c r="A477" t="s">
        <v>613</v>
      </c>
      <c r="C477" t="s">
        <v>613</v>
      </c>
      <c r="E477" t="s">
        <v>613</v>
      </c>
      <c r="F477" t="s">
        <v>613</v>
      </c>
      <c r="G477" t="s">
        <v>613</v>
      </c>
      <c r="H477" t="s">
        <v>613</v>
      </c>
      <c r="I477" t="s">
        <v>613</v>
      </c>
      <c r="K477">
        <v>13</v>
      </c>
      <c r="L477" t="s">
        <v>613</v>
      </c>
      <c r="M477" t="s">
        <v>626</v>
      </c>
      <c r="N477" t="s">
        <v>626</v>
      </c>
      <c r="O477" t="s">
        <v>613</v>
      </c>
      <c r="Q477" t="s">
        <v>613</v>
      </c>
      <c r="S477" t="s">
        <v>1176</v>
      </c>
      <c r="T477" t="s">
        <v>613</v>
      </c>
      <c r="U477">
        <v>809611523</v>
      </c>
      <c r="V477">
        <v>809611523</v>
      </c>
    </row>
    <row r="478" spans="1:22" x14ac:dyDescent="0.3">
      <c r="A478" t="s">
        <v>613</v>
      </c>
      <c r="C478" t="s">
        <v>613</v>
      </c>
      <c r="E478" t="s">
        <v>613</v>
      </c>
      <c r="F478" t="s">
        <v>613</v>
      </c>
      <c r="G478" t="s">
        <v>613</v>
      </c>
      <c r="H478" t="s">
        <v>613</v>
      </c>
      <c r="I478" t="s">
        <v>613</v>
      </c>
      <c r="K478">
        <v>86</v>
      </c>
      <c r="L478" t="s">
        <v>613</v>
      </c>
      <c r="M478" t="s">
        <v>1175</v>
      </c>
      <c r="N478" t="s">
        <v>1175</v>
      </c>
      <c r="O478" t="s">
        <v>613</v>
      </c>
      <c r="Q478" t="s">
        <v>613</v>
      </c>
      <c r="S478" t="s">
        <v>667</v>
      </c>
      <c r="T478" t="s">
        <v>613</v>
      </c>
      <c r="U478">
        <v>97537435</v>
      </c>
      <c r="V478">
        <v>97537435</v>
      </c>
    </row>
    <row r="479" spans="1:22" x14ac:dyDescent="0.3">
      <c r="A479" t="s">
        <v>613</v>
      </c>
      <c r="C479" t="s">
        <v>613</v>
      </c>
      <c r="E479" t="s">
        <v>613</v>
      </c>
      <c r="F479" t="s">
        <v>613</v>
      </c>
      <c r="G479" t="s">
        <v>613</v>
      </c>
      <c r="H479" t="s">
        <v>613</v>
      </c>
      <c r="I479" t="s">
        <v>613</v>
      </c>
      <c r="K479">
        <v>107</v>
      </c>
      <c r="L479" t="s">
        <v>613</v>
      </c>
      <c r="M479" t="s">
        <v>1177</v>
      </c>
      <c r="N479" t="s">
        <v>1177</v>
      </c>
      <c r="O479" t="s">
        <v>613</v>
      </c>
      <c r="Q479" t="s">
        <v>613</v>
      </c>
      <c r="S479" t="s">
        <v>1178</v>
      </c>
      <c r="T479" t="s">
        <v>613</v>
      </c>
      <c r="U479">
        <v>835433830</v>
      </c>
      <c r="V479">
        <v>835433830</v>
      </c>
    </row>
    <row r="480" spans="1:22" x14ac:dyDescent="0.3">
      <c r="A480" t="s">
        <v>613</v>
      </c>
      <c r="C480" t="s">
        <v>613</v>
      </c>
      <c r="E480" t="s">
        <v>613</v>
      </c>
      <c r="F480" t="s">
        <v>613</v>
      </c>
      <c r="G480" t="s">
        <v>613</v>
      </c>
      <c r="H480" t="s">
        <v>613</v>
      </c>
      <c r="I480" t="s">
        <v>613</v>
      </c>
      <c r="K480">
        <v>55</v>
      </c>
      <c r="L480" t="s">
        <v>613</v>
      </c>
      <c r="M480" t="s">
        <v>798</v>
      </c>
      <c r="N480" t="s">
        <v>798</v>
      </c>
      <c r="O480" t="s">
        <v>613</v>
      </c>
      <c r="Q480" t="s">
        <v>613</v>
      </c>
      <c r="S480" t="s">
        <v>1179</v>
      </c>
      <c r="T480" t="s">
        <v>613</v>
      </c>
      <c r="U480">
        <v>6931349</v>
      </c>
      <c r="V480">
        <v>6931349</v>
      </c>
    </row>
    <row r="481" spans="1:22" x14ac:dyDescent="0.3">
      <c r="A481" t="s">
        <v>613</v>
      </c>
      <c r="C481" t="s">
        <v>613</v>
      </c>
      <c r="E481" t="s">
        <v>613</v>
      </c>
      <c r="F481" t="s">
        <v>613</v>
      </c>
      <c r="G481" t="s">
        <v>613</v>
      </c>
      <c r="H481" t="s">
        <v>613</v>
      </c>
      <c r="I481" t="s">
        <v>613</v>
      </c>
      <c r="K481">
        <v>86</v>
      </c>
      <c r="L481" t="s">
        <v>613</v>
      </c>
      <c r="M481" t="s">
        <v>1175</v>
      </c>
      <c r="N481" t="s">
        <v>1175</v>
      </c>
      <c r="O481" t="s">
        <v>613</v>
      </c>
      <c r="Q481" t="s">
        <v>613</v>
      </c>
      <c r="S481" t="s">
        <v>1180</v>
      </c>
      <c r="T481" t="s">
        <v>613</v>
      </c>
      <c r="U481">
        <v>537375250</v>
      </c>
      <c r="V481">
        <v>537375250</v>
      </c>
    </row>
    <row r="482" spans="1:22" x14ac:dyDescent="0.3">
      <c r="A482" t="s">
        <v>613</v>
      </c>
      <c r="C482" t="s">
        <v>613</v>
      </c>
      <c r="E482" t="s">
        <v>613</v>
      </c>
      <c r="F482" t="s">
        <v>613</v>
      </c>
      <c r="G482" t="s">
        <v>613</v>
      </c>
      <c r="H482" t="s">
        <v>613</v>
      </c>
      <c r="I482" t="s">
        <v>613</v>
      </c>
      <c r="K482">
        <v>55</v>
      </c>
      <c r="L482" t="s">
        <v>613</v>
      </c>
      <c r="M482" t="s">
        <v>798</v>
      </c>
      <c r="N482" t="s">
        <v>798</v>
      </c>
      <c r="O482" t="s">
        <v>613</v>
      </c>
      <c r="Q482" t="s">
        <v>613</v>
      </c>
      <c r="S482" t="s">
        <v>1181</v>
      </c>
      <c r="T482" t="s">
        <v>613</v>
      </c>
      <c r="U482">
        <v>75357079</v>
      </c>
      <c r="V482">
        <v>75357079</v>
      </c>
    </row>
    <row r="483" spans="1:22" x14ac:dyDescent="0.3">
      <c r="A483" t="s">
        <v>613</v>
      </c>
      <c r="C483" t="s">
        <v>613</v>
      </c>
      <c r="E483" t="s">
        <v>613</v>
      </c>
      <c r="F483" t="s">
        <v>613</v>
      </c>
      <c r="G483" t="s">
        <v>613</v>
      </c>
      <c r="H483" t="s">
        <v>613</v>
      </c>
      <c r="I483" t="s">
        <v>613</v>
      </c>
      <c r="K483">
        <v>129</v>
      </c>
      <c r="L483" t="s">
        <v>613</v>
      </c>
      <c r="M483" t="s">
        <v>1182</v>
      </c>
      <c r="N483" t="s">
        <v>1182</v>
      </c>
      <c r="O483" t="s">
        <v>613</v>
      </c>
      <c r="Q483" t="s">
        <v>613</v>
      </c>
      <c r="S483" t="s">
        <v>1183</v>
      </c>
      <c r="T483" t="s">
        <v>613</v>
      </c>
      <c r="U483">
        <v>690549118</v>
      </c>
      <c r="V483">
        <v>690549118</v>
      </c>
    </row>
    <row r="484" spans="1:22" x14ac:dyDescent="0.3">
      <c r="A484" t="s">
        <v>613</v>
      </c>
      <c r="C484" t="s">
        <v>613</v>
      </c>
      <c r="E484" t="s">
        <v>613</v>
      </c>
      <c r="F484" t="s">
        <v>613</v>
      </c>
      <c r="G484" t="s">
        <v>613</v>
      </c>
      <c r="H484" t="s">
        <v>613</v>
      </c>
      <c r="I484" t="s">
        <v>613</v>
      </c>
      <c r="K484">
        <v>29</v>
      </c>
      <c r="L484" t="s">
        <v>613</v>
      </c>
      <c r="M484" t="s">
        <v>895</v>
      </c>
      <c r="N484" t="s">
        <v>895</v>
      </c>
      <c r="O484" t="s">
        <v>613</v>
      </c>
      <c r="Q484" t="s">
        <v>613</v>
      </c>
      <c r="S484" t="s">
        <v>771</v>
      </c>
      <c r="T484" t="s">
        <v>613</v>
      </c>
      <c r="U484">
        <v>49591852</v>
      </c>
      <c r="V484">
        <v>49591852</v>
      </c>
    </row>
    <row r="485" spans="1:22" x14ac:dyDescent="0.3">
      <c r="A485" t="s">
        <v>613</v>
      </c>
      <c r="C485" t="s">
        <v>613</v>
      </c>
      <c r="E485" t="s">
        <v>613</v>
      </c>
      <c r="F485" t="s">
        <v>613</v>
      </c>
      <c r="G485" t="s">
        <v>613</v>
      </c>
      <c r="H485" t="s">
        <v>613</v>
      </c>
      <c r="I485" t="s">
        <v>613</v>
      </c>
      <c r="K485">
        <v>55</v>
      </c>
      <c r="L485" t="s">
        <v>613</v>
      </c>
      <c r="M485" t="s">
        <v>798</v>
      </c>
      <c r="N485" t="s">
        <v>798</v>
      </c>
      <c r="O485" t="s">
        <v>613</v>
      </c>
      <c r="Q485" t="s">
        <v>613</v>
      </c>
      <c r="S485" t="s">
        <v>681</v>
      </c>
      <c r="T485" t="s">
        <v>613</v>
      </c>
      <c r="U485">
        <v>87037362</v>
      </c>
      <c r="V485">
        <v>87037362</v>
      </c>
    </row>
    <row r="486" spans="1:22" x14ac:dyDescent="0.3">
      <c r="A486" t="s">
        <v>613</v>
      </c>
      <c r="C486" t="s">
        <v>613</v>
      </c>
      <c r="E486" t="s">
        <v>613</v>
      </c>
      <c r="F486" t="s">
        <v>613</v>
      </c>
      <c r="G486" t="s">
        <v>613</v>
      </c>
      <c r="H486" t="s">
        <v>613</v>
      </c>
      <c r="I486" t="s">
        <v>613</v>
      </c>
      <c r="K486">
        <v>55</v>
      </c>
      <c r="L486" t="s">
        <v>613</v>
      </c>
      <c r="M486" t="s">
        <v>798</v>
      </c>
      <c r="N486" t="s">
        <v>798</v>
      </c>
      <c r="O486" t="s">
        <v>613</v>
      </c>
      <c r="Q486" t="s">
        <v>613</v>
      </c>
      <c r="S486" t="s">
        <v>1184</v>
      </c>
      <c r="T486" t="s">
        <v>613</v>
      </c>
      <c r="U486">
        <v>482347499</v>
      </c>
      <c r="V486">
        <v>482347499</v>
      </c>
    </row>
    <row r="487" spans="1:22" x14ac:dyDescent="0.3">
      <c r="A487" t="s">
        <v>613</v>
      </c>
      <c r="C487" t="s">
        <v>613</v>
      </c>
      <c r="E487" t="s">
        <v>613</v>
      </c>
      <c r="F487" t="s">
        <v>613</v>
      </c>
      <c r="G487" t="s">
        <v>613</v>
      </c>
      <c r="H487" t="s">
        <v>613</v>
      </c>
      <c r="I487" t="s">
        <v>613</v>
      </c>
      <c r="K487">
        <v>55</v>
      </c>
      <c r="L487" t="s">
        <v>613</v>
      </c>
      <c r="M487" t="s">
        <v>798</v>
      </c>
      <c r="N487" t="s">
        <v>798</v>
      </c>
      <c r="O487" t="s">
        <v>613</v>
      </c>
      <c r="Q487" t="s">
        <v>613</v>
      </c>
      <c r="S487" t="s">
        <v>1185</v>
      </c>
      <c r="T487" t="s">
        <v>613</v>
      </c>
      <c r="U487">
        <v>967025602</v>
      </c>
      <c r="V487">
        <v>967025602</v>
      </c>
    </row>
    <row r="488" spans="1:22" x14ac:dyDescent="0.3">
      <c r="A488" t="s">
        <v>613</v>
      </c>
      <c r="C488" t="s">
        <v>613</v>
      </c>
      <c r="E488" t="s">
        <v>613</v>
      </c>
      <c r="F488" t="s">
        <v>613</v>
      </c>
      <c r="G488" t="s">
        <v>613</v>
      </c>
      <c r="H488" t="s">
        <v>613</v>
      </c>
      <c r="I488" t="s">
        <v>613</v>
      </c>
      <c r="K488" t="s">
        <v>613</v>
      </c>
      <c r="L488" t="s">
        <v>613</v>
      </c>
      <c r="M488" t="s">
        <v>613</v>
      </c>
      <c r="N488" t="s">
        <v>613</v>
      </c>
      <c r="O488" t="s">
        <v>613</v>
      </c>
      <c r="Q488" t="s">
        <v>613</v>
      </c>
      <c r="S488" t="s">
        <v>613</v>
      </c>
      <c r="T488" t="s">
        <v>613</v>
      </c>
      <c r="U488" t="s">
        <v>613</v>
      </c>
      <c r="V488" t="s">
        <v>613</v>
      </c>
    </row>
    <row r="489" spans="1:22" x14ac:dyDescent="0.3">
      <c r="A489" t="s">
        <v>613</v>
      </c>
      <c r="C489" t="s">
        <v>613</v>
      </c>
      <c r="E489" t="s">
        <v>613</v>
      </c>
      <c r="F489" t="s">
        <v>613</v>
      </c>
      <c r="G489" t="s">
        <v>613</v>
      </c>
      <c r="H489" t="s">
        <v>613</v>
      </c>
      <c r="I489" t="s">
        <v>613</v>
      </c>
      <c r="K489" t="s">
        <v>613</v>
      </c>
      <c r="L489" t="s">
        <v>613</v>
      </c>
      <c r="M489" t="s">
        <v>613</v>
      </c>
      <c r="N489" t="s">
        <v>613</v>
      </c>
      <c r="O489" t="s">
        <v>613</v>
      </c>
      <c r="Q489" t="s">
        <v>613</v>
      </c>
      <c r="S489" t="s">
        <v>1186</v>
      </c>
      <c r="T489" t="s">
        <v>613</v>
      </c>
      <c r="U489">
        <v>379991193</v>
      </c>
      <c r="V489">
        <v>379991193</v>
      </c>
    </row>
    <row r="490" spans="1:22" x14ac:dyDescent="0.3">
      <c r="A490" t="s">
        <v>613</v>
      </c>
      <c r="C490" t="s">
        <v>613</v>
      </c>
      <c r="E490" t="s">
        <v>613</v>
      </c>
      <c r="F490" t="s">
        <v>613</v>
      </c>
      <c r="G490" t="s">
        <v>613</v>
      </c>
      <c r="H490" t="s">
        <v>613</v>
      </c>
      <c r="I490" t="s">
        <v>613</v>
      </c>
      <c r="K490" t="s">
        <v>613</v>
      </c>
      <c r="L490" t="s">
        <v>613</v>
      </c>
      <c r="M490" t="s">
        <v>613</v>
      </c>
      <c r="N490" t="s">
        <v>613</v>
      </c>
      <c r="O490" t="s">
        <v>613</v>
      </c>
      <c r="Q490" t="s">
        <v>613</v>
      </c>
      <c r="S490" t="s">
        <v>1187</v>
      </c>
      <c r="T490" t="s">
        <v>613</v>
      </c>
      <c r="U490">
        <v>379991151</v>
      </c>
      <c r="V490">
        <v>379991151</v>
      </c>
    </row>
    <row r="491" spans="1:22" x14ac:dyDescent="0.3">
      <c r="A491" t="s">
        <v>613</v>
      </c>
      <c r="C491" t="s">
        <v>613</v>
      </c>
      <c r="E491" t="s">
        <v>613</v>
      </c>
      <c r="F491" t="s">
        <v>613</v>
      </c>
      <c r="G491" t="s">
        <v>613</v>
      </c>
      <c r="H491" t="s">
        <v>613</v>
      </c>
      <c r="I491" t="s">
        <v>613</v>
      </c>
      <c r="K491">
        <v>55</v>
      </c>
      <c r="L491" t="s">
        <v>613</v>
      </c>
      <c r="M491" t="s">
        <v>798</v>
      </c>
      <c r="N491" t="s">
        <v>798</v>
      </c>
      <c r="O491" t="s">
        <v>613</v>
      </c>
      <c r="Q491" t="s">
        <v>613</v>
      </c>
      <c r="S491" t="s">
        <v>657</v>
      </c>
      <c r="T491" t="s">
        <v>613</v>
      </c>
      <c r="U491">
        <v>8486367</v>
      </c>
      <c r="V491">
        <v>8486367</v>
      </c>
    </row>
    <row r="492" spans="1:22" x14ac:dyDescent="0.3">
      <c r="A492" t="s">
        <v>613</v>
      </c>
      <c r="C492" t="s">
        <v>613</v>
      </c>
      <c r="E492" t="s">
        <v>613</v>
      </c>
      <c r="F492" t="s">
        <v>613</v>
      </c>
      <c r="G492" t="s">
        <v>613</v>
      </c>
      <c r="H492" t="s">
        <v>613</v>
      </c>
      <c r="I492" t="s">
        <v>613</v>
      </c>
      <c r="K492">
        <v>55</v>
      </c>
      <c r="L492" t="s">
        <v>613</v>
      </c>
      <c r="M492" t="s">
        <v>798</v>
      </c>
      <c r="N492" t="s">
        <v>798</v>
      </c>
      <c r="O492" t="s">
        <v>613</v>
      </c>
      <c r="Q492" t="s">
        <v>613</v>
      </c>
      <c r="S492" t="s">
        <v>1188</v>
      </c>
      <c r="T492" t="s">
        <v>613</v>
      </c>
      <c r="U492">
        <v>35135144</v>
      </c>
      <c r="V492">
        <v>35135144</v>
      </c>
    </row>
    <row r="493" spans="1:22" x14ac:dyDescent="0.3">
      <c r="A493" t="s">
        <v>613</v>
      </c>
      <c r="C493" t="s">
        <v>613</v>
      </c>
      <c r="E493" t="s">
        <v>613</v>
      </c>
      <c r="F493" t="s">
        <v>613</v>
      </c>
      <c r="G493" t="s">
        <v>613</v>
      </c>
      <c r="I493" t="s">
        <v>613</v>
      </c>
      <c r="K493" t="s">
        <v>613</v>
      </c>
      <c r="L493" t="s">
        <v>613</v>
      </c>
      <c r="M493" t="s">
        <v>613</v>
      </c>
      <c r="O493" t="s">
        <v>613</v>
      </c>
      <c r="Q493">
        <v>0</v>
      </c>
      <c r="R493">
        <v>0</v>
      </c>
      <c r="S493" t="s">
        <v>1189</v>
      </c>
      <c r="T493" t="s">
        <v>613</v>
      </c>
      <c r="U493">
        <v>49422439</v>
      </c>
      <c r="V493">
        <v>49422439</v>
      </c>
    </row>
    <row r="494" spans="1:22" x14ac:dyDescent="0.3">
      <c r="A494" t="s">
        <v>613</v>
      </c>
      <c r="C494" t="s">
        <v>613</v>
      </c>
      <c r="E494" t="s">
        <v>613</v>
      </c>
      <c r="F494" t="s">
        <v>613</v>
      </c>
      <c r="G494" t="s">
        <v>613</v>
      </c>
      <c r="H494" t="s">
        <v>613</v>
      </c>
      <c r="I494" t="s">
        <v>613</v>
      </c>
      <c r="K494">
        <v>91</v>
      </c>
      <c r="L494" t="s">
        <v>613</v>
      </c>
      <c r="M494" t="s">
        <v>649</v>
      </c>
      <c r="N494" t="s">
        <v>649</v>
      </c>
      <c r="O494" t="s">
        <v>613</v>
      </c>
      <c r="Q494">
        <v>0</v>
      </c>
      <c r="R494">
        <v>0</v>
      </c>
      <c r="S494" t="s">
        <v>1190</v>
      </c>
      <c r="T494" t="s">
        <v>613</v>
      </c>
      <c r="U494">
        <v>781316096</v>
      </c>
      <c r="V494">
        <v>781316096</v>
      </c>
    </row>
    <row r="495" spans="1:22" x14ac:dyDescent="0.3">
      <c r="A495" t="s">
        <v>613</v>
      </c>
      <c r="C495" t="s">
        <v>613</v>
      </c>
      <c r="E495" t="s">
        <v>613</v>
      </c>
      <c r="F495" t="s">
        <v>613</v>
      </c>
      <c r="G495" t="s">
        <v>613</v>
      </c>
      <c r="H495" t="s">
        <v>613</v>
      </c>
      <c r="I495" t="s">
        <v>613</v>
      </c>
      <c r="K495" t="s">
        <v>613</v>
      </c>
      <c r="L495" t="s">
        <v>613</v>
      </c>
      <c r="M495" t="s">
        <v>613</v>
      </c>
      <c r="N495" t="s">
        <v>613</v>
      </c>
      <c r="O495" t="s">
        <v>613</v>
      </c>
      <c r="Q495">
        <v>0</v>
      </c>
      <c r="R495">
        <v>0</v>
      </c>
      <c r="S495" t="s">
        <v>653</v>
      </c>
      <c r="T495" t="s">
        <v>613</v>
      </c>
      <c r="U495">
        <v>123456787</v>
      </c>
      <c r="V495">
        <v>123456787</v>
      </c>
    </row>
    <row r="496" spans="1:22" x14ac:dyDescent="0.3">
      <c r="A496" t="s">
        <v>613</v>
      </c>
      <c r="C496" t="s">
        <v>613</v>
      </c>
      <c r="E496" t="s">
        <v>613</v>
      </c>
      <c r="F496" t="s">
        <v>613</v>
      </c>
      <c r="G496" t="s">
        <v>613</v>
      </c>
      <c r="H496" t="s">
        <v>613</v>
      </c>
      <c r="I496" t="s">
        <v>613</v>
      </c>
      <c r="K496">
        <v>55</v>
      </c>
      <c r="L496" t="s">
        <v>613</v>
      </c>
      <c r="M496" t="s">
        <v>798</v>
      </c>
      <c r="N496" t="s">
        <v>798</v>
      </c>
      <c r="O496" t="s">
        <v>613</v>
      </c>
      <c r="Q496" t="s">
        <v>613</v>
      </c>
      <c r="S496" t="s">
        <v>1191</v>
      </c>
      <c r="T496" t="s">
        <v>613</v>
      </c>
      <c r="U496">
        <v>47437707</v>
      </c>
      <c r="V496">
        <v>47437707</v>
      </c>
    </row>
    <row r="497" spans="1:22" x14ac:dyDescent="0.3">
      <c r="A497" t="s">
        <v>613</v>
      </c>
      <c r="C497" t="s">
        <v>613</v>
      </c>
      <c r="E497" t="s">
        <v>613</v>
      </c>
      <c r="F497" t="s">
        <v>613</v>
      </c>
      <c r="G497" t="s">
        <v>613</v>
      </c>
      <c r="H497" t="s">
        <v>613</v>
      </c>
      <c r="I497" t="s">
        <v>613</v>
      </c>
      <c r="K497">
        <v>55</v>
      </c>
      <c r="L497" t="s">
        <v>613</v>
      </c>
      <c r="M497" t="s">
        <v>798</v>
      </c>
      <c r="N497" t="s">
        <v>798</v>
      </c>
      <c r="O497" t="s">
        <v>613</v>
      </c>
      <c r="Q497" t="s">
        <v>613</v>
      </c>
      <c r="S497" t="s">
        <v>1012</v>
      </c>
      <c r="T497" t="s">
        <v>613</v>
      </c>
      <c r="U497">
        <v>2348191</v>
      </c>
      <c r="V497">
        <v>2348191</v>
      </c>
    </row>
    <row r="498" spans="1:22" x14ac:dyDescent="0.3">
      <c r="A498" t="s">
        <v>613</v>
      </c>
      <c r="C498" t="s">
        <v>613</v>
      </c>
      <c r="E498" t="s">
        <v>613</v>
      </c>
      <c r="F498" t="s">
        <v>613</v>
      </c>
      <c r="G498" t="s">
        <v>613</v>
      </c>
      <c r="H498" t="s">
        <v>613</v>
      </c>
      <c r="I498" t="s">
        <v>613</v>
      </c>
      <c r="K498">
        <v>55</v>
      </c>
      <c r="L498" t="s">
        <v>613</v>
      </c>
      <c r="M498" t="s">
        <v>798</v>
      </c>
      <c r="N498" t="s">
        <v>798</v>
      </c>
      <c r="O498" t="s">
        <v>613</v>
      </c>
      <c r="Q498" t="s">
        <v>613</v>
      </c>
      <c r="S498" t="s">
        <v>1192</v>
      </c>
      <c r="T498" t="s">
        <v>613</v>
      </c>
      <c r="U498">
        <v>6925671</v>
      </c>
      <c r="V498">
        <v>6925671</v>
      </c>
    </row>
    <row r="499" spans="1:22" x14ac:dyDescent="0.3">
      <c r="A499" t="s">
        <v>613</v>
      </c>
      <c r="C499" t="s">
        <v>613</v>
      </c>
      <c r="E499" t="s">
        <v>613</v>
      </c>
      <c r="F499" t="s">
        <v>613</v>
      </c>
      <c r="G499" t="s">
        <v>613</v>
      </c>
      <c r="H499" t="s">
        <v>613</v>
      </c>
      <c r="I499" t="s">
        <v>613</v>
      </c>
      <c r="K499">
        <v>21</v>
      </c>
      <c r="L499" t="s">
        <v>613</v>
      </c>
      <c r="M499" t="s">
        <v>1193</v>
      </c>
      <c r="N499" t="s">
        <v>1193</v>
      </c>
      <c r="O499" t="s">
        <v>613</v>
      </c>
      <c r="Q499" t="s">
        <v>613</v>
      </c>
      <c r="S499" t="s">
        <v>1194</v>
      </c>
      <c r="T499" t="s">
        <v>613</v>
      </c>
      <c r="U499">
        <v>618711402</v>
      </c>
      <c r="V499">
        <v>618711402</v>
      </c>
    </row>
    <row r="500" spans="1:22" x14ac:dyDescent="0.3">
      <c r="A500" t="s">
        <v>613</v>
      </c>
      <c r="C500" t="s">
        <v>613</v>
      </c>
      <c r="E500" t="s">
        <v>613</v>
      </c>
      <c r="F500" t="s">
        <v>613</v>
      </c>
      <c r="G500" t="s">
        <v>613</v>
      </c>
      <c r="H500" t="s">
        <v>613</v>
      </c>
      <c r="I500" t="s">
        <v>613</v>
      </c>
      <c r="K500">
        <v>85</v>
      </c>
      <c r="L500" t="s">
        <v>613</v>
      </c>
      <c r="M500" t="s">
        <v>677</v>
      </c>
      <c r="N500" t="s">
        <v>677</v>
      </c>
      <c r="O500" t="s">
        <v>613</v>
      </c>
      <c r="Q500" t="s">
        <v>613</v>
      </c>
      <c r="S500" t="s">
        <v>1195</v>
      </c>
      <c r="T500" t="s">
        <v>613</v>
      </c>
      <c r="U500">
        <v>1307602</v>
      </c>
      <c r="V500">
        <v>1307602</v>
      </c>
    </row>
    <row r="501" spans="1:22" x14ac:dyDescent="0.3">
      <c r="A501" t="s">
        <v>613</v>
      </c>
      <c r="C501" t="s">
        <v>613</v>
      </c>
      <c r="E501" t="s">
        <v>613</v>
      </c>
      <c r="F501" t="s">
        <v>613</v>
      </c>
      <c r="G501" t="s">
        <v>613</v>
      </c>
      <c r="H501" t="s">
        <v>613</v>
      </c>
      <c r="I501" t="s">
        <v>613</v>
      </c>
      <c r="K501" t="s">
        <v>613</v>
      </c>
      <c r="L501" t="s">
        <v>613</v>
      </c>
      <c r="M501" t="s">
        <v>613</v>
      </c>
      <c r="N501" t="s">
        <v>613</v>
      </c>
      <c r="O501" t="s">
        <v>613</v>
      </c>
      <c r="Q501" t="s">
        <v>613</v>
      </c>
      <c r="S501" t="s">
        <v>653</v>
      </c>
      <c r="T501" t="s">
        <v>613</v>
      </c>
      <c r="U501">
        <v>123456787</v>
      </c>
      <c r="V501">
        <v>123456787</v>
      </c>
    </row>
    <row r="502" spans="1:22" x14ac:dyDescent="0.3">
      <c r="A502" t="s">
        <v>613</v>
      </c>
      <c r="C502" t="s">
        <v>613</v>
      </c>
      <c r="E502" t="s">
        <v>613</v>
      </c>
      <c r="F502" t="s">
        <v>613</v>
      </c>
      <c r="G502" t="s">
        <v>613</v>
      </c>
      <c r="H502" t="s">
        <v>613</v>
      </c>
      <c r="I502" t="s">
        <v>613</v>
      </c>
      <c r="K502">
        <v>85</v>
      </c>
      <c r="L502" t="s">
        <v>613</v>
      </c>
      <c r="M502" t="s">
        <v>677</v>
      </c>
      <c r="N502" t="s">
        <v>677</v>
      </c>
      <c r="O502" t="s">
        <v>613</v>
      </c>
      <c r="Q502" t="s">
        <v>613</v>
      </c>
      <c r="S502" t="s">
        <v>1006</v>
      </c>
      <c r="T502" t="s">
        <v>613</v>
      </c>
      <c r="U502">
        <v>6973408</v>
      </c>
      <c r="V502">
        <v>6973408</v>
      </c>
    </row>
    <row r="503" spans="1:22" x14ac:dyDescent="0.3">
      <c r="A503" t="s">
        <v>613</v>
      </c>
      <c r="C503" t="s">
        <v>613</v>
      </c>
      <c r="E503" t="s">
        <v>613</v>
      </c>
      <c r="F503" t="s">
        <v>613</v>
      </c>
      <c r="G503" t="s">
        <v>613</v>
      </c>
      <c r="H503" t="s">
        <v>613</v>
      </c>
      <c r="I503" t="s">
        <v>613</v>
      </c>
      <c r="K503">
        <v>85</v>
      </c>
      <c r="L503" t="s">
        <v>613</v>
      </c>
      <c r="M503" t="s">
        <v>677</v>
      </c>
      <c r="N503" t="s">
        <v>677</v>
      </c>
      <c r="O503" t="s">
        <v>613</v>
      </c>
      <c r="Q503" t="s">
        <v>613</v>
      </c>
      <c r="S503" t="s">
        <v>1196</v>
      </c>
      <c r="T503" t="s">
        <v>613</v>
      </c>
      <c r="U503">
        <v>690677802</v>
      </c>
      <c r="V503">
        <v>690677802</v>
      </c>
    </row>
    <row r="504" spans="1:22" x14ac:dyDescent="0.3">
      <c r="A504" t="s">
        <v>613</v>
      </c>
      <c r="C504" t="s">
        <v>613</v>
      </c>
      <c r="E504" t="s">
        <v>613</v>
      </c>
      <c r="F504" t="s">
        <v>613</v>
      </c>
      <c r="G504" t="s">
        <v>613</v>
      </c>
      <c r="H504" t="s">
        <v>613</v>
      </c>
      <c r="I504" t="s">
        <v>613</v>
      </c>
      <c r="K504" t="s">
        <v>613</v>
      </c>
      <c r="L504" t="s">
        <v>613</v>
      </c>
      <c r="M504" t="s">
        <v>613</v>
      </c>
      <c r="N504" t="s">
        <v>613</v>
      </c>
      <c r="O504" t="s">
        <v>613</v>
      </c>
      <c r="Q504" t="s">
        <v>613</v>
      </c>
      <c r="S504" t="s">
        <v>653</v>
      </c>
      <c r="T504" t="s">
        <v>613</v>
      </c>
      <c r="U504">
        <v>123456787</v>
      </c>
      <c r="V504">
        <v>123456787</v>
      </c>
    </row>
    <row r="505" spans="1:22" x14ac:dyDescent="0.3">
      <c r="A505" t="s">
        <v>613</v>
      </c>
      <c r="C505" t="s">
        <v>613</v>
      </c>
      <c r="E505" t="s">
        <v>613</v>
      </c>
      <c r="F505" t="s">
        <v>613</v>
      </c>
      <c r="G505" t="s">
        <v>613</v>
      </c>
      <c r="H505" t="s">
        <v>613</v>
      </c>
      <c r="I505" t="s">
        <v>613</v>
      </c>
      <c r="K505" t="s">
        <v>613</v>
      </c>
      <c r="L505" t="s">
        <v>613</v>
      </c>
      <c r="M505" t="s">
        <v>613</v>
      </c>
      <c r="N505" t="s">
        <v>613</v>
      </c>
      <c r="O505" t="s">
        <v>613</v>
      </c>
      <c r="Q505" t="s">
        <v>613</v>
      </c>
      <c r="S505" t="s">
        <v>653</v>
      </c>
      <c r="T505" t="s">
        <v>613</v>
      </c>
      <c r="U505">
        <v>123456787</v>
      </c>
      <c r="V505">
        <v>123456787</v>
      </c>
    </row>
    <row r="506" spans="1:22" x14ac:dyDescent="0.3">
      <c r="A506" t="s">
        <v>613</v>
      </c>
      <c r="C506" t="s">
        <v>613</v>
      </c>
      <c r="E506" t="s">
        <v>613</v>
      </c>
      <c r="F506" t="s">
        <v>613</v>
      </c>
      <c r="G506" t="s">
        <v>613</v>
      </c>
      <c r="H506" t="s">
        <v>613</v>
      </c>
      <c r="I506" t="s">
        <v>613</v>
      </c>
      <c r="K506" t="s">
        <v>613</v>
      </c>
      <c r="L506" t="s">
        <v>613</v>
      </c>
      <c r="M506" t="s">
        <v>613</v>
      </c>
      <c r="N506" t="s">
        <v>613</v>
      </c>
      <c r="O506" t="s">
        <v>613</v>
      </c>
      <c r="Q506" t="s">
        <v>613</v>
      </c>
      <c r="S506" t="s">
        <v>1197</v>
      </c>
      <c r="T506" t="s">
        <v>613</v>
      </c>
      <c r="U506">
        <v>954612248</v>
      </c>
      <c r="V506">
        <v>954612248</v>
      </c>
    </row>
    <row r="507" spans="1:22" x14ac:dyDescent="0.3">
      <c r="A507" t="s">
        <v>613</v>
      </c>
      <c r="C507" t="s">
        <v>613</v>
      </c>
      <c r="E507" t="s">
        <v>613</v>
      </c>
      <c r="F507" t="s">
        <v>613</v>
      </c>
      <c r="G507" t="s">
        <v>613</v>
      </c>
      <c r="H507" t="s">
        <v>613</v>
      </c>
      <c r="I507" t="s">
        <v>613</v>
      </c>
      <c r="K507">
        <v>3</v>
      </c>
      <c r="L507" t="s">
        <v>613</v>
      </c>
      <c r="M507" t="s">
        <v>810</v>
      </c>
      <c r="N507" t="s">
        <v>810</v>
      </c>
      <c r="O507" t="s">
        <v>613</v>
      </c>
      <c r="Q507" t="s">
        <v>613</v>
      </c>
      <c r="S507" t="s">
        <v>1198</v>
      </c>
      <c r="T507" t="s">
        <v>613</v>
      </c>
      <c r="U507">
        <v>80232168</v>
      </c>
      <c r="V507">
        <v>80232168</v>
      </c>
    </row>
    <row r="508" spans="1:22" x14ac:dyDescent="0.3">
      <c r="A508" t="s">
        <v>613</v>
      </c>
      <c r="C508" t="s">
        <v>613</v>
      </c>
      <c r="E508" t="s">
        <v>613</v>
      </c>
      <c r="F508" t="s">
        <v>613</v>
      </c>
      <c r="G508" t="s">
        <v>613</v>
      </c>
      <c r="H508" t="s">
        <v>613</v>
      </c>
      <c r="I508" t="s">
        <v>613</v>
      </c>
      <c r="K508">
        <v>3</v>
      </c>
      <c r="L508" t="s">
        <v>613</v>
      </c>
      <c r="M508" t="s">
        <v>810</v>
      </c>
      <c r="N508" t="s">
        <v>810</v>
      </c>
      <c r="O508" t="s">
        <v>613</v>
      </c>
      <c r="Q508" t="s">
        <v>613</v>
      </c>
      <c r="S508" t="s">
        <v>990</v>
      </c>
      <c r="T508" t="s">
        <v>613</v>
      </c>
      <c r="U508">
        <v>827034414</v>
      </c>
      <c r="V508">
        <v>827034414</v>
      </c>
    </row>
    <row r="509" spans="1:22" x14ac:dyDescent="0.3">
      <c r="A509" t="s">
        <v>613</v>
      </c>
      <c r="C509" t="s">
        <v>613</v>
      </c>
      <c r="E509" t="s">
        <v>613</v>
      </c>
      <c r="F509" t="s">
        <v>613</v>
      </c>
      <c r="G509" t="s">
        <v>613</v>
      </c>
      <c r="H509" t="s">
        <v>613</v>
      </c>
      <c r="I509" t="s">
        <v>613</v>
      </c>
      <c r="K509">
        <v>79</v>
      </c>
      <c r="L509" t="s">
        <v>613</v>
      </c>
      <c r="M509" t="s">
        <v>1058</v>
      </c>
      <c r="N509" t="s">
        <v>1058</v>
      </c>
      <c r="O509" t="s">
        <v>613</v>
      </c>
      <c r="Q509" t="s">
        <v>613</v>
      </c>
      <c r="S509" t="s">
        <v>618</v>
      </c>
      <c r="T509" t="s">
        <v>613</v>
      </c>
      <c r="U509">
        <v>161906193</v>
      </c>
      <c r="V509">
        <v>161906193</v>
      </c>
    </row>
    <row r="510" spans="1:22" x14ac:dyDescent="0.3">
      <c r="A510" t="s">
        <v>613</v>
      </c>
      <c r="C510" t="s">
        <v>613</v>
      </c>
      <c r="E510" t="s">
        <v>613</v>
      </c>
      <c r="F510" t="s">
        <v>613</v>
      </c>
      <c r="G510" t="s">
        <v>613</v>
      </c>
      <c r="I510" t="s">
        <v>613</v>
      </c>
      <c r="K510" t="s">
        <v>613</v>
      </c>
      <c r="L510" t="s">
        <v>613</v>
      </c>
      <c r="M510" t="s">
        <v>613</v>
      </c>
      <c r="O510" t="s">
        <v>613</v>
      </c>
      <c r="Q510">
        <v>0</v>
      </c>
      <c r="R510">
        <v>0</v>
      </c>
      <c r="S510" t="s">
        <v>1199</v>
      </c>
      <c r="T510" t="s">
        <v>613</v>
      </c>
      <c r="U510">
        <v>808670553</v>
      </c>
      <c r="V510">
        <v>808670553</v>
      </c>
    </row>
    <row r="511" spans="1:22" x14ac:dyDescent="0.3">
      <c r="A511" t="s">
        <v>613</v>
      </c>
      <c r="C511" t="s">
        <v>613</v>
      </c>
      <c r="E511" t="s">
        <v>613</v>
      </c>
      <c r="F511" t="s">
        <v>613</v>
      </c>
      <c r="G511" t="s">
        <v>613</v>
      </c>
      <c r="H511" t="s">
        <v>613</v>
      </c>
      <c r="I511" t="s">
        <v>613</v>
      </c>
      <c r="K511">
        <v>51</v>
      </c>
      <c r="L511" t="s">
        <v>613</v>
      </c>
      <c r="M511" t="s">
        <v>1200</v>
      </c>
      <c r="N511" t="s">
        <v>1200</v>
      </c>
      <c r="O511" t="s">
        <v>613</v>
      </c>
      <c r="Q511" t="s">
        <v>613</v>
      </c>
      <c r="S511" t="s">
        <v>1201</v>
      </c>
      <c r="T511" t="s">
        <v>613</v>
      </c>
      <c r="U511">
        <v>81664328</v>
      </c>
      <c r="V511">
        <v>81664328</v>
      </c>
    </row>
    <row r="512" spans="1:22" x14ac:dyDescent="0.3">
      <c r="A512" t="s">
        <v>613</v>
      </c>
      <c r="C512" t="s">
        <v>613</v>
      </c>
      <c r="E512" t="s">
        <v>613</v>
      </c>
      <c r="F512" t="s">
        <v>613</v>
      </c>
      <c r="G512" t="s">
        <v>613</v>
      </c>
      <c r="H512" t="s">
        <v>613</v>
      </c>
      <c r="I512" t="s">
        <v>613</v>
      </c>
      <c r="K512">
        <v>51</v>
      </c>
      <c r="L512" t="s">
        <v>613</v>
      </c>
      <c r="M512" t="s">
        <v>1200</v>
      </c>
      <c r="N512" t="s">
        <v>1200</v>
      </c>
      <c r="O512" t="s">
        <v>613</v>
      </c>
      <c r="Q512" t="s">
        <v>613</v>
      </c>
      <c r="S512" t="s">
        <v>1202</v>
      </c>
      <c r="T512" t="s">
        <v>613</v>
      </c>
      <c r="U512">
        <v>9417684</v>
      </c>
      <c r="V512">
        <v>9417684</v>
      </c>
    </row>
    <row r="513" spans="1:22" x14ac:dyDescent="0.3">
      <c r="A513" t="s">
        <v>613</v>
      </c>
      <c r="C513" t="s">
        <v>613</v>
      </c>
      <c r="E513" t="s">
        <v>613</v>
      </c>
      <c r="F513" t="s">
        <v>613</v>
      </c>
      <c r="G513" t="s">
        <v>613</v>
      </c>
      <c r="H513" t="s">
        <v>613</v>
      </c>
      <c r="I513" t="s">
        <v>613</v>
      </c>
      <c r="K513">
        <v>51</v>
      </c>
      <c r="L513" t="s">
        <v>613</v>
      </c>
      <c r="M513" t="s">
        <v>1200</v>
      </c>
      <c r="N513" t="s">
        <v>1200</v>
      </c>
      <c r="O513" t="s">
        <v>613</v>
      </c>
      <c r="Q513" t="s">
        <v>613</v>
      </c>
      <c r="S513" t="s">
        <v>1203</v>
      </c>
      <c r="T513" t="s">
        <v>613</v>
      </c>
      <c r="U513">
        <v>71595540</v>
      </c>
      <c r="V513">
        <v>71595540</v>
      </c>
    </row>
    <row r="514" spans="1:22" x14ac:dyDescent="0.3">
      <c r="A514" t="s">
        <v>613</v>
      </c>
      <c r="C514" t="s">
        <v>613</v>
      </c>
      <c r="E514" t="s">
        <v>613</v>
      </c>
      <c r="F514" t="s">
        <v>613</v>
      </c>
      <c r="G514" t="s">
        <v>613</v>
      </c>
      <c r="H514" t="s">
        <v>613</v>
      </c>
      <c r="I514" t="s">
        <v>613</v>
      </c>
      <c r="K514">
        <v>25</v>
      </c>
      <c r="L514" t="s">
        <v>613</v>
      </c>
      <c r="M514" t="s">
        <v>668</v>
      </c>
      <c r="N514" t="s">
        <v>668</v>
      </c>
      <c r="O514" t="s">
        <v>613</v>
      </c>
      <c r="Q514" t="s">
        <v>613</v>
      </c>
      <c r="S514" t="s">
        <v>1204</v>
      </c>
      <c r="T514" t="s">
        <v>613</v>
      </c>
      <c r="U514">
        <v>42370734</v>
      </c>
      <c r="V514">
        <v>42370734</v>
      </c>
    </row>
    <row r="515" spans="1:22" x14ac:dyDescent="0.3">
      <c r="A515" t="s">
        <v>613</v>
      </c>
      <c r="C515" t="s">
        <v>613</v>
      </c>
      <c r="E515">
        <v>13</v>
      </c>
      <c r="F515" t="s">
        <v>613</v>
      </c>
      <c r="G515" t="s">
        <v>626</v>
      </c>
      <c r="H515" t="s">
        <v>613</v>
      </c>
      <c r="I515" t="s">
        <v>613</v>
      </c>
      <c r="K515">
        <v>25</v>
      </c>
      <c r="L515" t="s">
        <v>613</v>
      </c>
      <c r="M515" t="s">
        <v>668</v>
      </c>
      <c r="N515" t="s">
        <v>668</v>
      </c>
      <c r="O515" t="s">
        <v>613</v>
      </c>
      <c r="Q515" t="s">
        <v>613</v>
      </c>
      <c r="S515" t="s">
        <v>1205</v>
      </c>
      <c r="T515" t="s">
        <v>613</v>
      </c>
      <c r="U515" t="s">
        <v>613</v>
      </c>
      <c r="V515">
        <v>6901805</v>
      </c>
    </row>
    <row r="516" spans="1:22" x14ac:dyDescent="0.3">
      <c r="A516" t="s">
        <v>613</v>
      </c>
      <c r="C516" t="s">
        <v>613</v>
      </c>
      <c r="E516" t="s">
        <v>613</v>
      </c>
      <c r="F516" t="s">
        <v>613</v>
      </c>
      <c r="G516" t="s">
        <v>613</v>
      </c>
      <c r="H516" t="s">
        <v>613</v>
      </c>
      <c r="I516" t="s">
        <v>613</v>
      </c>
      <c r="K516" t="s">
        <v>613</v>
      </c>
      <c r="L516" t="s">
        <v>613</v>
      </c>
      <c r="M516" t="s">
        <v>613</v>
      </c>
      <c r="N516" t="s">
        <v>613</v>
      </c>
      <c r="O516" t="s">
        <v>613</v>
      </c>
      <c r="Q516" t="s">
        <v>613</v>
      </c>
      <c r="S516" t="s">
        <v>1206</v>
      </c>
      <c r="T516" t="s">
        <v>613</v>
      </c>
      <c r="U516">
        <v>185369712</v>
      </c>
      <c r="V516">
        <v>185369712</v>
      </c>
    </row>
    <row r="517" spans="1:22" x14ac:dyDescent="0.3">
      <c r="A517" t="s">
        <v>613</v>
      </c>
      <c r="C517" t="s">
        <v>613</v>
      </c>
      <c r="E517" t="s">
        <v>613</v>
      </c>
      <c r="F517" t="s">
        <v>613</v>
      </c>
      <c r="G517" t="s">
        <v>613</v>
      </c>
      <c r="H517" t="s">
        <v>613</v>
      </c>
      <c r="I517" t="s">
        <v>613</v>
      </c>
      <c r="K517">
        <v>760</v>
      </c>
      <c r="L517" t="s">
        <v>613</v>
      </c>
      <c r="M517" t="s">
        <v>715</v>
      </c>
      <c r="N517" t="s">
        <v>715</v>
      </c>
      <c r="O517" t="s">
        <v>613</v>
      </c>
      <c r="Q517" t="s">
        <v>613</v>
      </c>
      <c r="S517" t="s">
        <v>1207</v>
      </c>
      <c r="T517" t="s">
        <v>613</v>
      </c>
      <c r="U517">
        <v>876542077</v>
      </c>
      <c r="V517">
        <v>876542077</v>
      </c>
    </row>
    <row r="518" spans="1:22" x14ac:dyDescent="0.3">
      <c r="A518" t="s">
        <v>613</v>
      </c>
      <c r="C518" t="s">
        <v>613</v>
      </c>
      <c r="E518" t="s">
        <v>613</v>
      </c>
      <c r="F518" t="s">
        <v>613</v>
      </c>
      <c r="G518" t="s">
        <v>613</v>
      </c>
      <c r="H518" t="s">
        <v>613</v>
      </c>
      <c r="I518" t="s">
        <v>613</v>
      </c>
      <c r="K518">
        <v>760</v>
      </c>
      <c r="L518" t="s">
        <v>613</v>
      </c>
      <c r="M518" t="s">
        <v>715</v>
      </c>
      <c r="N518" t="s">
        <v>715</v>
      </c>
      <c r="O518" t="s">
        <v>613</v>
      </c>
      <c r="Q518" t="s">
        <v>613</v>
      </c>
      <c r="S518" t="s">
        <v>990</v>
      </c>
      <c r="T518" t="s">
        <v>613</v>
      </c>
      <c r="U518">
        <v>827034414</v>
      </c>
      <c r="V518">
        <v>827034414</v>
      </c>
    </row>
    <row r="519" spans="1:22" x14ac:dyDescent="0.3">
      <c r="A519" t="s">
        <v>613</v>
      </c>
      <c r="C519" t="s">
        <v>613</v>
      </c>
      <c r="E519" t="s">
        <v>613</v>
      </c>
      <c r="F519" t="s">
        <v>613</v>
      </c>
      <c r="G519" t="s">
        <v>613</v>
      </c>
      <c r="H519" t="s">
        <v>613</v>
      </c>
      <c r="I519" t="s">
        <v>613</v>
      </c>
      <c r="K519">
        <v>1</v>
      </c>
      <c r="L519" t="s">
        <v>613</v>
      </c>
      <c r="M519" t="s">
        <v>924</v>
      </c>
      <c r="N519" t="s">
        <v>924</v>
      </c>
      <c r="O519" t="s">
        <v>613</v>
      </c>
      <c r="Q519" t="s">
        <v>613</v>
      </c>
      <c r="S519" t="s">
        <v>1027</v>
      </c>
      <c r="T519" t="s">
        <v>613</v>
      </c>
      <c r="U519">
        <v>6552483</v>
      </c>
      <c r="V519">
        <v>6552483</v>
      </c>
    </row>
    <row r="520" spans="1:22" x14ac:dyDescent="0.3">
      <c r="A520" t="s">
        <v>613</v>
      </c>
      <c r="C520" t="s">
        <v>613</v>
      </c>
      <c r="E520" t="s">
        <v>613</v>
      </c>
      <c r="F520" t="s">
        <v>613</v>
      </c>
      <c r="G520" t="s">
        <v>613</v>
      </c>
      <c r="H520" t="s">
        <v>613</v>
      </c>
      <c r="I520" t="s">
        <v>613</v>
      </c>
      <c r="K520" t="s">
        <v>613</v>
      </c>
      <c r="L520" t="s">
        <v>613</v>
      </c>
      <c r="M520" t="s">
        <v>613</v>
      </c>
      <c r="N520" t="s">
        <v>613</v>
      </c>
      <c r="O520" t="s">
        <v>613</v>
      </c>
      <c r="Q520" t="s">
        <v>613</v>
      </c>
      <c r="S520" t="s">
        <v>1208</v>
      </c>
      <c r="T520" t="s">
        <v>613</v>
      </c>
      <c r="U520">
        <v>944535624</v>
      </c>
      <c r="V520">
        <v>944535624</v>
      </c>
    </row>
    <row r="521" spans="1:22" x14ac:dyDescent="0.3">
      <c r="A521" t="s">
        <v>613</v>
      </c>
      <c r="C521" t="s">
        <v>613</v>
      </c>
      <c r="E521" t="s">
        <v>613</v>
      </c>
      <c r="F521" t="s">
        <v>613</v>
      </c>
      <c r="G521" t="s">
        <v>613</v>
      </c>
      <c r="H521" t="s">
        <v>613</v>
      </c>
      <c r="I521" t="s">
        <v>613</v>
      </c>
      <c r="K521">
        <v>1</v>
      </c>
      <c r="L521" t="s">
        <v>613</v>
      </c>
      <c r="M521" t="s">
        <v>924</v>
      </c>
      <c r="N521" t="s">
        <v>924</v>
      </c>
      <c r="O521" t="s">
        <v>613</v>
      </c>
      <c r="Q521" t="s">
        <v>613</v>
      </c>
      <c r="S521" t="s">
        <v>618</v>
      </c>
      <c r="T521" t="s">
        <v>613</v>
      </c>
      <c r="U521">
        <v>161906193</v>
      </c>
      <c r="V521">
        <v>161906193</v>
      </c>
    </row>
    <row r="522" spans="1:22" x14ac:dyDescent="0.3">
      <c r="A522" t="s">
        <v>613</v>
      </c>
      <c r="C522" t="s">
        <v>613</v>
      </c>
      <c r="E522" t="s">
        <v>613</v>
      </c>
      <c r="F522" t="s">
        <v>613</v>
      </c>
      <c r="G522" t="s">
        <v>613</v>
      </c>
      <c r="H522" t="s">
        <v>613</v>
      </c>
      <c r="I522" t="s">
        <v>613</v>
      </c>
      <c r="K522" t="s">
        <v>613</v>
      </c>
      <c r="L522" t="s">
        <v>613</v>
      </c>
      <c r="M522" t="s">
        <v>613</v>
      </c>
      <c r="N522" t="s">
        <v>613</v>
      </c>
      <c r="O522" t="s">
        <v>613</v>
      </c>
      <c r="Q522" t="s">
        <v>613</v>
      </c>
      <c r="S522" t="s">
        <v>1209</v>
      </c>
      <c r="T522" t="s">
        <v>613</v>
      </c>
      <c r="U522">
        <v>81766636</v>
      </c>
      <c r="V522">
        <v>81766636</v>
      </c>
    </row>
    <row r="523" spans="1:22" x14ac:dyDescent="0.3">
      <c r="A523" t="s">
        <v>613</v>
      </c>
      <c r="C523" t="s">
        <v>613</v>
      </c>
      <c r="E523" t="s">
        <v>613</v>
      </c>
      <c r="F523" t="s">
        <v>613</v>
      </c>
      <c r="G523" t="s">
        <v>613</v>
      </c>
      <c r="I523" t="s">
        <v>613</v>
      </c>
      <c r="K523" t="s">
        <v>613</v>
      </c>
      <c r="L523" t="s">
        <v>613</v>
      </c>
      <c r="M523" t="s">
        <v>613</v>
      </c>
      <c r="O523" t="s">
        <v>613</v>
      </c>
      <c r="Q523" t="s">
        <v>613</v>
      </c>
      <c r="S523" t="s">
        <v>1210</v>
      </c>
      <c r="T523" t="s">
        <v>613</v>
      </c>
      <c r="U523">
        <v>153915095</v>
      </c>
      <c r="V523">
        <v>153915095</v>
      </c>
    </row>
    <row r="524" spans="1:22" x14ac:dyDescent="0.3">
      <c r="A524" t="s">
        <v>613</v>
      </c>
      <c r="C524" t="s">
        <v>613</v>
      </c>
      <c r="E524" t="s">
        <v>613</v>
      </c>
      <c r="F524" t="s">
        <v>613</v>
      </c>
      <c r="G524" t="s">
        <v>613</v>
      </c>
      <c r="I524" t="s">
        <v>613</v>
      </c>
      <c r="K524" t="s">
        <v>613</v>
      </c>
      <c r="L524" t="s">
        <v>613</v>
      </c>
      <c r="M524" t="s">
        <v>613</v>
      </c>
      <c r="O524" t="s">
        <v>613</v>
      </c>
      <c r="Q524" t="s">
        <v>613</v>
      </c>
      <c r="S524" t="s">
        <v>1211</v>
      </c>
      <c r="T524" t="s">
        <v>613</v>
      </c>
      <c r="U524">
        <v>128183345</v>
      </c>
      <c r="V524">
        <v>128183345</v>
      </c>
    </row>
    <row r="525" spans="1:22" x14ac:dyDescent="0.3">
      <c r="A525" t="s">
        <v>613</v>
      </c>
      <c r="C525" t="s">
        <v>613</v>
      </c>
      <c r="E525" t="s">
        <v>613</v>
      </c>
      <c r="F525" t="s">
        <v>613</v>
      </c>
      <c r="G525" t="s">
        <v>613</v>
      </c>
      <c r="H525" t="s">
        <v>613</v>
      </c>
      <c r="I525" t="s">
        <v>613</v>
      </c>
      <c r="K525">
        <v>145</v>
      </c>
      <c r="L525" t="s">
        <v>613</v>
      </c>
      <c r="M525" t="s">
        <v>633</v>
      </c>
      <c r="N525" t="s">
        <v>633</v>
      </c>
      <c r="O525" t="s">
        <v>613</v>
      </c>
      <c r="Q525" t="s">
        <v>613</v>
      </c>
      <c r="S525" t="s">
        <v>1195</v>
      </c>
      <c r="T525" t="s">
        <v>613</v>
      </c>
      <c r="U525">
        <v>1307602</v>
      </c>
      <c r="V525">
        <v>1307602</v>
      </c>
    </row>
    <row r="526" spans="1:22" x14ac:dyDescent="0.3">
      <c r="A526" t="s">
        <v>613</v>
      </c>
      <c r="C526" t="s">
        <v>613</v>
      </c>
      <c r="E526" t="s">
        <v>613</v>
      </c>
      <c r="F526" t="s">
        <v>613</v>
      </c>
      <c r="G526" t="s">
        <v>613</v>
      </c>
      <c r="I526" t="s">
        <v>613</v>
      </c>
      <c r="K526" t="s">
        <v>613</v>
      </c>
      <c r="L526" t="s">
        <v>613</v>
      </c>
      <c r="M526" t="s">
        <v>613</v>
      </c>
      <c r="O526" t="s">
        <v>613</v>
      </c>
      <c r="Q526" t="s">
        <v>613</v>
      </c>
      <c r="S526" t="s">
        <v>1212</v>
      </c>
      <c r="T526" t="s">
        <v>613</v>
      </c>
      <c r="U526">
        <v>608535261</v>
      </c>
      <c r="V526">
        <v>608535261</v>
      </c>
    </row>
    <row r="527" spans="1:22" x14ac:dyDescent="0.3">
      <c r="A527" t="s">
        <v>613</v>
      </c>
      <c r="C527" t="s">
        <v>613</v>
      </c>
      <c r="E527" t="s">
        <v>613</v>
      </c>
      <c r="F527" t="s">
        <v>613</v>
      </c>
      <c r="G527" t="s">
        <v>613</v>
      </c>
      <c r="I527" t="s">
        <v>613</v>
      </c>
      <c r="K527" t="s">
        <v>613</v>
      </c>
      <c r="L527" t="s">
        <v>613</v>
      </c>
      <c r="M527" t="s">
        <v>613</v>
      </c>
      <c r="O527" t="s">
        <v>613</v>
      </c>
      <c r="Q527">
        <v>0</v>
      </c>
      <c r="R527">
        <v>0</v>
      </c>
      <c r="S527" t="s">
        <v>1213</v>
      </c>
      <c r="T527" t="s">
        <v>613</v>
      </c>
      <c r="U527">
        <v>99694379</v>
      </c>
      <c r="V527">
        <v>99694379</v>
      </c>
    </row>
    <row r="528" spans="1:22" x14ac:dyDescent="0.3">
      <c r="A528" t="s">
        <v>613</v>
      </c>
      <c r="C528" t="s">
        <v>613</v>
      </c>
      <c r="E528" t="s">
        <v>613</v>
      </c>
      <c r="F528" t="s">
        <v>613</v>
      </c>
      <c r="G528" t="s">
        <v>613</v>
      </c>
      <c r="H528" t="s">
        <v>613</v>
      </c>
      <c r="I528" t="s">
        <v>613</v>
      </c>
      <c r="K528">
        <v>13</v>
      </c>
      <c r="L528" t="s">
        <v>613</v>
      </c>
      <c r="M528" t="s">
        <v>792</v>
      </c>
      <c r="N528" t="s">
        <v>792</v>
      </c>
      <c r="O528" t="s">
        <v>613</v>
      </c>
      <c r="Q528" t="s">
        <v>613</v>
      </c>
      <c r="S528" t="s">
        <v>1214</v>
      </c>
      <c r="T528" t="s">
        <v>613</v>
      </c>
      <c r="U528">
        <v>6096200</v>
      </c>
      <c r="V528">
        <v>6096200</v>
      </c>
    </row>
    <row r="529" spans="1:22" x14ac:dyDescent="0.3">
      <c r="A529" t="s">
        <v>613</v>
      </c>
      <c r="C529" t="s">
        <v>613</v>
      </c>
      <c r="E529" t="s">
        <v>613</v>
      </c>
      <c r="F529" t="s">
        <v>613</v>
      </c>
      <c r="G529" t="s">
        <v>613</v>
      </c>
      <c r="I529" t="s">
        <v>613</v>
      </c>
      <c r="K529" t="s">
        <v>613</v>
      </c>
      <c r="L529" t="s">
        <v>613</v>
      </c>
      <c r="M529" t="s">
        <v>613</v>
      </c>
      <c r="O529" t="s">
        <v>613</v>
      </c>
      <c r="Q529" t="s">
        <v>613</v>
      </c>
      <c r="S529" t="s">
        <v>1215</v>
      </c>
      <c r="T529" t="s">
        <v>613</v>
      </c>
      <c r="U529">
        <v>791988801</v>
      </c>
      <c r="V529">
        <v>791988801</v>
      </c>
    </row>
    <row r="530" spans="1:22" x14ac:dyDescent="0.3">
      <c r="A530" t="s">
        <v>613</v>
      </c>
      <c r="C530" t="s">
        <v>613</v>
      </c>
      <c r="E530" t="s">
        <v>613</v>
      </c>
      <c r="F530" t="s">
        <v>613</v>
      </c>
      <c r="G530" t="s">
        <v>613</v>
      </c>
      <c r="H530" t="s">
        <v>613</v>
      </c>
      <c r="I530" t="s">
        <v>613</v>
      </c>
      <c r="K530">
        <v>145</v>
      </c>
      <c r="L530" t="s">
        <v>613</v>
      </c>
      <c r="M530" t="s">
        <v>701</v>
      </c>
      <c r="N530" t="s">
        <v>701</v>
      </c>
      <c r="O530" t="s">
        <v>613</v>
      </c>
      <c r="Q530" t="s">
        <v>613</v>
      </c>
      <c r="S530" t="s">
        <v>1100</v>
      </c>
      <c r="T530" t="s">
        <v>613</v>
      </c>
      <c r="U530">
        <v>613048789</v>
      </c>
      <c r="V530">
        <v>613048789</v>
      </c>
    </row>
    <row r="531" spans="1:22" x14ac:dyDescent="0.3">
      <c r="A531" t="s">
        <v>613</v>
      </c>
      <c r="C531" t="s">
        <v>613</v>
      </c>
      <c r="E531" t="s">
        <v>613</v>
      </c>
      <c r="F531" t="s">
        <v>613</v>
      </c>
      <c r="G531" t="s">
        <v>613</v>
      </c>
      <c r="H531" t="s">
        <v>613</v>
      </c>
      <c r="I531" t="s">
        <v>613</v>
      </c>
      <c r="K531">
        <v>1</v>
      </c>
      <c r="L531" t="s">
        <v>613</v>
      </c>
      <c r="M531" t="s">
        <v>747</v>
      </c>
      <c r="N531" t="s">
        <v>747</v>
      </c>
      <c r="O531" t="s">
        <v>613</v>
      </c>
      <c r="Q531" t="s">
        <v>613</v>
      </c>
      <c r="S531" t="s">
        <v>1216</v>
      </c>
      <c r="T531" t="s">
        <v>613</v>
      </c>
      <c r="U531">
        <v>101929776</v>
      </c>
      <c r="V531">
        <v>101929776</v>
      </c>
    </row>
    <row r="532" spans="1:22" x14ac:dyDescent="0.3">
      <c r="A532" t="s">
        <v>613</v>
      </c>
      <c r="C532" t="s">
        <v>613</v>
      </c>
      <c r="E532" t="s">
        <v>613</v>
      </c>
      <c r="F532" t="s">
        <v>613</v>
      </c>
      <c r="G532" t="s">
        <v>613</v>
      </c>
      <c r="H532" t="s">
        <v>613</v>
      </c>
      <c r="I532" t="s">
        <v>613</v>
      </c>
      <c r="K532">
        <v>189</v>
      </c>
      <c r="L532" t="s">
        <v>613</v>
      </c>
      <c r="M532" t="s">
        <v>970</v>
      </c>
      <c r="N532" t="s">
        <v>970</v>
      </c>
      <c r="O532" t="s">
        <v>613</v>
      </c>
      <c r="Q532" t="s">
        <v>613</v>
      </c>
      <c r="S532" t="s">
        <v>1217</v>
      </c>
      <c r="T532" t="s">
        <v>613</v>
      </c>
      <c r="U532">
        <v>138789073</v>
      </c>
      <c r="V532">
        <v>138789073</v>
      </c>
    </row>
    <row r="533" spans="1:22" x14ac:dyDescent="0.3">
      <c r="A533" t="s">
        <v>613</v>
      </c>
      <c r="C533" t="s">
        <v>613</v>
      </c>
      <c r="E533" t="s">
        <v>613</v>
      </c>
      <c r="F533" t="s">
        <v>613</v>
      </c>
      <c r="G533" t="s">
        <v>613</v>
      </c>
      <c r="H533" t="s">
        <v>613</v>
      </c>
      <c r="I533" t="s">
        <v>613</v>
      </c>
      <c r="K533" t="s">
        <v>613</v>
      </c>
      <c r="L533" t="s">
        <v>613</v>
      </c>
      <c r="M533" t="s">
        <v>613</v>
      </c>
      <c r="N533" t="s">
        <v>613</v>
      </c>
      <c r="O533" t="s">
        <v>613</v>
      </c>
      <c r="Q533" t="s">
        <v>613</v>
      </c>
      <c r="R533">
        <v>0</v>
      </c>
      <c r="S533" t="s">
        <v>1218</v>
      </c>
      <c r="T533" t="s">
        <v>613</v>
      </c>
      <c r="U533" t="s">
        <v>613</v>
      </c>
      <c r="V533">
        <v>853766251</v>
      </c>
    </row>
    <row r="534" spans="1:22" x14ac:dyDescent="0.3">
      <c r="A534" t="s">
        <v>613</v>
      </c>
      <c r="C534" t="s">
        <v>613</v>
      </c>
      <c r="E534" t="s">
        <v>613</v>
      </c>
      <c r="F534" t="s">
        <v>613</v>
      </c>
      <c r="G534" t="s">
        <v>613</v>
      </c>
      <c r="H534" t="s">
        <v>613</v>
      </c>
      <c r="I534" t="s">
        <v>613</v>
      </c>
      <c r="K534" t="s">
        <v>613</v>
      </c>
      <c r="L534" t="s">
        <v>613</v>
      </c>
      <c r="M534" t="s">
        <v>613</v>
      </c>
      <c r="N534" t="s">
        <v>613</v>
      </c>
      <c r="O534" t="s">
        <v>613</v>
      </c>
      <c r="Q534" t="s">
        <v>613</v>
      </c>
      <c r="S534" t="s">
        <v>1219</v>
      </c>
      <c r="T534" t="s">
        <v>613</v>
      </c>
      <c r="U534">
        <v>137916628</v>
      </c>
      <c r="V534">
        <v>137916628</v>
      </c>
    </row>
    <row r="535" spans="1:22" x14ac:dyDescent="0.3">
      <c r="A535" t="s">
        <v>613</v>
      </c>
      <c r="C535" t="s">
        <v>613</v>
      </c>
      <c r="E535" t="s">
        <v>613</v>
      </c>
      <c r="F535" t="s">
        <v>613</v>
      </c>
      <c r="G535" t="s">
        <v>613</v>
      </c>
      <c r="H535" t="s">
        <v>613</v>
      </c>
      <c r="I535" t="s">
        <v>613</v>
      </c>
      <c r="K535">
        <v>201</v>
      </c>
      <c r="L535" t="s">
        <v>613</v>
      </c>
      <c r="M535" t="s">
        <v>873</v>
      </c>
      <c r="N535" t="s">
        <v>873</v>
      </c>
      <c r="O535" t="s">
        <v>613</v>
      </c>
      <c r="Q535" t="s">
        <v>613</v>
      </c>
      <c r="S535" t="s">
        <v>1220</v>
      </c>
      <c r="T535" t="s">
        <v>613</v>
      </c>
      <c r="U535">
        <v>186765103</v>
      </c>
      <c r="V535">
        <v>186765103</v>
      </c>
    </row>
    <row r="536" spans="1:22" x14ac:dyDescent="0.3">
      <c r="A536" t="s">
        <v>613</v>
      </c>
      <c r="C536" t="s">
        <v>613</v>
      </c>
      <c r="E536" t="s">
        <v>613</v>
      </c>
      <c r="F536" t="s">
        <v>613</v>
      </c>
      <c r="G536" t="s">
        <v>613</v>
      </c>
      <c r="H536" t="s">
        <v>613</v>
      </c>
      <c r="I536" t="s">
        <v>613</v>
      </c>
      <c r="K536" t="s">
        <v>613</v>
      </c>
      <c r="L536" t="s">
        <v>613</v>
      </c>
      <c r="M536" t="s">
        <v>613</v>
      </c>
      <c r="N536" t="s">
        <v>613</v>
      </c>
      <c r="O536" t="s">
        <v>613</v>
      </c>
      <c r="Q536" t="s">
        <v>613</v>
      </c>
      <c r="S536" t="s">
        <v>1221</v>
      </c>
      <c r="T536" t="s">
        <v>613</v>
      </c>
      <c r="U536">
        <v>959290669</v>
      </c>
      <c r="V536">
        <v>959290669</v>
      </c>
    </row>
    <row r="537" spans="1:22" x14ac:dyDescent="0.3">
      <c r="A537" t="s">
        <v>613</v>
      </c>
      <c r="C537" t="s">
        <v>613</v>
      </c>
      <c r="E537" t="s">
        <v>613</v>
      </c>
      <c r="F537" t="s">
        <v>613</v>
      </c>
      <c r="G537" t="s">
        <v>613</v>
      </c>
      <c r="H537" t="s">
        <v>613</v>
      </c>
      <c r="I537" t="s">
        <v>613</v>
      </c>
      <c r="K537">
        <v>189</v>
      </c>
      <c r="L537" t="s">
        <v>613</v>
      </c>
      <c r="M537" t="s">
        <v>970</v>
      </c>
      <c r="N537" t="s">
        <v>970</v>
      </c>
      <c r="O537" t="s">
        <v>613</v>
      </c>
      <c r="Q537" t="s">
        <v>613</v>
      </c>
      <c r="S537" t="s">
        <v>667</v>
      </c>
      <c r="T537" t="s">
        <v>613</v>
      </c>
      <c r="U537">
        <v>97537435</v>
      </c>
      <c r="V537">
        <v>97537435</v>
      </c>
    </row>
    <row r="538" spans="1:22" x14ac:dyDescent="0.3">
      <c r="A538" t="s">
        <v>613</v>
      </c>
      <c r="C538" t="s">
        <v>613</v>
      </c>
      <c r="E538" t="s">
        <v>613</v>
      </c>
      <c r="F538" t="s">
        <v>613</v>
      </c>
      <c r="G538" t="s">
        <v>613</v>
      </c>
      <c r="H538" t="s">
        <v>613</v>
      </c>
      <c r="I538" t="s">
        <v>613</v>
      </c>
      <c r="K538">
        <v>189</v>
      </c>
      <c r="L538" t="s">
        <v>613</v>
      </c>
      <c r="M538" t="s">
        <v>970</v>
      </c>
      <c r="N538" t="s">
        <v>970</v>
      </c>
      <c r="O538" t="s">
        <v>613</v>
      </c>
      <c r="Q538" t="s">
        <v>613</v>
      </c>
      <c r="S538" t="s">
        <v>1222</v>
      </c>
      <c r="T538" t="s">
        <v>613</v>
      </c>
      <c r="U538">
        <v>1145481</v>
      </c>
      <c r="V538">
        <v>1145481</v>
      </c>
    </row>
    <row r="539" spans="1:22" x14ac:dyDescent="0.3">
      <c r="A539" t="s">
        <v>613</v>
      </c>
      <c r="C539" t="s">
        <v>613</v>
      </c>
      <c r="E539" t="s">
        <v>613</v>
      </c>
      <c r="F539" t="s">
        <v>613</v>
      </c>
      <c r="G539" t="s">
        <v>613</v>
      </c>
      <c r="H539" t="s">
        <v>613</v>
      </c>
      <c r="I539" t="s">
        <v>613</v>
      </c>
      <c r="K539">
        <v>775</v>
      </c>
      <c r="L539" t="s">
        <v>613</v>
      </c>
      <c r="M539" t="s">
        <v>1223</v>
      </c>
      <c r="N539" t="s">
        <v>1223</v>
      </c>
      <c r="O539" t="s">
        <v>613</v>
      </c>
      <c r="Q539" t="s">
        <v>613</v>
      </c>
      <c r="S539" t="s">
        <v>1224</v>
      </c>
      <c r="T539" t="s">
        <v>613</v>
      </c>
      <c r="U539">
        <v>72645492</v>
      </c>
      <c r="V539">
        <v>72645492</v>
      </c>
    </row>
    <row r="540" spans="1:22" x14ac:dyDescent="0.3">
      <c r="A540" t="s">
        <v>613</v>
      </c>
      <c r="C540" t="s">
        <v>613</v>
      </c>
      <c r="E540" t="s">
        <v>613</v>
      </c>
      <c r="F540" t="s">
        <v>613</v>
      </c>
      <c r="G540" t="s">
        <v>613</v>
      </c>
      <c r="H540" t="s">
        <v>613</v>
      </c>
      <c r="I540" t="s">
        <v>613</v>
      </c>
      <c r="K540">
        <v>775</v>
      </c>
      <c r="L540" t="s">
        <v>613</v>
      </c>
      <c r="M540" t="s">
        <v>1223</v>
      </c>
      <c r="N540" t="s">
        <v>1223</v>
      </c>
      <c r="O540" t="s">
        <v>613</v>
      </c>
      <c r="Q540" t="s">
        <v>613</v>
      </c>
      <c r="S540" t="s">
        <v>811</v>
      </c>
      <c r="T540" t="s">
        <v>613</v>
      </c>
      <c r="U540">
        <v>21717889</v>
      </c>
      <c r="V540">
        <v>21717889</v>
      </c>
    </row>
    <row r="541" spans="1:22" x14ac:dyDescent="0.3">
      <c r="A541" t="s">
        <v>613</v>
      </c>
      <c r="C541" t="s">
        <v>613</v>
      </c>
      <c r="E541" t="s">
        <v>613</v>
      </c>
      <c r="F541" t="s">
        <v>613</v>
      </c>
      <c r="G541" t="s">
        <v>613</v>
      </c>
      <c r="H541" t="s">
        <v>613</v>
      </c>
      <c r="I541" t="s">
        <v>613</v>
      </c>
      <c r="K541">
        <v>35</v>
      </c>
      <c r="L541" t="s">
        <v>613</v>
      </c>
      <c r="M541" t="s">
        <v>825</v>
      </c>
      <c r="N541" t="s">
        <v>825</v>
      </c>
      <c r="O541" t="s">
        <v>613</v>
      </c>
      <c r="Q541" t="s">
        <v>613</v>
      </c>
      <c r="S541" t="s">
        <v>1225</v>
      </c>
      <c r="T541" t="s">
        <v>613</v>
      </c>
      <c r="U541">
        <v>184763290</v>
      </c>
      <c r="V541">
        <v>184763290</v>
      </c>
    </row>
    <row r="542" spans="1:22" x14ac:dyDescent="0.3">
      <c r="A542" t="s">
        <v>613</v>
      </c>
      <c r="C542" t="s">
        <v>613</v>
      </c>
      <c r="E542" t="s">
        <v>613</v>
      </c>
      <c r="F542" t="s">
        <v>613</v>
      </c>
      <c r="G542" t="s">
        <v>613</v>
      </c>
      <c r="H542" t="s">
        <v>613</v>
      </c>
      <c r="I542" t="s">
        <v>613</v>
      </c>
      <c r="K542">
        <v>75</v>
      </c>
      <c r="L542" t="s">
        <v>613</v>
      </c>
      <c r="M542" t="s">
        <v>749</v>
      </c>
      <c r="N542" t="s">
        <v>749</v>
      </c>
      <c r="O542" t="s">
        <v>613</v>
      </c>
      <c r="Q542" t="s">
        <v>613</v>
      </c>
      <c r="S542" t="s">
        <v>1226</v>
      </c>
      <c r="T542" t="s">
        <v>613</v>
      </c>
      <c r="U542">
        <v>806375411</v>
      </c>
      <c r="V542">
        <v>806375411</v>
      </c>
    </row>
    <row r="543" spans="1:22" x14ac:dyDescent="0.3">
      <c r="A543" t="s">
        <v>613</v>
      </c>
      <c r="C543" t="s">
        <v>613</v>
      </c>
      <c r="E543" t="s">
        <v>613</v>
      </c>
      <c r="F543" t="s">
        <v>613</v>
      </c>
      <c r="G543" t="s">
        <v>613</v>
      </c>
      <c r="H543" t="s">
        <v>613</v>
      </c>
      <c r="I543" t="s">
        <v>613</v>
      </c>
      <c r="K543">
        <v>75</v>
      </c>
      <c r="L543" t="s">
        <v>613</v>
      </c>
      <c r="M543" t="s">
        <v>749</v>
      </c>
      <c r="N543" t="s">
        <v>749</v>
      </c>
      <c r="O543" t="s">
        <v>613</v>
      </c>
      <c r="Q543" t="s">
        <v>613</v>
      </c>
      <c r="S543" t="s">
        <v>1227</v>
      </c>
      <c r="T543" t="s">
        <v>613</v>
      </c>
      <c r="U543">
        <v>47157701</v>
      </c>
      <c r="V543">
        <v>47157701</v>
      </c>
    </row>
    <row r="544" spans="1:22" x14ac:dyDescent="0.3">
      <c r="A544" t="s">
        <v>613</v>
      </c>
      <c r="C544" t="s">
        <v>613</v>
      </c>
      <c r="E544" t="s">
        <v>613</v>
      </c>
      <c r="F544" t="s">
        <v>613</v>
      </c>
      <c r="G544" t="s">
        <v>613</v>
      </c>
      <c r="H544" t="s">
        <v>613</v>
      </c>
      <c r="I544" t="s">
        <v>613</v>
      </c>
      <c r="K544">
        <v>75</v>
      </c>
      <c r="L544" t="s">
        <v>613</v>
      </c>
      <c r="M544" t="s">
        <v>749</v>
      </c>
      <c r="N544" t="s">
        <v>749</v>
      </c>
      <c r="O544" t="s">
        <v>613</v>
      </c>
      <c r="Q544" t="s">
        <v>613</v>
      </c>
      <c r="S544" t="s">
        <v>618</v>
      </c>
      <c r="T544" t="s">
        <v>613</v>
      </c>
      <c r="U544">
        <v>161906193</v>
      </c>
      <c r="V544">
        <v>161906193</v>
      </c>
    </row>
    <row r="545" spans="1:22" x14ac:dyDescent="0.3">
      <c r="A545" t="s">
        <v>613</v>
      </c>
      <c r="C545" t="s">
        <v>613</v>
      </c>
      <c r="E545" t="s">
        <v>613</v>
      </c>
      <c r="F545" t="s">
        <v>613</v>
      </c>
      <c r="G545" t="s">
        <v>613</v>
      </c>
      <c r="H545" t="s">
        <v>613</v>
      </c>
      <c r="I545" t="s">
        <v>613</v>
      </c>
      <c r="K545">
        <v>33</v>
      </c>
      <c r="L545" t="s">
        <v>613</v>
      </c>
      <c r="M545" t="s">
        <v>839</v>
      </c>
      <c r="N545" t="s">
        <v>839</v>
      </c>
      <c r="O545" t="s">
        <v>613</v>
      </c>
      <c r="Q545" t="s">
        <v>613</v>
      </c>
      <c r="S545" t="s">
        <v>1228</v>
      </c>
      <c r="T545" t="s">
        <v>613</v>
      </c>
      <c r="U545">
        <v>41116500</v>
      </c>
      <c r="V545">
        <v>41116500</v>
      </c>
    </row>
    <row r="546" spans="1:22" x14ac:dyDescent="0.3">
      <c r="A546" t="s">
        <v>613</v>
      </c>
      <c r="C546" t="s">
        <v>613</v>
      </c>
      <c r="E546" t="s">
        <v>613</v>
      </c>
      <c r="F546" t="s">
        <v>613</v>
      </c>
      <c r="G546" t="s">
        <v>613</v>
      </c>
      <c r="H546" t="s">
        <v>613</v>
      </c>
      <c r="I546" t="s">
        <v>613</v>
      </c>
      <c r="K546" t="s">
        <v>613</v>
      </c>
      <c r="L546" t="s">
        <v>613</v>
      </c>
      <c r="M546" t="s">
        <v>613</v>
      </c>
      <c r="N546" t="s">
        <v>613</v>
      </c>
      <c r="O546" t="s">
        <v>613</v>
      </c>
      <c r="Q546" t="s">
        <v>613</v>
      </c>
      <c r="S546" t="s">
        <v>1229</v>
      </c>
      <c r="T546" t="s">
        <v>613</v>
      </c>
      <c r="U546">
        <v>807557947</v>
      </c>
      <c r="V546">
        <v>807557947</v>
      </c>
    </row>
    <row r="547" spans="1:22" x14ac:dyDescent="0.3">
      <c r="A547" t="s">
        <v>613</v>
      </c>
      <c r="C547" t="s">
        <v>613</v>
      </c>
      <c r="E547" t="s">
        <v>613</v>
      </c>
      <c r="F547" t="s">
        <v>613</v>
      </c>
      <c r="G547" t="s">
        <v>613</v>
      </c>
      <c r="H547" t="s">
        <v>613</v>
      </c>
      <c r="I547" t="s">
        <v>613</v>
      </c>
      <c r="K547">
        <v>73</v>
      </c>
      <c r="L547" t="s">
        <v>613</v>
      </c>
      <c r="M547" t="s">
        <v>637</v>
      </c>
      <c r="N547" t="s">
        <v>637</v>
      </c>
      <c r="O547" t="s">
        <v>613</v>
      </c>
      <c r="Q547" t="s">
        <v>613</v>
      </c>
      <c r="S547" t="s">
        <v>1230</v>
      </c>
      <c r="T547" t="s">
        <v>613</v>
      </c>
      <c r="U547">
        <v>170595862</v>
      </c>
      <c r="V547">
        <v>170595862</v>
      </c>
    </row>
    <row r="548" spans="1:22" x14ac:dyDescent="0.3">
      <c r="A548" t="s">
        <v>613</v>
      </c>
      <c r="C548" t="s">
        <v>613</v>
      </c>
      <c r="E548" t="s">
        <v>613</v>
      </c>
      <c r="F548" t="s">
        <v>613</v>
      </c>
      <c r="G548" t="s">
        <v>613</v>
      </c>
      <c r="H548" t="s">
        <v>613</v>
      </c>
      <c r="I548" t="s">
        <v>613</v>
      </c>
      <c r="K548">
        <v>73</v>
      </c>
      <c r="L548" t="s">
        <v>613</v>
      </c>
      <c r="M548" t="s">
        <v>637</v>
      </c>
      <c r="N548" t="s">
        <v>637</v>
      </c>
      <c r="O548" t="s">
        <v>613</v>
      </c>
      <c r="Q548" t="s">
        <v>613</v>
      </c>
      <c r="S548" t="s">
        <v>1231</v>
      </c>
      <c r="T548" t="s">
        <v>613</v>
      </c>
      <c r="U548">
        <v>112651336</v>
      </c>
      <c r="V548">
        <v>112651336</v>
      </c>
    </row>
    <row r="549" spans="1:22" x14ac:dyDescent="0.3">
      <c r="A549" t="s">
        <v>613</v>
      </c>
      <c r="C549" t="s">
        <v>613</v>
      </c>
      <c r="E549" t="s">
        <v>613</v>
      </c>
      <c r="F549" t="s">
        <v>613</v>
      </c>
      <c r="G549" t="s">
        <v>613</v>
      </c>
      <c r="H549" t="s">
        <v>613</v>
      </c>
      <c r="I549" t="s">
        <v>613</v>
      </c>
      <c r="K549">
        <v>73</v>
      </c>
      <c r="L549" t="s">
        <v>613</v>
      </c>
      <c r="M549" t="s">
        <v>637</v>
      </c>
      <c r="N549" t="s">
        <v>637</v>
      </c>
      <c r="O549" t="s">
        <v>613</v>
      </c>
      <c r="Q549" t="s">
        <v>613</v>
      </c>
      <c r="S549" t="s">
        <v>1232</v>
      </c>
      <c r="T549" t="s">
        <v>613</v>
      </c>
      <c r="U549">
        <v>56150964</v>
      </c>
      <c r="V549">
        <v>56150964</v>
      </c>
    </row>
    <row r="550" spans="1:22" x14ac:dyDescent="0.3">
      <c r="A550" t="s">
        <v>613</v>
      </c>
      <c r="C550" t="s">
        <v>613</v>
      </c>
      <c r="E550" t="s">
        <v>613</v>
      </c>
      <c r="F550" t="s">
        <v>613</v>
      </c>
      <c r="G550" t="s">
        <v>613</v>
      </c>
      <c r="H550" t="s">
        <v>613</v>
      </c>
      <c r="I550" t="s">
        <v>613</v>
      </c>
      <c r="K550">
        <v>29</v>
      </c>
      <c r="L550" t="s">
        <v>613</v>
      </c>
      <c r="M550" t="s">
        <v>895</v>
      </c>
      <c r="N550" t="s">
        <v>895</v>
      </c>
      <c r="O550" t="s">
        <v>613</v>
      </c>
      <c r="Q550" t="s">
        <v>613</v>
      </c>
      <c r="S550" t="s">
        <v>808</v>
      </c>
      <c r="T550" t="s">
        <v>613</v>
      </c>
      <c r="U550">
        <v>1307081</v>
      </c>
      <c r="V550">
        <v>1307081</v>
      </c>
    </row>
    <row r="551" spans="1:22" x14ac:dyDescent="0.3">
      <c r="A551" t="s">
        <v>613</v>
      </c>
      <c r="C551" t="s">
        <v>613</v>
      </c>
      <c r="E551" t="s">
        <v>613</v>
      </c>
      <c r="F551" t="s">
        <v>613</v>
      </c>
      <c r="G551" t="s">
        <v>613</v>
      </c>
      <c r="H551" t="s">
        <v>613</v>
      </c>
      <c r="I551" t="s">
        <v>613</v>
      </c>
      <c r="K551">
        <v>29</v>
      </c>
      <c r="L551" t="s">
        <v>613</v>
      </c>
      <c r="M551" t="s">
        <v>895</v>
      </c>
      <c r="N551" t="s">
        <v>895</v>
      </c>
      <c r="O551" t="s">
        <v>613</v>
      </c>
      <c r="Q551" t="s">
        <v>613</v>
      </c>
      <c r="S551" t="s">
        <v>1225</v>
      </c>
      <c r="T551" t="s">
        <v>613</v>
      </c>
      <c r="U551">
        <v>184763290</v>
      </c>
      <c r="V551">
        <v>184763290</v>
      </c>
    </row>
    <row r="552" spans="1:22" x14ac:dyDescent="0.3">
      <c r="A552" t="s">
        <v>613</v>
      </c>
      <c r="C552" t="s">
        <v>613</v>
      </c>
      <c r="E552" t="s">
        <v>613</v>
      </c>
      <c r="F552" t="s">
        <v>613</v>
      </c>
      <c r="G552" t="s">
        <v>613</v>
      </c>
      <c r="H552" t="s">
        <v>613</v>
      </c>
      <c r="I552" t="s">
        <v>613</v>
      </c>
      <c r="K552">
        <v>29</v>
      </c>
      <c r="L552" t="s">
        <v>613</v>
      </c>
      <c r="M552" t="s">
        <v>895</v>
      </c>
      <c r="N552" t="s">
        <v>895</v>
      </c>
      <c r="O552" t="s">
        <v>613</v>
      </c>
      <c r="Q552" t="s">
        <v>613</v>
      </c>
      <c r="S552" t="s">
        <v>710</v>
      </c>
      <c r="T552" t="s">
        <v>613</v>
      </c>
      <c r="U552">
        <v>12430880</v>
      </c>
      <c r="V552">
        <v>12430880</v>
      </c>
    </row>
    <row r="553" spans="1:22" x14ac:dyDescent="0.3">
      <c r="A553" t="s">
        <v>613</v>
      </c>
      <c r="C553" t="s">
        <v>613</v>
      </c>
      <c r="E553" t="s">
        <v>613</v>
      </c>
      <c r="F553" t="s">
        <v>613</v>
      </c>
      <c r="G553" t="s">
        <v>613</v>
      </c>
      <c r="H553" t="s">
        <v>613</v>
      </c>
      <c r="I553" t="s">
        <v>613</v>
      </c>
      <c r="K553">
        <v>57</v>
      </c>
      <c r="L553" t="s">
        <v>613</v>
      </c>
      <c r="M553" t="s">
        <v>675</v>
      </c>
      <c r="N553" t="s">
        <v>675</v>
      </c>
      <c r="O553" t="s">
        <v>613</v>
      </c>
      <c r="Q553" t="s">
        <v>613</v>
      </c>
      <c r="S553" t="s">
        <v>1040</v>
      </c>
      <c r="T553" t="s">
        <v>613</v>
      </c>
      <c r="U553">
        <v>210273256</v>
      </c>
      <c r="V553">
        <v>210273256</v>
      </c>
    </row>
    <row r="554" spans="1:22" x14ac:dyDescent="0.3">
      <c r="A554" t="s">
        <v>613</v>
      </c>
      <c r="C554" t="s">
        <v>613</v>
      </c>
      <c r="E554" t="s">
        <v>613</v>
      </c>
      <c r="F554" t="s">
        <v>613</v>
      </c>
      <c r="G554" t="s">
        <v>613</v>
      </c>
      <c r="H554" t="s">
        <v>613</v>
      </c>
      <c r="I554" t="s">
        <v>613</v>
      </c>
      <c r="K554">
        <v>57</v>
      </c>
      <c r="L554" t="s">
        <v>613</v>
      </c>
      <c r="M554" t="s">
        <v>675</v>
      </c>
      <c r="N554" t="s">
        <v>675</v>
      </c>
      <c r="O554" t="s">
        <v>613</v>
      </c>
      <c r="Q554" t="s">
        <v>613</v>
      </c>
      <c r="S554" t="s">
        <v>1233</v>
      </c>
      <c r="T554" t="s">
        <v>613</v>
      </c>
      <c r="U554">
        <v>787827976</v>
      </c>
      <c r="V554">
        <v>787827976</v>
      </c>
    </row>
    <row r="555" spans="1:22" x14ac:dyDescent="0.3">
      <c r="A555" t="s">
        <v>613</v>
      </c>
      <c r="C555" t="s">
        <v>613</v>
      </c>
      <c r="E555" t="s">
        <v>613</v>
      </c>
      <c r="F555" t="s">
        <v>613</v>
      </c>
      <c r="G555" t="s">
        <v>613</v>
      </c>
      <c r="H555" t="s">
        <v>613</v>
      </c>
      <c r="I555" t="s">
        <v>613</v>
      </c>
      <c r="K555">
        <v>57</v>
      </c>
      <c r="L555" t="s">
        <v>613</v>
      </c>
      <c r="M555" t="s">
        <v>675</v>
      </c>
      <c r="N555" t="s">
        <v>675</v>
      </c>
      <c r="O555" t="s">
        <v>613</v>
      </c>
      <c r="Q555" t="s">
        <v>613</v>
      </c>
      <c r="S555" t="s">
        <v>1234</v>
      </c>
      <c r="T555" t="s">
        <v>613</v>
      </c>
      <c r="U555">
        <v>98055101</v>
      </c>
      <c r="V555">
        <v>98055101</v>
      </c>
    </row>
    <row r="556" spans="1:22" x14ac:dyDescent="0.3">
      <c r="A556" t="s">
        <v>613</v>
      </c>
      <c r="C556" t="s">
        <v>613</v>
      </c>
      <c r="E556" t="s">
        <v>613</v>
      </c>
      <c r="F556" t="s">
        <v>613</v>
      </c>
      <c r="G556" t="s">
        <v>613</v>
      </c>
      <c r="H556" t="s">
        <v>613</v>
      </c>
      <c r="I556" t="s">
        <v>613</v>
      </c>
      <c r="K556">
        <v>57</v>
      </c>
      <c r="L556" t="s">
        <v>613</v>
      </c>
      <c r="M556" t="s">
        <v>675</v>
      </c>
      <c r="N556" t="s">
        <v>675</v>
      </c>
      <c r="O556" t="s">
        <v>613</v>
      </c>
      <c r="Q556" t="s">
        <v>613</v>
      </c>
      <c r="S556" t="s">
        <v>1235</v>
      </c>
      <c r="T556" t="s">
        <v>613</v>
      </c>
      <c r="U556">
        <v>788689797</v>
      </c>
      <c r="V556">
        <v>788689797</v>
      </c>
    </row>
    <row r="557" spans="1:22" x14ac:dyDescent="0.3">
      <c r="A557" t="s">
        <v>613</v>
      </c>
      <c r="C557" t="s">
        <v>613</v>
      </c>
      <c r="E557" t="s">
        <v>613</v>
      </c>
      <c r="F557" t="s">
        <v>613</v>
      </c>
      <c r="G557" t="s">
        <v>613</v>
      </c>
      <c r="H557" t="s">
        <v>613</v>
      </c>
      <c r="I557" t="s">
        <v>613</v>
      </c>
      <c r="K557">
        <v>57</v>
      </c>
      <c r="L557" t="s">
        <v>613</v>
      </c>
      <c r="M557" t="s">
        <v>675</v>
      </c>
      <c r="N557" t="s">
        <v>675</v>
      </c>
      <c r="O557" t="s">
        <v>613</v>
      </c>
      <c r="Q557" t="s">
        <v>613</v>
      </c>
      <c r="S557" t="s">
        <v>1236</v>
      </c>
      <c r="T557" t="s">
        <v>613</v>
      </c>
      <c r="U557">
        <v>22386135</v>
      </c>
      <c r="V557">
        <v>22386135</v>
      </c>
    </row>
    <row r="558" spans="1:22" x14ac:dyDescent="0.3">
      <c r="A558" t="s">
        <v>613</v>
      </c>
      <c r="C558" t="s">
        <v>613</v>
      </c>
      <c r="E558" t="s">
        <v>613</v>
      </c>
      <c r="F558" t="s">
        <v>613</v>
      </c>
      <c r="G558" t="s">
        <v>613</v>
      </c>
      <c r="H558" t="s">
        <v>613</v>
      </c>
      <c r="I558" t="s">
        <v>613</v>
      </c>
      <c r="K558">
        <v>57</v>
      </c>
      <c r="L558" t="s">
        <v>613</v>
      </c>
      <c r="M558" t="s">
        <v>675</v>
      </c>
      <c r="N558" t="s">
        <v>675</v>
      </c>
      <c r="O558" t="s">
        <v>613</v>
      </c>
      <c r="Q558" t="s">
        <v>613</v>
      </c>
      <c r="S558" t="s">
        <v>1237</v>
      </c>
      <c r="T558" t="s">
        <v>613</v>
      </c>
      <c r="U558">
        <v>829320808</v>
      </c>
      <c r="V558">
        <v>829320808</v>
      </c>
    </row>
    <row r="559" spans="1:22" x14ac:dyDescent="0.3">
      <c r="A559" t="s">
        <v>613</v>
      </c>
      <c r="C559" t="s">
        <v>613</v>
      </c>
      <c r="E559" t="s">
        <v>613</v>
      </c>
      <c r="F559" t="s">
        <v>613</v>
      </c>
      <c r="G559" t="s">
        <v>613</v>
      </c>
      <c r="H559" t="s">
        <v>613</v>
      </c>
      <c r="I559" t="s">
        <v>613</v>
      </c>
      <c r="K559">
        <v>57</v>
      </c>
      <c r="L559" t="s">
        <v>613</v>
      </c>
      <c r="M559" t="s">
        <v>675</v>
      </c>
      <c r="N559" t="s">
        <v>675</v>
      </c>
      <c r="O559" t="s">
        <v>613</v>
      </c>
      <c r="Q559" t="s">
        <v>613</v>
      </c>
      <c r="S559" t="s">
        <v>1238</v>
      </c>
      <c r="T559" t="s">
        <v>613</v>
      </c>
      <c r="U559">
        <v>32705659</v>
      </c>
      <c r="V559">
        <v>32705659</v>
      </c>
    </row>
    <row r="560" spans="1:22" x14ac:dyDescent="0.3">
      <c r="A560" t="s">
        <v>613</v>
      </c>
      <c r="C560" t="s">
        <v>613</v>
      </c>
      <c r="E560" t="s">
        <v>613</v>
      </c>
      <c r="F560" t="s">
        <v>613</v>
      </c>
      <c r="G560" t="s">
        <v>613</v>
      </c>
      <c r="H560" t="s">
        <v>613</v>
      </c>
      <c r="I560" t="s">
        <v>613</v>
      </c>
      <c r="K560">
        <v>57</v>
      </c>
      <c r="L560" t="s">
        <v>613</v>
      </c>
      <c r="M560" t="s">
        <v>675</v>
      </c>
      <c r="N560" t="s">
        <v>675</v>
      </c>
      <c r="O560" t="s">
        <v>613</v>
      </c>
      <c r="Q560" t="s">
        <v>613</v>
      </c>
      <c r="S560" t="s">
        <v>1239</v>
      </c>
      <c r="T560" t="s">
        <v>613</v>
      </c>
      <c r="U560">
        <v>158134168</v>
      </c>
      <c r="V560">
        <v>158134168</v>
      </c>
    </row>
    <row r="561" spans="1:22" x14ac:dyDescent="0.3">
      <c r="A561" t="s">
        <v>0</v>
      </c>
      <c r="B561" t="s">
        <v>0</v>
      </c>
      <c r="C561" t="s">
        <v>613</v>
      </c>
      <c r="E561" t="s">
        <v>613</v>
      </c>
      <c r="F561" t="s">
        <v>613</v>
      </c>
      <c r="G561" t="s">
        <v>613</v>
      </c>
      <c r="H561" t="s">
        <v>613</v>
      </c>
      <c r="I561" t="s">
        <v>613</v>
      </c>
      <c r="K561" t="s">
        <v>613</v>
      </c>
      <c r="L561" t="s">
        <v>613</v>
      </c>
      <c r="M561" t="s">
        <v>613</v>
      </c>
      <c r="N561" t="s">
        <v>613</v>
      </c>
      <c r="O561" t="s">
        <v>613</v>
      </c>
      <c r="Q561">
        <v>0</v>
      </c>
      <c r="R561">
        <v>0</v>
      </c>
      <c r="S561" t="s">
        <v>1240</v>
      </c>
      <c r="T561" t="s">
        <v>613</v>
      </c>
      <c r="U561">
        <v>177876687</v>
      </c>
      <c r="V561">
        <v>177876687</v>
      </c>
    </row>
    <row r="562" spans="1:22" x14ac:dyDescent="0.3">
      <c r="A562" t="s">
        <v>613</v>
      </c>
      <c r="C562" t="s">
        <v>613</v>
      </c>
      <c r="E562" t="s">
        <v>613</v>
      </c>
      <c r="F562" t="s">
        <v>613</v>
      </c>
      <c r="G562" t="s">
        <v>613</v>
      </c>
      <c r="H562" t="s">
        <v>613</v>
      </c>
      <c r="I562" t="s">
        <v>613</v>
      </c>
      <c r="K562">
        <v>57</v>
      </c>
      <c r="L562" t="s">
        <v>613</v>
      </c>
      <c r="M562" t="s">
        <v>675</v>
      </c>
      <c r="N562" t="s">
        <v>675</v>
      </c>
      <c r="O562" t="s">
        <v>613</v>
      </c>
      <c r="Q562" t="s">
        <v>613</v>
      </c>
      <c r="S562" t="s">
        <v>990</v>
      </c>
      <c r="T562" t="s">
        <v>613</v>
      </c>
      <c r="U562">
        <v>827034414</v>
      </c>
      <c r="V562">
        <v>827034414</v>
      </c>
    </row>
    <row r="563" spans="1:22" x14ac:dyDescent="0.3">
      <c r="A563" t="s">
        <v>613</v>
      </c>
      <c r="C563" t="s">
        <v>613</v>
      </c>
      <c r="E563" t="s">
        <v>613</v>
      </c>
      <c r="F563" t="s">
        <v>613</v>
      </c>
      <c r="G563" t="s">
        <v>613</v>
      </c>
      <c r="H563" t="s">
        <v>613</v>
      </c>
      <c r="I563" t="s">
        <v>613</v>
      </c>
      <c r="K563">
        <v>27</v>
      </c>
      <c r="L563" t="s">
        <v>613</v>
      </c>
      <c r="M563" t="s">
        <v>737</v>
      </c>
      <c r="N563" t="s">
        <v>737</v>
      </c>
      <c r="O563" t="s">
        <v>613</v>
      </c>
      <c r="Q563" t="s">
        <v>613</v>
      </c>
      <c r="S563" t="s">
        <v>725</v>
      </c>
      <c r="T563" t="s">
        <v>613</v>
      </c>
      <c r="U563">
        <v>315016972</v>
      </c>
      <c r="V563">
        <v>315016972</v>
      </c>
    </row>
    <row r="564" spans="1:22" x14ac:dyDescent="0.3">
      <c r="A564" t="s">
        <v>0</v>
      </c>
      <c r="B564" t="s">
        <v>0</v>
      </c>
      <c r="C564" t="s">
        <v>613</v>
      </c>
      <c r="E564" t="s">
        <v>613</v>
      </c>
      <c r="F564" t="s">
        <v>613</v>
      </c>
      <c r="G564" t="s">
        <v>613</v>
      </c>
      <c r="H564" t="s">
        <v>613</v>
      </c>
      <c r="I564" t="s">
        <v>613</v>
      </c>
      <c r="K564" t="s">
        <v>613</v>
      </c>
      <c r="L564" t="s">
        <v>613</v>
      </c>
      <c r="M564" t="s">
        <v>613</v>
      </c>
      <c r="N564" t="s">
        <v>613</v>
      </c>
      <c r="O564" t="s">
        <v>613</v>
      </c>
      <c r="Q564">
        <v>0</v>
      </c>
      <c r="R564">
        <v>0</v>
      </c>
      <c r="S564" t="s">
        <v>1070</v>
      </c>
      <c r="T564" t="s">
        <v>613</v>
      </c>
      <c r="U564">
        <v>147172811</v>
      </c>
      <c r="V564">
        <v>147172811</v>
      </c>
    </row>
    <row r="565" spans="1:22" x14ac:dyDescent="0.3">
      <c r="A565" t="s">
        <v>0</v>
      </c>
      <c r="B565" t="s">
        <v>0</v>
      </c>
      <c r="C565" t="s">
        <v>613</v>
      </c>
      <c r="E565" t="s">
        <v>613</v>
      </c>
      <c r="F565" t="s">
        <v>613</v>
      </c>
      <c r="G565" t="s">
        <v>613</v>
      </c>
      <c r="H565" t="s">
        <v>613</v>
      </c>
      <c r="I565" t="s">
        <v>613</v>
      </c>
      <c r="K565" t="s">
        <v>613</v>
      </c>
      <c r="L565" t="s">
        <v>613</v>
      </c>
      <c r="M565" t="s">
        <v>613</v>
      </c>
      <c r="N565" t="s">
        <v>613</v>
      </c>
      <c r="O565" t="s">
        <v>613</v>
      </c>
      <c r="Q565">
        <v>0</v>
      </c>
      <c r="R565">
        <v>0</v>
      </c>
      <c r="S565" t="s">
        <v>1070</v>
      </c>
      <c r="T565" t="s">
        <v>613</v>
      </c>
      <c r="U565">
        <v>147172811</v>
      </c>
      <c r="V565">
        <v>147172811</v>
      </c>
    </row>
    <row r="566" spans="1:22" x14ac:dyDescent="0.3">
      <c r="A566" t="s">
        <v>613</v>
      </c>
      <c r="C566" t="s">
        <v>613</v>
      </c>
      <c r="E566" t="s">
        <v>613</v>
      </c>
      <c r="F566" t="s">
        <v>613</v>
      </c>
      <c r="G566" t="s">
        <v>613</v>
      </c>
      <c r="H566" t="s">
        <v>613</v>
      </c>
      <c r="I566" t="s">
        <v>613</v>
      </c>
      <c r="K566">
        <v>19</v>
      </c>
      <c r="L566" t="s">
        <v>613</v>
      </c>
      <c r="M566" t="s">
        <v>718</v>
      </c>
      <c r="N566" t="s">
        <v>718</v>
      </c>
      <c r="O566" t="s">
        <v>613</v>
      </c>
      <c r="Q566" t="s">
        <v>613</v>
      </c>
      <c r="S566" t="s">
        <v>1241</v>
      </c>
      <c r="T566" t="s">
        <v>613</v>
      </c>
      <c r="U566">
        <v>150959401</v>
      </c>
      <c r="V566">
        <v>150959401</v>
      </c>
    </row>
    <row r="567" spans="1:22" x14ac:dyDescent="0.3">
      <c r="A567" t="s">
        <v>613</v>
      </c>
      <c r="C567" t="s">
        <v>613</v>
      </c>
      <c r="E567" t="s">
        <v>613</v>
      </c>
      <c r="F567" t="s">
        <v>613</v>
      </c>
      <c r="G567" t="s">
        <v>613</v>
      </c>
      <c r="H567" t="s">
        <v>613</v>
      </c>
      <c r="I567" t="s">
        <v>613</v>
      </c>
      <c r="K567">
        <v>125</v>
      </c>
      <c r="L567" t="s">
        <v>613</v>
      </c>
      <c r="M567" t="s">
        <v>1242</v>
      </c>
      <c r="N567" t="s">
        <v>1242</v>
      </c>
      <c r="O567" t="s">
        <v>613</v>
      </c>
      <c r="Q567" t="s">
        <v>613</v>
      </c>
      <c r="S567" t="s">
        <v>1243</v>
      </c>
      <c r="T567" t="s">
        <v>613</v>
      </c>
      <c r="U567">
        <v>800748329</v>
      </c>
      <c r="V567">
        <v>800748329</v>
      </c>
    </row>
    <row r="568" spans="1:22" x14ac:dyDescent="0.3">
      <c r="A568" t="s">
        <v>613</v>
      </c>
      <c r="C568" t="s">
        <v>613</v>
      </c>
      <c r="E568" t="s">
        <v>613</v>
      </c>
      <c r="F568" t="s">
        <v>613</v>
      </c>
      <c r="G568" t="s">
        <v>613</v>
      </c>
      <c r="H568" t="s">
        <v>613</v>
      </c>
      <c r="I568" t="s">
        <v>613</v>
      </c>
      <c r="K568">
        <v>125</v>
      </c>
      <c r="L568" t="s">
        <v>613</v>
      </c>
      <c r="M568" t="s">
        <v>1242</v>
      </c>
      <c r="N568" t="s">
        <v>1242</v>
      </c>
      <c r="O568" t="s">
        <v>613</v>
      </c>
      <c r="Q568" t="s">
        <v>613</v>
      </c>
      <c r="S568" t="s">
        <v>1244</v>
      </c>
      <c r="T568" t="s">
        <v>613</v>
      </c>
      <c r="U568">
        <v>4001541</v>
      </c>
      <c r="V568">
        <v>4001541</v>
      </c>
    </row>
    <row r="569" spans="1:22" x14ac:dyDescent="0.3">
      <c r="A569" t="s">
        <v>613</v>
      </c>
      <c r="C569" t="s">
        <v>613</v>
      </c>
      <c r="E569" t="s">
        <v>613</v>
      </c>
      <c r="F569" t="s">
        <v>613</v>
      </c>
      <c r="G569" t="s">
        <v>613</v>
      </c>
      <c r="H569" t="s">
        <v>613</v>
      </c>
      <c r="I569" t="s">
        <v>613</v>
      </c>
      <c r="K569">
        <v>125</v>
      </c>
      <c r="L569" t="s">
        <v>613</v>
      </c>
      <c r="M569" t="s">
        <v>1242</v>
      </c>
      <c r="N569" t="s">
        <v>1242</v>
      </c>
      <c r="O569" t="s">
        <v>613</v>
      </c>
      <c r="Q569" t="s">
        <v>613</v>
      </c>
      <c r="S569" t="s">
        <v>1245</v>
      </c>
      <c r="T569" t="s">
        <v>613</v>
      </c>
      <c r="U569">
        <v>806747304</v>
      </c>
      <c r="V569">
        <v>806747304</v>
      </c>
    </row>
    <row r="570" spans="1:22" x14ac:dyDescent="0.3">
      <c r="A570" t="s">
        <v>613</v>
      </c>
      <c r="C570" t="s">
        <v>613</v>
      </c>
      <c r="E570" t="s">
        <v>613</v>
      </c>
      <c r="F570" t="s">
        <v>613</v>
      </c>
      <c r="G570" t="s">
        <v>613</v>
      </c>
      <c r="I570" t="s">
        <v>613</v>
      </c>
      <c r="K570" t="s">
        <v>613</v>
      </c>
      <c r="L570" t="s">
        <v>613</v>
      </c>
      <c r="M570" t="s">
        <v>613</v>
      </c>
      <c r="O570" t="s">
        <v>613</v>
      </c>
      <c r="Q570" t="s">
        <v>613</v>
      </c>
      <c r="S570" t="s">
        <v>1246</v>
      </c>
      <c r="T570" t="s">
        <v>613</v>
      </c>
      <c r="U570">
        <v>3255213</v>
      </c>
      <c r="V570">
        <v>3255213</v>
      </c>
    </row>
    <row r="571" spans="1:22" x14ac:dyDescent="0.3">
      <c r="A571" t="s">
        <v>613</v>
      </c>
      <c r="C571" t="s">
        <v>613</v>
      </c>
      <c r="E571" t="s">
        <v>613</v>
      </c>
      <c r="F571" t="s">
        <v>613</v>
      </c>
      <c r="G571" t="s">
        <v>613</v>
      </c>
      <c r="H571" t="s">
        <v>613</v>
      </c>
      <c r="I571" t="s">
        <v>613</v>
      </c>
      <c r="K571">
        <v>71</v>
      </c>
      <c r="L571" t="s">
        <v>613</v>
      </c>
      <c r="M571" t="s">
        <v>1247</v>
      </c>
      <c r="N571" t="s">
        <v>1247</v>
      </c>
      <c r="O571" t="s">
        <v>613</v>
      </c>
      <c r="Q571" t="s">
        <v>613</v>
      </c>
      <c r="S571" t="s">
        <v>1248</v>
      </c>
      <c r="T571" t="s">
        <v>613</v>
      </c>
      <c r="U571">
        <v>316067164</v>
      </c>
      <c r="V571">
        <v>316067164</v>
      </c>
    </row>
    <row r="572" spans="1:22" x14ac:dyDescent="0.3">
      <c r="A572" t="s">
        <v>613</v>
      </c>
      <c r="C572" t="s">
        <v>613</v>
      </c>
      <c r="E572" t="s">
        <v>613</v>
      </c>
      <c r="F572" t="s">
        <v>613</v>
      </c>
      <c r="G572" t="s">
        <v>613</v>
      </c>
      <c r="I572" t="s">
        <v>613</v>
      </c>
      <c r="K572" t="s">
        <v>613</v>
      </c>
      <c r="L572" t="s">
        <v>613</v>
      </c>
      <c r="M572" t="s">
        <v>613</v>
      </c>
      <c r="O572" t="s">
        <v>613</v>
      </c>
      <c r="Q572" t="s">
        <v>613</v>
      </c>
      <c r="S572" t="s">
        <v>945</v>
      </c>
      <c r="T572" t="s">
        <v>613</v>
      </c>
      <c r="U572">
        <v>404553448</v>
      </c>
      <c r="V572">
        <v>404553448</v>
      </c>
    </row>
    <row r="573" spans="1:22" x14ac:dyDescent="0.3">
      <c r="A573" t="s">
        <v>613</v>
      </c>
      <c r="C573" t="s">
        <v>613</v>
      </c>
      <c r="E573" t="s">
        <v>613</v>
      </c>
      <c r="F573" t="s">
        <v>613</v>
      </c>
      <c r="G573" t="s">
        <v>613</v>
      </c>
      <c r="H573" t="s">
        <v>613</v>
      </c>
      <c r="I573" t="s">
        <v>613</v>
      </c>
      <c r="K573">
        <v>1</v>
      </c>
      <c r="L573" t="s">
        <v>613</v>
      </c>
      <c r="M573" t="s">
        <v>747</v>
      </c>
      <c r="N573" t="s">
        <v>747</v>
      </c>
      <c r="O573" t="s">
        <v>613</v>
      </c>
      <c r="Q573" t="s">
        <v>613</v>
      </c>
      <c r="S573" t="s">
        <v>1249</v>
      </c>
      <c r="T573" t="s">
        <v>613</v>
      </c>
      <c r="U573">
        <v>57579302</v>
      </c>
      <c r="V573">
        <v>57579302</v>
      </c>
    </row>
    <row r="574" spans="1:22" x14ac:dyDescent="0.3">
      <c r="A574" t="s">
        <v>613</v>
      </c>
      <c r="C574" t="s">
        <v>613</v>
      </c>
      <c r="E574" t="s">
        <v>613</v>
      </c>
      <c r="F574" t="s">
        <v>613</v>
      </c>
      <c r="G574" t="s">
        <v>613</v>
      </c>
      <c r="H574" t="s">
        <v>613</v>
      </c>
      <c r="I574" t="s">
        <v>613</v>
      </c>
      <c r="K574">
        <v>9</v>
      </c>
      <c r="L574" t="s">
        <v>613</v>
      </c>
      <c r="M574" t="s">
        <v>682</v>
      </c>
      <c r="N574" t="s">
        <v>682</v>
      </c>
      <c r="O574" t="s">
        <v>613</v>
      </c>
      <c r="Q574" t="s">
        <v>613</v>
      </c>
      <c r="S574" t="s">
        <v>1250</v>
      </c>
      <c r="T574" t="s">
        <v>613</v>
      </c>
      <c r="U574">
        <v>690542881</v>
      </c>
      <c r="V574">
        <v>690542881</v>
      </c>
    </row>
    <row r="575" spans="1:22" x14ac:dyDescent="0.3">
      <c r="A575" t="s">
        <v>613</v>
      </c>
      <c r="C575" t="s">
        <v>613</v>
      </c>
      <c r="E575" t="s">
        <v>613</v>
      </c>
      <c r="F575" t="s">
        <v>613</v>
      </c>
      <c r="G575" t="s">
        <v>613</v>
      </c>
      <c r="H575" t="s">
        <v>613</v>
      </c>
      <c r="I575" t="s">
        <v>613</v>
      </c>
      <c r="K575">
        <v>9</v>
      </c>
      <c r="L575" t="s">
        <v>613</v>
      </c>
      <c r="M575" t="s">
        <v>682</v>
      </c>
      <c r="N575" t="s">
        <v>682</v>
      </c>
      <c r="O575" t="s">
        <v>613</v>
      </c>
      <c r="Q575" t="s">
        <v>613</v>
      </c>
      <c r="S575" t="s">
        <v>1251</v>
      </c>
      <c r="T575" t="s">
        <v>613</v>
      </c>
      <c r="U575">
        <v>111929472</v>
      </c>
      <c r="V575">
        <v>111929472</v>
      </c>
    </row>
    <row r="576" spans="1:22" x14ac:dyDescent="0.3">
      <c r="A576" t="s">
        <v>613</v>
      </c>
      <c r="C576" t="s">
        <v>613</v>
      </c>
      <c r="E576" t="s">
        <v>613</v>
      </c>
      <c r="F576" t="s">
        <v>613</v>
      </c>
      <c r="G576" t="s">
        <v>613</v>
      </c>
      <c r="H576" t="s">
        <v>613</v>
      </c>
      <c r="I576" t="s">
        <v>613</v>
      </c>
      <c r="K576">
        <v>9</v>
      </c>
      <c r="L576" t="s">
        <v>613</v>
      </c>
      <c r="M576" t="s">
        <v>682</v>
      </c>
      <c r="N576" t="s">
        <v>682</v>
      </c>
      <c r="O576" t="s">
        <v>613</v>
      </c>
      <c r="Q576" t="s">
        <v>613</v>
      </c>
      <c r="S576" t="s">
        <v>1252</v>
      </c>
      <c r="T576" t="s">
        <v>613</v>
      </c>
      <c r="U576">
        <v>151064821</v>
      </c>
      <c r="V576">
        <v>151064821</v>
      </c>
    </row>
    <row r="577" spans="1:22" x14ac:dyDescent="0.3">
      <c r="A577" t="s">
        <v>613</v>
      </c>
      <c r="C577" t="s">
        <v>613</v>
      </c>
      <c r="E577" t="s">
        <v>613</v>
      </c>
      <c r="F577" t="s">
        <v>613</v>
      </c>
      <c r="G577" t="s">
        <v>613</v>
      </c>
      <c r="H577" t="s">
        <v>613</v>
      </c>
      <c r="I577" t="s">
        <v>613</v>
      </c>
      <c r="K577">
        <v>9</v>
      </c>
      <c r="L577" t="s">
        <v>613</v>
      </c>
      <c r="M577" t="s">
        <v>682</v>
      </c>
      <c r="N577" t="s">
        <v>682</v>
      </c>
      <c r="O577" t="s">
        <v>613</v>
      </c>
      <c r="Q577" t="s">
        <v>613</v>
      </c>
      <c r="S577" t="s">
        <v>1076</v>
      </c>
      <c r="T577" t="s">
        <v>613</v>
      </c>
      <c r="U577">
        <v>690543319</v>
      </c>
      <c r="V577">
        <v>690543319</v>
      </c>
    </row>
    <row r="578" spans="1:22" x14ac:dyDescent="0.3">
      <c r="A578" t="s">
        <v>613</v>
      </c>
      <c r="C578" t="s">
        <v>613</v>
      </c>
      <c r="E578" t="s">
        <v>613</v>
      </c>
      <c r="F578" t="s">
        <v>613</v>
      </c>
      <c r="G578" t="s">
        <v>613</v>
      </c>
      <c r="H578" t="s">
        <v>613</v>
      </c>
      <c r="I578" t="s">
        <v>613</v>
      </c>
      <c r="K578">
        <v>29</v>
      </c>
      <c r="L578" t="s">
        <v>613</v>
      </c>
      <c r="M578" t="s">
        <v>617</v>
      </c>
      <c r="N578" t="s">
        <v>617</v>
      </c>
      <c r="O578" t="s">
        <v>613</v>
      </c>
      <c r="Q578" t="s">
        <v>613</v>
      </c>
      <c r="S578" t="s">
        <v>990</v>
      </c>
      <c r="T578" t="s">
        <v>613</v>
      </c>
      <c r="U578">
        <v>827034414</v>
      </c>
      <c r="V578">
        <v>827034414</v>
      </c>
    </row>
    <row r="579" spans="1:22" x14ac:dyDescent="0.3">
      <c r="A579" t="s">
        <v>613</v>
      </c>
      <c r="C579" t="s">
        <v>613</v>
      </c>
      <c r="E579" t="s">
        <v>613</v>
      </c>
      <c r="F579" t="s">
        <v>613</v>
      </c>
      <c r="G579" t="s">
        <v>613</v>
      </c>
      <c r="I579" t="s">
        <v>613</v>
      </c>
      <c r="K579" t="s">
        <v>613</v>
      </c>
      <c r="L579" t="s">
        <v>613</v>
      </c>
      <c r="M579" t="s">
        <v>613</v>
      </c>
      <c r="O579" t="s">
        <v>613</v>
      </c>
      <c r="Q579">
        <v>0</v>
      </c>
      <c r="R579">
        <v>0</v>
      </c>
      <c r="S579" t="s">
        <v>1253</v>
      </c>
      <c r="T579" t="s">
        <v>613</v>
      </c>
      <c r="U579">
        <v>90823191</v>
      </c>
      <c r="V579">
        <v>90823191</v>
      </c>
    </row>
    <row r="580" spans="1:22" x14ac:dyDescent="0.3">
      <c r="A580" t="s">
        <v>613</v>
      </c>
      <c r="C580" t="s">
        <v>613</v>
      </c>
      <c r="E580" t="s">
        <v>613</v>
      </c>
      <c r="F580" t="s">
        <v>613</v>
      </c>
      <c r="G580" t="s">
        <v>613</v>
      </c>
      <c r="H580" t="s">
        <v>613</v>
      </c>
      <c r="I580" t="s">
        <v>613</v>
      </c>
      <c r="K580">
        <v>111</v>
      </c>
      <c r="L580" t="s">
        <v>613</v>
      </c>
      <c r="M580" t="s">
        <v>760</v>
      </c>
      <c r="N580" t="s">
        <v>760</v>
      </c>
      <c r="O580" t="s">
        <v>613</v>
      </c>
      <c r="Q580" t="s">
        <v>613</v>
      </c>
      <c r="S580" t="s">
        <v>719</v>
      </c>
      <c r="T580" t="s">
        <v>613</v>
      </c>
      <c r="U580">
        <v>3407785</v>
      </c>
      <c r="V580">
        <v>3407785</v>
      </c>
    </row>
    <row r="581" spans="1:22" x14ac:dyDescent="0.3">
      <c r="A581" t="s">
        <v>613</v>
      </c>
      <c r="C581" t="s">
        <v>613</v>
      </c>
      <c r="E581" t="s">
        <v>613</v>
      </c>
      <c r="F581" t="s">
        <v>613</v>
      </c>
      <c r="G581" t="s">
        <v>613</v>
      </c>
      <c r="H581" t="s">
        <v>613</v>
      </c>
      <c r="I581" t="s">
        <v>613</v>
      </c>
      <c r="K581">
        <v>1</v>
      </c>
      <c r="L581" t="s">
        <v>613</v>
      </c>
      <c r="M581" t="s">
        <v>1254</v>
      </c>
      <c r="N581" t="s">
        <v>1254</v>
      </c>
      <c r="O581" t="s">
        <v>613</v>
      </c>
      <c r="Q581" t="s">
        <v>613</v>
      </c>
      <c r="S581" t="s">
        <v>681</v>
      </c>
      <c r="T581" t="s">
        <v>613</v>
      </c>
      <c r="U581">
        <v>87037362</v>
      </c>
      <c r="V581">
        <v>87037362</v>
      </c>
    </row>
    <row r="582" spans="1:22" x14ac:dyDescent="0.3">
      <c r="A582" t="s">
        <v>613</v>
      </c>
      <c r="C582" t="s">
        <v>613</v>
      </c>
      <c r="E582" t="s">
        <v>613</v>
      </c>
      <c r="F582" t="s">
        <v>613</v>
      </c>
      <c r="G582" t="s">
        <v>613</v>
      </c>
      <c r="H582" t="s">
        <v>613</v>
      </c>
      <c r="I582" t="s">
        <v>613</v>
      </c>
      <c r="K582">
        <v>1</v>
      </c>
      <c r="L582" t="s">
        <v>613</v>
      </c>
      <c r="M582" t="s">
        <v>1254</v>
      </c>
      <c r="N582" t="s">
        <v>1254</v>
      </c>
      <c r="O582" t="s">
        <v>613</v>
      </c>
      <c r="Q582" t="s">
        <v>613</v>
      </c>
      <c r="S582" t="s">
        <v>663</v>
      </c>
      <c r="T582" t="s">
        <v>613</v>
      </c>
      <c r="U582">
        <v>5103494</v>
      </c>
      <c r="V582">
        <v>5103494</v>
      </c>
    </row>
    <row r="583" spans="1:22" x14ac:dyDescent="0.3">
      <c r="A583" t="s">
        <v>613</v>
      </c>
      <c r="C583" t="s">
        <v>613</v>
      </c>
      <c r="E583" t="s">
        <v>613</v>
      </c>
      <c r="F583" t="s">
        <v>613</v>
      </c>
      <c r="G583" t="s">
        <v>613</v>
      </c>
      <c r="I583" t="s">
        <v>613</v>
      </c>
      <c r="K583" t="s">
        <v>613</v>
      </c>
      <c r="L583" t="s">
        <v>613</v>
      </c>
      <c r="M583" t="s">
        <v>613</v>
      </c>
      <c r="O583" t="s">
        <v>613</v>
      </c>
      <c r="Q583" t="s">
        <v>613</v>
      </c>
      <c r="S583" t="s">
        <v>1255</v>
      </c>
      <c r="T583" t="s">
        <v>613</v>
      </c>
      <c r="U583">
        <v>789996399</v>
      </c>
      <c r="V583">
        <v>789996399</v>
      </c>
    </row>
    <row r="584" spans="1:22" x14ac:dyDescent="0.3">
      <c r="A584" t="s">
        <v>613</v>
      </c>
      <c r="C584" t="s">
        <v>613</v>
      </c>
      <c r="E584" t="s">
        <v>613</v>
      </c>
      <c r="F584" t="s">
        <v>613</v>
      </c>
      <c r="G584" t="s">
        <v>613</v>
      </c>
      <c r="H584" t="s">
        <v>613</v>
      </c>
      <c r="I584" t="s">
        <v>613</v>
      </c>
      <c r="K584">
        <v>3</v>
      </c>
      <c r="L584" t="s">
        <v>613</v>
      </c>
      <c r="M584" t="s">
        <v>1256</v>
      </c>
      <c r="N584" t="s">
        <v>1256</v>
      </c>
      <c r="O584" t="s">
        <v>613</v>
      </c>
      <c r="Q584" t="s">
        <v>613</v>
      </c>
      <c r="S584" t="s">
        <v>1257</v>
      </c>
      <c r="T584" t="s">
        <v>613</v>
      </c>
      <c r="U584">
        <v>196590343</v>
      </c>
      <c r="V584">
        <v>196590343</v>
      </c>
    </row>
    <row r="585" spans="1:22" x14ac:dyDescent="0.3">
      <c r="A585" t="s">
        <v>613</v>
      </c>
      <c r="C585" t="s">
        <v>613</v>
      </c>
      <c r="E585" t="s">
        <v>613</v>
      </c>
      <c r="F585" t="s">
        <v>613</v>
      </c>
      <c r="G585" t="s">
        <v>613</v>
      </c>
      <c r="H585" t="s">
        <v>613</v>
      </c>
      <c r="I585" t="s">
        <v>613</v>
      </c>
      <c r="K585">
        <v>69</v>
      </c>
      <c r="L585" t="s">
        <v>613</v>
      </c>
      <c r="M585" t="s">
        <v>1258</v>
      </c>
      <c r="N585" t="s">
        <v>1258</v>
      </c>
      <c r="O585" t="s">
        <v>613</v>
      </c>
      <c r="Q585" t="s">
        <v>613</v>
      </c>
      <c r="S585" t="s">
        <v>1259</v>
      </c>
      <c r="T585" t="s">
        <v>613</v>
      </c>
      <c r="U585">
        <v>65313603</v>
      </c>
      <c r="V585">
        <v>65313603</v>
      </c>
    </row>
    <row r="586" spans="1:22" x14ac:dyDescent="0.3">
      <c r="A586" t="s">
        <v>613</v>
      </c>
      <c r="C586" t="s">
        <v>613</v>
      </c>
      <c r="E586" t="s">
        <v>613</v>
      </c>
      <c r="F586" t="s">
        <v>613</v>
      </c>
      <c r="G586" t="s">
        <v>613</v>
      </c>
      <c r="H586" t="s">
        <v>613</v>
      </c>
      <c r="I586" t="s">
        <v>613</v>
      </c>
      <c r="K586">
        <v>141</v>
      </c>
      <c r="L586" t="s">
        <v>613</v>
      </c>
      <c r="M586" t="s">
        <v>1260</v>
      </c>
      <c r="N586" t="s">
        <v>1260</v>
      </c>
      <c r="O586" t="s">
        <v>613</v>
      </c>
      <c r="Q586" t="s">
        <v>613</v>
      </c>
      <c r="S586" t="s">
        <v>1261</v>
      </c>
      <c r="T586" t="s">
        <v>613</v>
      </c>
      <c r="U586">
        <v>783422702</v>
      </c>
      <c r="V586">
        <v>783422702</v>
      </c>
    </row>
    <row r="587" spans="1:22" x14ac:dyDescent="0.3">
      <c r="A587" t="s">
        <v>613</v>
      </c>
      <c r="C587" t="s">
        <v>613</v>
      </c>
      <c r="E587">
        <v>31</v>
      </c>
      <c r="F587" t="s">
        <v>613</v>
      </c>
      <c r="G587" t="s">
        <v>1262</v>
      </c>
      <c r="H587" t="s">
        <v>613</v>
      </c>
      <c r="I587" t="s">
        <v>613</v>
      </c>
      <c r="K587">
        <v>5</v>
      </c>
      <c r="L587" t="s">
        <v>613</v>
      </c>
      <c r="M587" t="s">
        <v>713</v>
      </c>
      <c r="N587" t="s">
        <v>713</v>
      </c>
      <c r="O587" t="s">
        <v>613</v>
      </c>
      <c r="Q587" t="s">
        <v>613</v>
      </c>
      <c r="R587">
        <v>0</v>
      </c>
      <c r="S587" t="s">
        <v>1263</v>
      </c>
      <c r="T587" t="s">
        <v>613</v>
      </c>
      <c r="U587" t="s">
        <v>613</v>
      </c>
      <c r="V587">
        <v>181344896</v>
      </c>
    </row>
    <row r="588" spans="1:22" x14ac:dyDescent="0.3">
      <c r="A588" t="s">
        <v>613</v>
      </c>
      <c r="C588" t="s">
        <v>613</v>
      </c>
      <c r="E588" t="s">
        <v>613</v>
      </c>
      <c r="F588" t="s">
        <v>613</v>
      </c>
      <c r="G588" t="s">
        <v>613</v>
      </c>
      <c r="H588" t="s">
        <v>613</v>
      </c>
      <c r="I588" t="s">
        <v>613</v>
      </c>
      <c r="K588">
        <v>79</v>
      </c>
      <c r="L588" t="s">
        <v>613</v>
      </c>
      <c r="M588" t="s">
        <v>1264</v>
      </c>
      <c r="N588" t="s">
        <v>1264</v>
      </c>
      <c r="O588" t="s">
        <v>613</v>
      </c>
      <c r="Q588" t="s">
        <v>613</v>
      </c>
      <c r="S588" t="s">
        <v>1265</v>
      </c>
      <c r="T588" t="s">
        <v>613</v>
      </c>
      <c r="U588">
        <v>37956158</v>
      </c>
      <c r="V588">
        <v>37956158</v>
      </c>
    </row>
    <row r="589" spans="1:22" x14ac:dyDescent="0.3">
      <c r="A589" t="s">
        <v>613</v>
      </c>
      <c r="C589" t="s">
        <v>613</v>
      </c>
      <c r="E589">
        <v>27</v>
      </c>
      <c r="F589" t="s">
        <v>613</v>
      </c>
      <c r="G589" t="s">
        <v>1266</v>
      </c>
      <c r="H589" t="s">
        <v>613</v>
      </c>
      <c r="I589" t="s">
        <v>613</v>
      </c>
      <c r="K589">
        <v>27</v>
      </c>
      <c r="L589" t="s">
        <v>613</v>
      </c>
      <c r="M589" t="s">
        <v>1266</v>
      </c>
      <c r="N589" t="s">
        <v>1266</v>
      </c>
      <c r="O589" t="s">
        <v>613</v>
      </c>
      <c r="Q589" t="s">
        <v>613</v>
      </c>
      <c r="S589" t="s">
        <v>1267</v>
      </c>
      <c r="T589" t="s">
        <v>613</v>
      </c>
      <c r="U589" t="s">
        <v>613</v>
      </c>
      <c r="V589">
        <v>43767602</v>
      </c>
    </row>
    <row r="590" spans="1:22" x14ac:dyDescent="0.3">
      <c r="A590" t="s">
        <v>613</v>
      </c>
      <c r="C590" t="s">
        <v>613</v>
      </c>
      <c r="E590">
        <v>61</v>
      </c>
      <c r="F590" t="s">
        <v>613</v>
      </c>
      <c r="G590" t="s">
        <v>703</v>
      </c>
      <c r="I590" t="s">
        <v>613</v>
      </c>
      <c r="K590" t="s">
        <v>613</v>
      </c>
      <c r="L590" t="s">
        <v>613</v>
      </c>
      <c r="M590" t="s">
        <v>613</v>
      </c>
      <c r="O590" t="s">
        <v>613</v>
      </c>
      <c r="Q590" t="s">
        <v>613</v>
      </c>
      <c r="S590" t="s">
        <v>1268</v>
      </c>
      <c r="T590" t="s">
        <v>613</v>
      </c>
      <c r="U590" t="s">
        <v>613</v>
      </c>
      <c r="V590">
        <v>1289313</v>
      </c>
    </row>
    <row r="591" spans="1:22" x14ac:dyDescent="0.3">
      <c r="A591" t="s">
        <v>613</v>
      </c>
      <c r="C591" t="s">
        <v>613</v>
      </c>
      <c r="E591">
        <v>113</v>
      </c>
      <c r="F591" t="s">
        <v>613</v>
      </c>
      <c r="G591" t="s">
        <v>695</v>
      </c>
      <c r="I591" t="s">
        <v>613</v>
      </c>
      <c r="K591" t="s">
        <v>613</v>
      </c>
      <c r="L591" t="s">
        <v>613</v>
      </c>
      <c r="M591" t="s">
        <v>613</v>
      </c>
      <c r="O591" t="s">
        <v>613</v>
      </c>
      <c r="Q591" t="s">
        <v>613</v>
      </c>
      <c r="S591" t="s">
        <v>1269</v>
      </c>
      <c r="T591" t="s">
        <v>613</v>
      </c>
      <c r="U591" t="s">
        <v>613</v>
      </c>
      <c r="V591">
        <v>49634780</v>
      </c>
    </row>
    <row r="592" spans="1:22" x14ac:dyDescent="0.3">
      <c r="A592" t="s">
        <v>613</v>
      </c>
      <c r="C592" t="s">
        <v>613</v>
      </c>
      <c r="E592" t="s">
        <v>613</v>
      </c>
      <c r="F592" t="s">
        <v>613</v>
      </c>
      <c r="G592" t="s">
        <v>613</v>
      </c>
      <c r="H592" t="s">
        <v>613</v>
      </c>
      <c r="I592" t="s">
        <v>613</v>
      </c>
      <c r="K592">
        <v>1</v>
      </c>
      <c r="L592" t="s">
        <v>613</v>
      </c>
      <c r="M592" t="s">
        <v>747</v>
      </c>
      <c r="N592" t="s">
        <v>747</v>
      </c>
      <c r="O592" t="s">
        <v>613</v>
      </c>
      <c r="Q592" t="s">
        <v>613</v>
      </c>
      <c r="S592" t="s">
        <v>1270</v>
      </c>
      <c r="T592" t="s">
        <v>613</v>
      </c>
      <c r="U592">
        <v>827070603</v>
      </c>
      <c r="V592">
        <v>827070603</v>
      </c>
    </row>
    <row r="593" spans="1:22" x14ac:dyDescent="0.3">
      <c r="A593" t="s">
        <v>613</v>
      </c>
      <c r="C593" t="s">
        <v>613</v>
      </c>
      <c r="E593">
        <v>47</v>
      </c>
      <c r="F593" t="s">
        <v>613</v>
      </c>
      <c r="G593" t="s">
        <v>1271</v>
      </c>
      <c r="I593" t="s">
        <v>613</v>
      </c>
      <c r="K593" t="s">
        <v>613</v>
      </c>
      <c r="L593" t="s">
        <v>613</v>
      </c>
      <c r="M593" t="s">
        <v>613</v>
      </c>
      <c r="O593" t="s">
        <v>613</v>
      </c>
      <c r="Q593" t="s">
        <v>613</v>
      </c>
      <c r="S593" t="s">
        <v>1272</v>
      </c>
      <c r="T593" t="s">
        <v>613</v>
      </c>
      <c r="U593" t="s">
        <v>613</v>
      </c>
      <c r="V593">
        <v>101129732</v>
      </c>
    </row>
    <row r="594" spans="1:22" x14ac:dyDescent="0.3">
      <c r="A594" t="s">
        <v>613</v>
      </c>
      <c r="C594" t="s">
        <v>613</v>
      </c>
      <c r="E594" t="s">
        <v>613</v>
      </c>
      <c r="F594" t="s">
        <v>613</v>
      </c>
      <c r="G594" t="s">
        <v>613</v>
      </c>
      <c r="I594" t="s">
        <v>613</v>
      </c>
      <c r="K594" t="s">
        <v>613</v>
      </c>
      <c r="L594" t="s">
        <v>613</v>
      </c>
      <c r="M594" t="s">
        <v>613</v>
      </c>
      <c r="O594" t="s">
        <v>613</v>
      </c>
      <c r="Q594">
        <v>0</v>
      </c>
      <c r="R594">
        <v>0</v>
      </c>
      <c r="S594" t="s">
        <v>1273</v>
      </c>
      <c r="T594" t="s">
        <v>613</v>
      </c>
      <c r="U594">
        <v>27697440</v>
      </c>
      <c r="V594">
        <v>27697440</v>
      </c>
    </row>
    <row r="595" spans="1:22" x14ac:dyDescent="0.3">
      <c r="A595" t="s">
        <v>613</v>
      </c>
      <c r="C595" t="s">
        <v>613</v>
      </c>
      <c r="E595">
        <v>73</v>
      </c>
      <c r="F595" t="s">
        <v>613</v>
      </c>
      <c r="G595" t="s">
        <v>637</v>
      </c>
      <c r="H595" t="s">
        <v>637</v>
      </c>
      <c r="I595" t="s">
        <v>613</v>
      </c>
      <c r="K595" t="s">
        <v>613</v>
      </c>
      <c r="L595" t="s">
        <v>613</v>
      </c>
      <c r="M595" t="s">
        <v>613</v>
      </c>
      <c r="O595" t="s">
        <v>613</v>
      </c>
      <c r="Q595" t="s">
        <v>613</v>
      </c>
      <c r="S595" t="s">
        <v>1274</v>
      </c>
      <c r="T595" t="s">
        <v>613</v>
      </c>
      <c r="U595" t="s">
        <v>613</v>
      </c>
      <c r="V595">
        <v>712238831</v>
      </c>
    </row>
    <row r="596" spans="1:22" x14ac:dyDescent="0.3">
      <c r="A596" t="s">
        <v>613</v>
      </c>
      <c r="C596" t="s">
        <v>613</v>
      </c>
      <c r="E596">
        <v>59</v>
      </c>
      <c r="F596" t="s">
        <v>613</v>
      </c>
      <c r="G596" t="s">
        <v>869</v>
      </c>
      <c r="I596" t="s">
        <v>613</v>
      </c>
      <c r="K596" t="s">
        <v>613</v>
      </c>
      <c r="L596" t="s">
        <v>613</v>
      </c>
      <c r="M596" t="s">
        <v>613</v>
      </c>
      <c r="O596" t="s">
        <v>613</v>
      </c>
      <c r="Q596" t="s">
        <v>613</v>
      </c>
      <c r="S596" t="s">
        <v>1275</v>
      </c>
      <c r="T596" t="s">
        <v>613</v>
      </c>
      <c r="U596" t="s">
        <v>613</v>
      </c>
      <c r="V596">
        <v>803081413</v>
      </c>
    </row>
    <row r="597" spans="1:22" x14ac:dyDescent="0.3">
      <c r="A597" t="s">
        <v>613</v>
      </c>
      <c r="C597" t="s">
        <v>613</v>
      </c>
      <c r="E597" t="s">
        <v>613</v>
      </c>
      <c r="F597" t="s">
        <v>613</v>
      </c>
      <c r="G597" t="s">
        <v>613</v>
      </c>
      <c r="H597" t="s">
        <v>613</v>
      </c>
      <c r="I597" t="s">
        <v>613</v>
      </c>
      <c r="K597" t="s">
        <v>613</v>
      </c>
      <c r="L597" t="s">
        <v>613</v>
      </c>
      <c r="M597" t="s">
        <v>613</v>
      </c>
      <c r="N597" t="s">
        <v>613</v>
      </c>
      <c r="O597" t="s">
        <v>613</v>
      </c>
      <c r="Q597" t="s">
        <v>613</v>
      </c>
      <c r="S597" t="s">
        <v>1276</v>
      </c>
      <c r="T597" t="s">
        <v>613</v>
      </c>
      <c r="U597">
        <v>81187262</v>
      </c>
      <c r="V597">
        <v>81187262</v>
      </c>
    </row>
    <row r="598" spans="1:22" x14ac:dyDescent="0.3">
      <c r="A598" t="s">
        <v>613</v>
      </c>
      <c r="C598" t="s">
        <v>613</v>
      </c>
      <c r="E598" t="s">
        <v>613</v>
      </c>
      <c r="F598" t="s">
        <v>613</v>
      </c>
      <c r="G598" t="s">
        <v>613</v>
      </c>
      <c r="I598" t="s">
        <v>613</v>
      </c>
      <c r="K598" t="s">
        <v>613</v>
      </c>
      <c r="L598" t="s">
        <v>613</v>
      </c>
      <c r="M598" t="s">
        <v>613</v>
      </c>
      <c r="O598" t="s">
        <v>613</v>
      </c>
      <c r="Q598">
        <v>0</v>
      </c>
      <c r="R598">
        <v>0</v>
      </c>
      <c r="S598" t="s">
        <v>1277</v>
      </c>
      <c r="T598" t="s">
        <v>613</v>
      </c>
      <c r="U598">
        <v>867811176</v>
      </c>
      <c r="V598">
        <v>867811176</v>
      </c>
    </row>
    <row r="599" spans="1:22" x14ac:dyDescent="0.3">
      <c r="A599" t="s">
        <v>613</v>
      </c>
      <c r="C599" t="s">
        <v>613</v>
      </c>
      <c r="E599" t="s">
        <v>613</v>
      </c>
      <c r="F599" t="s">
        <v>613</v>
      </c>
      <c r="G599" t="s">
        <v>613</v>
      </c>
      <c r="H599" t="s">
        <v>613</v>
      </c>
      <c r="I599" t="s">
        <v>613</v>
      </c>
      <c r="K599">
        <v>5</v>
      </c>
      <c r="L599" t="s">
        <v>613</v>
      </c>
      <c r="M599" t="s">
        <v>1278</v>
      </c>
      <c r="N599" t="s">
        <v>1278</v>
      </c>
      <c r="O599" t="s">
        <v>613</v>
      </c>
      <c r="Q599" t="s">
        <v>613</v>
      </c>
      <c r="S599" t="s">
        <v>1279</v>
      </c>
      <c r="T599" t="s">
        <v>613</v>
      </c>
      <c r="U599">
        <v>1089234</v>
      </c>
      <c r="V599">
        <v>1089234</v>
      </c>
    </row>
    <row r="600" spans="1:22" x14ac:dyDescent="0.3">
      <c r="A600" t="s">
        <v>613</v>
      </c>
      <c r="C600" t="s">
        <v>613</v>
      </c>
      <c r="E600" t="s">
        <v>613</v>
      </c>
      <c r="F600" t="s">
        <v>613</v>
      </c>
      <c r="G600" t="s">
        <v>613</v>
      </c>
      <c r="H600" t="s">
        <v>613</v>
      </c>
      <c r="I600" t="s">
        <v>613</v>
      </c>
      <c r="K600">
        <v>19</v>
      </c>
      <c r="L600" t="s">
        <v>613</v>
      </c>
      <c r="M600" t="s">
        <v>1280</v>
      </c>
      <c r="N600" t="s">
        <v>1280</v>
      </c>
      <c r="O600" t="s">
        <v>613</v>
      </c>
      <c r="Q600" t="s">
        <v>613</v>
      </c>
      <c r="S600" t="s">
        <v>1281</v>
      </c>
      <c r="T600" t="s">
        <v>613</v>
      </c>
      <c r="U600">
        <v>179462742</v>
      </c>
      <c r="V600">
        <v>179462742</v>
      </c>
    </row>
    <row r="601" spans="1:22" x14ac:dyDescent="0.3">
      <c r="A601" t="s">
        <v>613</v>
      </c>
      <c r="C601" t="s">
        <v>613</v>
      </c>
      <c r="E601" t="s">
        <v>613</v>
      </c>
      <c r="F601" t="s">
        <v>613</v>
      </c>
      <c r="G601" t="s">
        <v>613</v>
      </c>
      <c r="H601" t="s">
        <v>613</v>
      </c>
      <c r="I601" t="s">
        <v>613</v>
      </c>
      <c r="K601" t="s">
        <v>613</v>
      </c>
      <c r="L601" t="s">
        <v>613</v>
      </c>
      <c r="M601" t="s">
        <v>613</v>
      </c>
      <c r="N601" t="s">
        <v>613</v>
      </c>
      <c r="O601" t="s">
        <v>613</v>
      </c>
      <c r="Q601" t="s">
        <v>613</v>
      </c>
      <c r="S601" t="s">
        <v>1282</v>
      </c>
      <c r="T601" t="s">
        <v>613</v>
      </c>
      <c r="U601">
        <v>48858526</v>
      </c>
      <c r="V601">
        <v>48858526</v>
      </c>
    </row>
    <row r="602" spans="1:22" x14ac:dyDescent="0.3">
      <c r="A602" t="s">
        <v>613</v>
      </c>
      <c r="C602" t="s">
        <v>613</v>
      </c>
      <c r="E602" t="s">
        <v>613</v>
      </c>
      <c r="F602" t="s">
        <v>613</v>
      </c>
      <c r="G602" t="s">
        <v>613</v>
      </c>
      <c r="H602" t="s">
        <v>613</v>
      </c>
      <c r="I602" t="s">
        <v>613</v>
      </c>
      <c r="K602" t="s">
        <v>613</v>
      </c>
      <c r="L602" t="s">
        <v>613</v>
      </c>
      <c r="M602" t="s">
        <v>613</v>
      </c>
      <c r="N602" t="s">
        <v>613</v>
      </c>
      <c r="O602" t="s">
        <v>613</v>
      </c>
      <c r="Q602" t="s">
        <v>613</v>
      </c>
      <c r="S602" t="s">
        <v>1283</v>
      </c>
      <c r="T602" t="s">
        <v>613</v>
      </c>
      <c r="U602">
        <v>6968879</v>
      </c>
      <c r="V602">
        <v>6968879</v>
      </c>
    </row>
    <row r="603" spans="1:22" x14ac:dyDescent="0.3">
      <c r="A603" t="s">
        <v>613</v>
      </c>
      <c r="C603" t="s">
        <v>613</v>
      </c>
      <c r="E603" t="s">
        <v>613</v>
      </c>
      <c r="F603" t="s">
        <v>613</v>
      </c>
      <c r="G603" t="s">
        <v>613</v>
      </c>
      <c r="H603" t="s">
        <v>613</v>
      </c>
      <c r="I603" t="s">
        <v>613</v>
      </c>
      <c r="K603">
        <v>109</v>
      </c>
      <c r="L603" t="s">
        <v>613</v>
      </c>
      <c r="M603" t="s">
        <v>1284</v>
      </c>
      <c r="N603" t="s">
        <v>1284</v>
      </c>
      <c r="O603" t="s">
        <v>613</v>
      </c>
      <c r="Q603" t="s">
        <v>613</v>
      </c>
      <c r="S603" t="s">
        <v>1285</v>
      </c>
      <c r="T603" t="s">
        <v>613</v>
      </c>
      <c r="U603">
        <v>557144776</v>
      </c>
      <c r="V603">
        <v>557144776</v>
      </c>
    </row>
    <row r="604" spans="1:22" x14ac:dyDescent="0.3">
      <c r="A604" t="s">
        <v>613</v>
      </c>
      <c r="C604" t="s">
        <v>613</v>
      </c>
      <c r="E604" t="s">
        <v>613</v>
      </c>
      <c r="F604" t="s">
        <v>613</v>
      </c>
      <c r="G604" t="s">
        <v>613</v>
      </c>
      <c r="H604" t="s">
        <v>613</v>
      </c>
      <c r="I604" t="s">
        <v>613</v>
      </c>
      <c r="K604">
        <v>105</v>
      </c>
      <c r="L604" t="s">
        <v>613</v>
      </c>
      <c r="M604" t="s">
        <v>1286</v>
      </c>
      <c r="N604" t="s">
        <v>1286</v>
      </c>
      <c r="O604" t="s">
        <v>613</v>
      </c>
      <c r="Q604" t="s">
        <v>613</v>
      </c>
      <c r="S604" t="s">
        <v>1287</v>
      </c>
      <c r="T604" t="s">
        <v>613</v>
      </c>
      <c r="U604">
        <v>33937074</v>
      </c>
      <c r="V604">
        <v>33937074</v>
      </c>
    </row>
    <row r="605" spans="1:22" x14ac:dyDescent="0.3">
      <c r="A605" t="s">
        <v>613</v>
      </c>
      <c r="C605" t="s">
        <v>613</v>
      </c>
      <c r="E605" t="s">
        <v>613</v>
      </c>
      <c r="F605" t="s">
        <v>613</v>
      </c>
      <c r="G605" t="s">
        <v>613</v>
      </c>
      <c r="H605" t="s">
        <v>613</v>
      </c>
      <c r="I605" t="s">
        <v>613</v>
      </c>
      <c r="K605">
        <v>95</v>
      </c>
      <c r="L605" t="s">
        <v>613</v>
      </c>
      <c r="M605" t="s">
        <v>617</v>
      </c>
      <c r="N605" t="s">
        <v>617</v>
      </c>
      <c r="O605" t="s">
        <v>613</v>
      </c>
      <c r="Q605" t="s">
        <v>613</v>
      </c>
      <c r="S605" t="s">
        <v>1288</v>
      </c>
      <c r="T605" t="s">
        <v>613</v>
      </c>
      <c r="U605">
        <v>9690538</v>
      </c>
      <c r="V605">
        <v>9690538</v>
      </c>
    </row>
    <row r="606" spans="1:22" x14ac:dyDescent="0.3">
      <c r="A606" t="s">
        <v>613</v>
      </c>
      <c r="C606" t="s">
        <v>613</v>
      </c>
      <c r="E606" t="s">
        <v>613</v>
      </c>
      <c r="F606" t="s">
        <v>613</v>
      </c>
      <c r="G606" t="s">
        <v>613</v>
      </c>
      <c r="H606" t="s">
        <v>613</v>
      </c>
      <c r="I606" t="s">
        <v>613</v>
      </c>
      <c r="K606">
        <v>21</v>
      </c>
      <c r="L606" t="s">
        <v>613</v>
      </c>
      <c r="M606" t="s">
        <v>916</v>
      </c>
      <c r="N606" t="s">
        <v>916</v>
      </c>
      <c r="O606" t="s">
        <v>613</v>
      </c>
      <c r="Q606" t="s">
        <v>613</v>
      </c>
      <c r="S606" t="s">
        <v>1289</v>
      </c>
      <c r="T606" t="s">
        <v>613</v>
      </c>
      <c r="U606">
        <v>96628409</v>
      </c>
      <c r="V606">
        <v>96628409</v>
      </c>
    </row>
    <row r="607" spans="1:22" x14ac:dyDescent="0.3">
      <c r="A607" t="s">
        <v>613</v>
      </c>
      <c r="C607" t="s">
        <v>613</v>
      </c>
      <c r="E607" t="s">
        <v>613</v>
      </c>
      <c r="F607" t="s">
        <v>613</v>
      </c>
      <c r="G607" t="s">
        <v>613</v>
      </c>
      <c r="H607" t="s">
        <v>613</v>
      </c>
      <c r="I607" t="s">
        <v>613</v>
      </c>
      <c r="K607">
        <v>15</v>
      </c>
      <c r="L607" t="s">
        <v>613</v>
      </c>
      <c r="M607" t="s">
        <v>942</v>
      </c>
      <c r="N607" t="s">
        <v>942</v>
      </c>
      <c r="O607" t="s">
        <v>613</v>
      </c>
      <c r="Q607" t="s">
        <v>613</v>
      </c>
      <c r="S607" t="s">
        <v>1290</v>
      </c>
      <c r="T607" t="s">
        <v>613</v>
      </c>
      <c r="U607">
        <v>37482122</v>
      </c>
      <c r="V607">
        <v>37482122</v>
      </c>
    </row>
    <row r="608" spans="1:22" x14ac:dyDescent="0.3">
      <c r="A608" t="s">
        <v>613</v>
      </c>
      <c r="C608" t="s">
        <v>613</v>
      </c>
      <c r="E608" t="s">
        <v>613</v>
      </c>
      <c r="F608" t="s">
        <v>613</v>
      </c>
      <c r="G608" t="s">
        <v>613</v>
      </c>
      <c r="H608" t="s">
        <v>613</v>
      </c>
      <c r="I608" t="s">
        <v>613</v>
      </c>
      <c r="K608">
        <v>25</v>
      </c>
      <c r="L608" t="s">
        <v>613</v>
      </c>
      <c r="M608" t="s">
        <v>942</v>
      </c>
      <c r="N608" t="s">
        <v>942</v>
      </c>
      <c r="O608" t="s">
        <v>613</v>
      </c>
      <c r="Q608" t="s">
        <v>613</v>
      </c>
      <c r="S608" t="s">
        <v>1291</v>
      </c>
      <c r="T608" t="s">
        <v>613</v>
      </c>
      <c r="U608">
        <v>7242498</v>
      </c>
      <c r="V608">
        <v>7242498</v>
      </c>
    </row>
    <row r="609" spans="1:22" x14ac:dyDescent="0.3">
      <c r="A609" t="s">
        <v>613</v>
      </c>
      <c r="C609" t="s">
        <v>613</v>
      </c>
      <c r="E609" t="s">
        <v>613</v>
      </c>
      <c r="F609" t="s">
        <v>613</v>
      </c>
      <c r="G609" t="s">
        <v>613</v>
      </c>
      <c r="H609" t="s">
        <v>613</v>
      </c>
      <c r="I609" t="s">
        <v>613</v>
      </c>
      <c r="K609" t="s">
        <v>613</v>
      </c>
      <c r="L609" t="s">
        <v>613</v>
      </c>
      <c r="M609" t="s">
        <v>613</v>
      </c>
      <c r="N609" t="s">
        <v>613</v>
      </c>
      <c r="O609" t="s">
        <v>613</v>
      </c>
      <c r="Q609" t="s">
        <v>613</v>
      </c>
      <c r="S609" t="s">
        <v>1292</v>
      </c>
      <c r="T609" t="s">
        <v>613</v>
      </c>
      <c r="U609">
        <v>928839422</v>
      </c>
      <c r="V609">
        <v>928839422</v>
      </c>
    </row>
    <row r="610" spans="1:22" x14ac:dyDescent="0.3">
      <c r="A610" t="s">
        <v>613</v>
      </c>
      <c r="C610" t="s">
        <v>613</v>
      </c>
      <c r="E610" t="s">
        <v>613</v>
      </c>
      <c r="F610" t="s">
        <v>613</v>
      </c>
      <c r="G610" t="s">
        <v>613</v>
      </c>
      <c r="H610" t="s">
        <v>613</v>
      </c>
      <c r="I610" t="s">
        <v>613</v>
      </c>
      <c r="K610" t="s">
        <v>613</v>
      </c>
      <c r="L610" t="s">
        <v>613</v>
      </c>
      <c r="M610" t="s">
        <v>613</v>
      </c>
      <c r="N610" t="s">
        <v>613</v>
      </c>
      <c r="O610" t="s">
        <v>613</v>
      </c>
      <c r="Q610" t="s">
        <v>613</v>
      </c>
      <c r="S610" t="s">
        <v>1293</v>
      </c>
      <c r="T610" t="s">
        <v>613</v>
      </c>
      <c r="U610">
        <v>786445593</v>
      </c>
      <c r="V610">
        <v>786445593</v>
      </c>
    </row>
    <row r="611" spans="1:22" x14ac:dyDescent="0.3">
      <c r="A611" t="s">
        <v>613</v>
      </c>
      <c r="C611" t="s">
        <v>613</v>
      </c>
      <c r="E611" t="s">
        <v>613</v>
      </c>
      <c r="F611" t="s">
        <v>613</v>
      </c>
      <c r="G611" t="s">
        <v>613</v>
      </c>
      <c r="H611" t="s">
        <v>613</v>
      </c>
      <c r="I611" t="s">
        <v>613</v>
      </c>
      <c r="K611">
        <v>97</v>
      </c>
      <c r="L611" t="s">
        <v>613</v>
      </c>
      <c r="M611" t="s">
        <v>691</v>
      </c>
      <c r="N611" t="s">
        <v>691</v>
      </c>
      <c r="O611" t="s">
        <v>613</v>
      </c>
      <c r="Q611" t="s">
        <v>613</v>
      </c>
      <c r="S611" t="s">
        <v>1294</v>
      </c>
      <c r="T611" t="s">
        <v>613</v>
      </c>
      <c r="U611">
        <v>6933493</v>
      </c>
      <c r="V611">
        <v>6933493</v>
      </c>
    </row>
    <row r="612" spans="1:22" x14ac:dyDescent="0.3">
      <c r="A612" t="s">
        <v>613</v>
      </c>
      <c r="C612" t="s">
        <v>613</v>
      </c>
      <c r="E612" t="s">
        <v>613</v>
      </c>
      <c r="F612" t="s">
        <v>613</v>
      </c>
      <c r="G612" t="s">
        <v>613</v>
      </c>
      <c r="H612" t="s">
        <v>613</v>
      </c>
      <c r="I612" t="s">
        <v>613</v>
      </c>
      <c r="K612">
        <v>37</v>
      </c>
      <c r="L612" t="s">
        <v>613</v>
      </c>
      <c r="M612" t="s">
        <v>658</v>
      </c>
      <c r="N612" t="s">
        <v>658</v>
      </c>
      <c r="O612" t="s">
        <v>613</v>
      </c>
      <c r="Q612" t="s">
        <v>613</v>
      </c>
      <c r="S612" t="s">
        <v>1295</v>
      </c>
      <c r="T612" t="s">
        <v>613</v>
      </c>
      <c r="U612">
        <v>129960332</v>
      </c>
      <c r="V612">
        <v>129960332</v>
      </c>
    </row>
    <row r="613" spans="1:22" x14ac:dyDescent="0.3">
      <c r="A613" t="s">
        <v>613</v>
      </c>
      <c r="C613" t="s">
        <v>613</v>
      </c>
      <c r="E613" t="s">
        <v>613</v>
      </c>
      <c r="F613" t="s">
        <v>613</v>
      </c>
      <c r="G613" t="s">
        <v>613</v>
      </c>
      <c r="H613" t="s">
        <v>613</v>
      </c>
      <c r="I613" t="s">
        <v>613</v>
      </c>
      <c r="K613">
        <v>25</v>
      </c>
      <c r="L613" t="s">
        <v>613</v>
      </c>
      <c r="M613" t="s">
        <v>942</v>
      </c>
      <c r="N613" t="s">
        <v>942</v>
      </c>
      <c r="O613" t="s">
        <v>613</v>
      </c>
      <c r="Q613" t="s">
        <v>613</v>
      </c>
      <c r="S613" t="s">
        <v>1296</v>
      </c>
      <c r="T613" t="s">
        <v>613</v>
      </c>
      <c r="U613">
        <v>118735976</v>
      </c>
      <c r="V613">
        <v>118735976</v>
      </c>
    </row>
    <row r="614" spans="1:22" x14ac:dyDescent="0.3">
      <c r="A614" t="s">
        <v>613</v>
      </c>
      <c r="C614" t="s">
        <v>613</v>
      </c>
      <c r="E614" t="s">
        <v>613</v>
      </c>
      <c r="F614" t="s">
        <v>613</v>
      </c>
      <c r="G614" t="s">
        <v>613</v>
      </c>
      <c r="H614" t="s">
        <v>613</v>
      </c>
      <c r="I614" t="s">
        <v>613</v>
      </c>
      <c r="K614">
        <v>91</v>
      </c>
      <c r="L614" t="s">
        <v>613</v>
      </c>
      <c r="M614" t="s">
        <v>865</v>
      </c>
      <c r="N614" t="s">
        <v>865</v>
      </c>
      <c r="O614" t="s">
        <v>613</v>
      </c>
      <c r="Q614" t="s">
        <v>613</v>
      </c>
      <c r="S614" t="s">
        <v>1297</v>
      </c>
      <c r="T614" t="s">
        <v>613</v>
      </c>
      <c r="U614">
        <v>39413299</v>
      </c>
      <c r="V614">
        <v>39413299</v>
      </c>
    </row>
    <row r="615" spans="1:22" x14ac:dyDescent="0.3">
      <c r="A615" t="s">
        <v>613</v>
      </c>
      <c r="C615" t="s">
        <v>613</v>
      </c>
      <c r="E615" t="s">
        <v>613</v>
      </c>
      <c r="F615" t="s">
        <v>613</v>
      </c>
      <c r="G615" t="s">
        <v>613</v>
      </c>
      <c r="H615" t="s">
        <v>613</v>
      </c>
      <c r="I615" t="s">
        <v>613</v>
      </c>
      <c r="K615">
        <v>21</v>
      </c>
      <c r="L615" t="s">
        <v>613</v>
      </c>
      <c r="M615" t="s">
        <v>916</v>
      </c>
      <c r="N615" t="s">
        <v>916</v>
      </c>
      <c r="O615" t="s">
        <v>613</v>
      </c>
      <c r="Q615" t="s">
        <v>613</v>
      </c>
      <c r="S615" t="s">
        <v>1289</v>
      </c>
      <c r="T615" t="s">
        <v>613</v>
      </c>
      <c r="U615">
        <v>96628409</v>
      </c>
      <c r="V615">
        <v>96628409</v>
      </c>
    </row>
    <row r="616" spans="1:22" x14ac:dyDescent="0.3">
      <c r="A616" t="s">
        <v>613</v>
      </c>
      <c r="C616" t="s">
        <v>613</v>
      </c>
      <c r="E616" t="s">
        <v>613</v>
      </c>
      <c r="F616" t="s">
        <v>613</v>
      </c>
      <c r="G616" t="s">
        <v>613</v>
      </c>
      <c r="H616" t="s">
        <v>613</v>
      </c>
      <c r="I616" t="s">
        <v>613</v>
      </c>
      <c r="K616">
        <v>25</v>
      </c>
      <c r="L616" t="s">
        <v>613</v>
      </c>
      <c r="M616" t="s">
        <v>942</v>
      </c>
      <c r="N616" t="s">
        <v>942</v>
      </c>
      <c r="O616" t="s">
        <v>613</v>
      </c>
      <c r="Q616" t="s">
        <v>613</v>
      </c>
      <c r="S616" t="s">
        <v>1298</v>
      </c>
      <c r="T616" t="s">
        <v>613</v>
      </c>
      <c r="U616">
        <v>612397356</v>
      </c>
      <c r="V616">
        <v>612397356</v>
      </c>
    </row>
    <row r="617" spans="1:22" x14ac:dyDescent="0.3">
      <c r="A617" t="s">
        <v>613</v>
      </c>
      <c r="C617" t="s">
        <v>613</v>
      </c>
      <c r="E617" t="s">
        <v>613</v>
      </c>
      <c r="F617" t="s">
        <v>613</v>
      </c>
      <c r="G617" t="s">
        <v>613</v>
      </c>
      <c r="H617" t="s">
        <v>613</v>
      </c>
      <c r="I617" t="s">
        <v>613</v>
      </c>
      <c r="K617" t="s">
        <v>613</v>
      </c>
      <c r="L617" t="s">
        <v>613</v>
      </c>
      <c r="M617" t="s">
        <v>613</v>
      </c>
      <c r="N617" t="s">
        <v>613</v>
      </c>
      <c r="O617" t="s">
        <v>613</v>
      </c>
      <c r="Q617" t="s">
        <v>613</v>
      </c>
      <c r="S617" t="s">
        <v>1299</v>
      </c>
      <c r="T617" t="s">
        <v>613</v>
      </c>
      <c r="U617">
        <v>15016538</v>
      </c>
      <c r="V617">
        <v>15016538</v>
      </c>
    </row>
    <row r="618" spans="1:22" x14ac:dyDescent="0.3">
      <c r="A618" t="s">
        <v>613</v>
      </c>
      <c r="C618" t="s">
        <v>613</v>
      </c>
      <c r="E618" t="s">
        <v>613</v>
      </c>
      <c r="F618" t="s">
        <v>613</v>
      </c>
      <c r="G618" t="s">
        <v>613</v>
      </c>
      <c r="H618" t="s">
        <v>613</v>
      </c>
      <c r="I618" t="s">
        <v>613</v>
      </c>
      <c r="K618">
        <v>25</v>
      </c>
      <c r="L618" t="s">
        <v>613</v>
      </c>
      <c r="M618" t="s">
        <v>942</v>
      </c>
      <c r="N618" t="s">
        <v>942</v>
      </c>
      <c r="O618" t="s">
        <v>613</v>
      </c>
      <c r="Q618" t="s">
        <v>613</v>
      </c>
      <c r="S618" t="s">
        <v>1300</v>
      </c>
      <c r="T618" t="s">
        <v>613</v>
      </c>
      <c r="U618">
        <v>52585593</v>
      </c>
      <c r="V618">
        <v>52585593</v>
      </c>
    </row>
    <row r="619" spans="1:22" x14ac:dyDescent="0.3">
      <c r="A619" t="s">
        <v>613</v>
      </c>
      <c r="C619" t="s">
        <v>613</v>
      </c>
      <c r="E619" t="s">
        <v>613</v>
      </c>
      <c r="F619" t="s">
        <v>613</v>
      </c>
      <c r="G619" t="s">
        <v>613</v>
      </c>
      <c r="H619" t="s">
        <v>613</v>
      </c>
      <c r="I619" t="s">
        <v>613</v>
      </c>
      <c r="K619">
        <v>25</v>
      </c>
      <c r="L619" t="s">
        <v>613</v>
      </c>
      <c r="M619" t="s">
        <v>942</v>
      </c>
      <c r="N619" t="s">
        <v>942</v>
      </c>
      <c r="O619" t="s">
        <v>613</v>
      </c>
      <c r="Q619" t="s">
        <v>613</v>
      </c>
      <c r="S619" t="s">
        <v>1301</v>
      </c>
      <c r="T619" t="s">
        <v>613</v>
      </c>
      <c r="U619">
        <v>24492860</v>
      </c>
      <c r="V619">
        <v>24492860</v>
      </c>
    </row>
    <row r="620" spans="1:22" x14ac:dyDescent="0.3">
      <c r="A620" t="s">
        <v>613</v>
      </c>
      <c r="C620" t="s">
        <v>613</v>
      </c>
      <c r="E620" t="s">
        <v>613</v>
      </c>
      <c r="F620" t="s">
        <v>613</v>
      </c>
      <c r="G620" t="s">
        <v>613</v>
      </c>
      <c r="H620" t="s">
        <v>613</v>
      </c>
      <c r="I620" t="s">
        <v>613</v>
      </c>
      <c r="K620">
        <v>61</v>
      </c>
      <c r="L620" t="s">
        <v>613</v>
      </c>
      <c r="M620" t="s">
        <v>850</v>
      </c>
      <c r="N620" t="s">
        <v>850</v>
      </c>
      <c r="O620" t="s">
        <v>613</v>
      </c>
      <c r="Q620" t="s">
        <v>613</v>
      </c>
      <c r="S620" t="s">
        <v>1302</v>
      </c>
      <c r="T620" t="s">
        <v>613</v>
      </c>
      <c r="U620">
        <v>107281487</v>
      </c>
      <c r="V620">
        <v>107281487</v>
      </c>
    </row>
    <row r="621" spans="1:22" x14ac:dyDescent="0.3">
      <c r="A621" t="s">
        <v>613</v>
      </c>
      <c r="C621" t="s">
        <v>613</v>
      </c>
      <c r="E621" t="s">
        <v>613</v>
      </c>
      <c r="F621" t="s">
        <v>613</v>
      </c>
      <c r="G621" t="s">
        <v>613</v>
      </c>
      <c r="H621" t="s">
        <v>613</v>
      </c>
      <c r="I621" t="s">
        <v>613</v>
      </c>
      <c r="K621">
        <v>103</v>
      </c>
      <c r="L621" t="s">
        <v>613</v>
      </c>
      <c r="M621" t="s">
        <v>705</v>
      </c>
      <c r="N621" t="s">
        <v>705</v>
      </c>
      <c r="O621" t="s">
        <v>613</v>
      </c>
      <c r="Q621" t="s">
        <v>613</v>
      </c>
      <c r="S621" t="s">
        <v>941</v>
      </c>
      <c r="T621" t="s">
        <v>613</v>
      </c>
      <c r="U621">
        <v>985033032</v>
      </c>
      <c r="V621">
        <v>985033032</v>
      </c>
    </row>
    <row r="622" spans="1:22" x14ac:dyDescent="0.3">
      <c r="A622" t="s">
        <v>613</v>
      </c>
      <c r="C622" t="s">
        <v>613</v>
      </c>
      <c r="E622" t="s">
        <v>613</v>
      </c>
      <c r="F622" t="s">
        <v>613</v>
      </c>
      <c r="G622" t="s">
        <v>613</v>
      </c>
      <c r="H622" t="s">
        <v>613</v>
      </c>
      <c r="I622" t="s">
        <v>613</v>
      </c>
      <c r="K622" t="s">
        <v>613</v>
      </c>
      <c r="L622" t="s">
        <v>613</v>
      </c>
      <c r="M622" t="s">
        <v>613</v>
      </c>
      <c r="N622" t="s">
        <v>613</v>
      </c>
      <c r="O622" t="s">
        <v>613</v>
      </c>
      <c r="Q622" t="s">
        <v>613</v>
      </c>
      <c r="S622" t="s">
        <v>1303</v>
      </c>
      <c r="T622" t="s">
        <v>613</v>
      </c>
      <c r="U622">
        <v>59580282</v>
      </c>
      <c r="V622">
        <v>59580282</v>
      </c>
    </row>
    <row r="623" spans="1:22" x14ac:dyDescent="0.3">
      <c r="A623" t="s">
        <v>0</v>
      </c>
      <c r="B623" t="s">
        <v>0</v>
      </c>
      <c r="C623" t="s">
        <v>613</v>
      </c>
      <c r="E623" t="s">
        <v>613</v>
      </c>
      <c r="F623" t="s">
        <v>613</v>
      </c>
      <c r="G623" t="s">
        <v>613</v>
      </c>
      <c r="H623" t="s">
        <v>613</v>
      </c>
      <c r="I623" t="s">
        <v>613</v>
      </c>
      <c r="K623" t="s">
        <v>613</v>
      </c>
      <c r="L623" t="s">
        <v>613</v>
      </c>
      <c r="M623" t="s">
        <v>613</v>
      </c>
      <c r="N623" t="s">
        <v>613</v>
      </c>
      <c r="O623" t="s">
        <v>613</v>
      </c>
      <c r="Q623">
        <v>0</v>
      </c>
      <c r="R623">
        <v>0</v>
      </c>
      <c r="S623" t="s">
        <v>735</v>
      </c>
      <c r="T623" t="s">
        <v>613</v>
      </c>
      <c r="U623">
        <v>217304393</v>
      </c>
      <c r="V623">
        <v>217304393</v>
      </c>
    </row>
    <row r="624" spans="1:22" x14ac:dyDescent="0.3">
      <c r="A624" t="s">
        <v>613</v>
      </c>
      <c r="C624" t="s">
        <v>613</v>
      </c>
      <c r="E624" t="s">
        <v>613</v>
      </c>
      <c r="F624" t="s">
        <v>613</v>
      </c>
      <c r="G624" t="s">
        <v>613</v>
      </c>
      <c r="H624" t="s">
        <v>613</v>
      </c>
      <c r="I624" t="s">
        <v>613</v>
      </c>
      <c r="K624">
        <v>69</v>
      </c>
      <c r="L624" t="s">
        <v>613</v>
      </c>
      <c r="M624" t="s">
        <v>1304</v>
      </c>
      <c r="N624" t="s">
        <v>1304</v>
      </c>
      <c r="O624" t="s">
        <v>613</v>
      </c>
      <c r="Q624" t="s">
        <v>613</v>
      </c>
      <c r="S624" t="s">
        <v>1305</v>
      </c>
      <c r="T624" t="s">
        <v>613</v>
      </c>
      <c r="U624">
        <v>7943764</v>
      </c>
      <c r="V624">
        <v>7943764</v>
      </c>
    </row>
    <row r="625" spans="1:22" x14ac:dyDescent="0.3">
      <c r="A625" t="s">
        <v>613</v>
      </c>
      <c r="C625" t="s">
        <v>613</v>
      </c>
      <c r="E625" t="s">
        <v>613</v>
      </c>
      <c r="F625" t="s">
        <v>613</v>
      </c>
      <c r="G625" t="s">
        <v>613</v>
      </c>
      <c r="H625" t="s">
        <v>613</v>
      </c>
      <c r="I625" t="s">
        <v>613</v>
      </c>
      <c r="K625">
        <v>37</v>
      </c>
      <c r="L625" t="s">
        <v>613</v>
      </c>
      <c r="M625" t="s">
        <v>857</v>
      </c>
      <c r="N625" t="s">
        <v>857</v>
      </c>
      <c r="O625" t="s">
        <v>613</v>
      </c>
      <c r="Q625" t="s">
        <v>613</v>
      </c>
      <c r="S625" t="s">
        <v>1306</v>
      </c>
      <c r="T625" t="s">
        <v>613</v>
      </c>
      <c r="U625">
        <v>47580212</v>
      </c>
      <c r="V625">
        <v>47580212</v>
      </c>
    </row>
    <row r="626" spans="1:22" x14ac:dyDescent="0.3">
      <c r="A626" t="s">
        <v>613</v>
      </c>
      <c r="C626" t="s">
        <v>613</v>
      </c>
      <c r="E626" t="s">
        <v>613</v>
      </c>
      <c r="F626" t="s">
        <v>613</v>
      </c>
      <c r="G626" t="s">
        <v>613</v>
      </c>
      <c r="H626" t="s">
        <v>613</v>
      </c>
      <c r="I626" t="s">
        <v>613</v>
      </c>
      <c r="K626">
        <v>37</v>
      </c>
      <c r="L626" t="s">
        <v>613</v>
      </c>
      <c r="M626" t="s">
        <v>857</v>
      </c>
      <c r="N626" t="s">
        <v>857</v>
      </c>
      <c r="O626" t="s">
        <v>613</v>
      </c>
      <c r="Q626" t="s">
        <v>613</v>
      </c>
      <c r="S626" t="s">
        <v>725</v>
      </c>
      <c r="T626" t="s">
        <v>613</v>
      </c>
      <c r="U626">
        <v>315016972</v>
      </c>
      <c r="V626">
        <v>315016972</v>
      </c>
    </row>
    <row r="627" spans="1:22" x14ac:dyDescent="0.3">
      <c r="A627" t="s">
        <v>613</v>
      </c>
      <c r="C627" t="s">
        <v>613</v>
      </c>
      <c r="E627" t="s">
        <v>613</v>
      </c>
      <c r="F627" t="s">
        <v>613</v>
      </c>
      <c r="G627" t="s">
        <v>613</v>
      </c>
      <c r="H627" t="s">
        <v>613</v>
      </c>
      <c r="I627" t="s">
        <v>613</v>
      </c>
      <c r="K627" t="s">
        <v>613</v>
      </c>
      <c r="L627" t="s">
        <v>613</v>
      </c>
      <c r="M627" t="s">
        <v>613</v>
      </c>
      <c r="N627" t="s">
        <v>613</v>
      </c>
      <c r="O627" t="s">
        <v>613</v>
      </c>
      <c r="Q627" t="s">
        <v>613</v>
      </c>
      <c r="S627" t="s">
        <v>1307</v>
      </c>
      <c r="T627" t="s">
        <v>613</v>
      </c>
      <c r="U627">
        <v>459906942</v>
      </c>
      <c r="V627">
        <v>459906942</v>
      </c>
    </row>
    <row r="628" spans="1:22" x14ac:dyDescent="0.3">
      <c r="A628" t="s">
        <v>613</v>
      </c>
      <c r="C628" t="s">
        <v>613</v>
      </c>
      <c r="E628" t="s">
        <v>613</v>
      </c>
      <c r="F628" t="s">
        <v>613</v>
      </c>
      <c r="G628" t="s">
        <v>613</v>
      </c>
      <c r="H628" t="s">
        <v>613</v>
      </c>
      <c r="I628" t="s">
        <v>613</v>
      </c>
      <c r="K628" t="s">
        <v>613</v>
      </c>
      <c r="L628" t="s">
        <v>613</v>
      </c>
      <c r="M628" t="s">
        <v>613</v>
      </c>
      <c r="N628" t="s">
        <v>613</v>
      </c>
      <c r="O628" t="s">
        <v>613</v>
      </c>
      <c r="Q628" t="s">
        <v>613</v>
      </c>
      <c r="S628" t="s">
        <v>1163</v>
      </c>
      <c r="T628" t="s">
        <v>613</v>
      </c>
      <c r="U628">
        <v>937577583</v>
      </c>
      <c r="V628">
        <v>937577583</v>
      </c>
    </row>
    <row r="629" spans="1:22" x14ac:dyDescent="0.3">
      <c r="A629" t="s">
        <v>613</v>
      </c>
      <c r="C629" t="s">
        <v>613</v>
      </c>
      <c r="E629" t="s">
        <v>613</v>
      </c>
      <c r="F629" t="s">
        <v>613</v>
      </c>
      <c r="G629" t="s">
        <v>613</v>
      </c>
      <c r="H629" t="s">
        <v>613</v>
      </c>
      <c r="I629" t="s">
        <v>613</v>
      </c>
      <c r="K629" t="s">
        <v>613</v>
      </c>
      <c r="L629" t="s">
        <v>613</v>
      </c>
      <c r="M629" t="s">
        <v>613</v>
      </c>
      <c r="N629" t="s">
        <v>613</v>
      </c>
      <c r="O629" t="s">
        <v>613</v>
      </c>
      <c r="Q629" t="s">
        <v>613</v>
      </c>
      <c r="S629" t="s">
        <v>1308</v>
      </c>
      <c r="T629" t="s">
        <v>613</v>
      </c>
      <c r="U629">
        <v>808310007</v>
      </c>
      <c r="V629">
        <v>808310007</v>
      </c>
    </row>
    <row r="630" spans="1:22" x14ac:dyDescent="0.3">
      <c r="A630" t="s">
        <v>613</v>
      </c>
      <c r="C630" t="s">
        <v>613</v>
      </c>
      <c r="E630" t="s">
        <v>613</v>
      </c>
      <c r="F630" t="s">
        <v>613</v>
      </c>
      <c r="G630" t="s">
        <v>613</v>
      </c>
      <c r="H630" t="s">
        <v>613</v>
      </c>
      <c r="I630" t="s">
        <v>613</v>
      </c>
      <c r="K630">
        <v>37</v>
      </c>
      <c r="L630" t="s">
        <v>613</v>
      </c>
      <c r="M630" t="s">
        <v>857</v>
      </c>
      <c r="N630" t="s">
        <v>857</v>
      </c>
      <c r="O630" t="s">
        <v>613</v>
      </c>
      <c r="Q630" t="s">
        <v>613</v>
      </c>
      <c r="S630" t="s">
        <v>1309</v>
      </c>
      <c r="T630" t="s">
        <v>613</v>
      </c>
      <c r="U630">
        <v>23058159</v>
      </c>
      <c r="V630">
        <v>23058159</v>
      </c>
    </row>
    <row r="631" spans="1:22" x14ac:dyDescent="0.3">
      <c r="A631" t="s">
        <v>613</v>
      </c>
      <c r="C631" t="s">
        <v>613</v>
      </c>
      <c r="E631" t="s">
        <v>613</v>
      </c>
      <c r="F631" t="s">
        <v>613</v>
      </c>
      <c r="G631" t="s">
        <v>613</v>
      </c>
      <c r="H631" t="s">
        <v>613</v>
      </c>
      <c r="I631" t="s">
        <v>613</v>
      </c>
      <c r="K631" t="s">
        <v>613</v>
      </c>
      <c r="L631" t="s">
        <v>613</v>
      </c>
      <c r="M631" t="s">
        <v>613</v>
      </c>
      <c r="N631" t="s">
        <v>613</v>
      </c>
      <c r="O631" t="s">
        <v>613</v>
      </c>
      <c r="Q631" t="s">
        <v>613</v>
      </c>
      <c r="S631" t="s">
        <v>1310</v>
      </c>
      <c r="T631" t="s">
        <v>613</v>
      </c>
      <c r="U631">
        <v>42342563</v>
      </c>
      <c r="V631">
        <v>42342563</v>
      </c>
    </row>
    <row r="632" spans="1:22" x14ac:dyDescent="0.3">
      <c r="A632" t="s">
        <v>613</v>
      </c>
      <c r="C632" t="s">
        <v>613</v>
      </c>
      <c r="E632" t="s">
        <v>613</v>
      </c>
      <c r="F632" t="s">
        <v>613</v>
      </c>
      <c r="G632" t="s">
        <v>613</v>
      </c>
      <c r="H632" t="s">
        <v>613</v>
      </c>
      <c r="I632" t="s">
        <v>613</v>
      </c>
      <c r="K632">
        <v>71</v>
      </c>
      <c r="L632" t="s">
        <v>613</v>
      </c>
      <c r="M632" t="s">
        <v>1311</v>
      </c>
      <c r="N632" t="s">
        <v>1311</v>
      </c>
      <c r="O632" t="s">
        <v>613</v>
      </c>
      <c r="Q632" t="s">
        <v>613</v>
      </c>
      <c r="S632" t="s">
        <v>1312</v>
      </c>
      <c r="T632" t="s">
        <v>613</v>
      </c>
      <c r="U632">
        <v>84963177</v>
      </c>
      <c r="V632">
        <v>84963177</v>
      </c>
    </row>
    <row r="633" spans="1:22" x14ac:dyDescent="0.3">
      <c r="A633" t="s">
        <v>613</v>
      </c>
      <c r="C633" t="s">
        <v>613</v>
      </c>
      <c r="E633" t="s">
        <v>613</v>
      </c>
      <c r="F633" t="s">
        <v>613</v>
      </c>
      <c r="G633" t="s">
        <v>613</v>
      </c>
      <c r="H633" t="s">
        <v>613</v>
      </c>
      <c r="I633" t="s">
        <v>613</v>
      </c>
      <c r="K633">
        <v>81</v>
      </c>
      <c r="L633" t="s">
        <v>613</v>
      </c>
      <c r="M633" t="s">
        <v>963</v>
      </c>
      <c r="N633" t="s">
        <v>963</v>
      </c>
      <c r="O633" t="s">
        <v>613</v>
      </c>
      <c r="Q633" t="s">
        <v>613</v>
      </c>
      <c r="S633" t="s">
        <v>1313</v>
      </c>
      <c r="T633" t="s">
        <v>613</v>
      </c>
      <c r="U633">
        <v>57706673</v>
      </c>
      <c r="V633">
        <v>57706673</v>
      </c>
    </row>
    <row r="634" spans="1:22" x14ac:dyDescent="0.3">
      <c r="A634" t="s">
        <v>613</v>
      </c>
      <c r="C634" t="s">
        <v>766</v>
      </c>
      <c r="D634" t="s">
        <v>766</v>
      </c>
      <c r="E634" t="s">
        <v>613</v>
      </c>
      <c r="F634" t="s">
        <v>613</v>
      </c>
      <c r="G634" t="s">
        <v>613</v>
      </c>
      <c r="I634" t="s">
        <v>613</v>
      </c>
      <c r="K634" t="s">
        <v>613</v>
      </c>
      <c r="L634" t="s">
        <v>613</v>
      </c>
      <c r="M634" t="s">
        <v>613</v>
      </c>
      <c r="O634" t="s">
        <v>613</v>
      </c>
      <c r="Q634" t="s">
        <v>613</v>
      </c>
      <c r="S634" t="s">
        <v>1314</v>
      </c>
      <c r="T634" t="s">
        <v>613</v>
      </c>
      <c r="U634">
        <v>186355046</v>
      </c>
      <c r="V634">
        <v>186355046</v>
      </c>
    </row>
    <row r="635" spans="1:22" x14ac:dyDescent="0.3">
      <c r="A635" t="s">
        <v>613</v>
      </c>
      <c r="C635" t="s">
        <v>613</v>
      </c>
      <c r="E635" t="s">
        <v>613</v>
      </c>
      <c r="F635" t="s">
        <v>613</v>
      </c>
      <c r="G635" t="s">
        <v>613</v>
      </c>
      <c r="H635" t="s">
        <v>613</v>
      </c>
      <c r="I635" t="s">
        <v>613</v>
      </c>
      <c r="K635">
        <v>61</v>
      </c>
      <c r="L635" t="s">
        <v>613</v>
      </c>
      <c r="M635" t="s">
        <v>628</v>
      </c>
      <c r="N635" t="s">
        <v>628</v>
      </c>
      <c r="O635" t="s">
        <v>613</v>
      </c>
      <c r="Q635" t="s">
        <v>613</v>
      </c>
      <c r="S635" t="s">
        <v>1315</v>
      </c>
      <c r="T635" t="s">
        <v>613</v>
      </c>
      <c r="U635">
        <v>83211284</v>
      </c>
      <c r="V635">
        <v>83211284</v>
      </c>
    </row>
    <row r="636" spans="1:22" x14ac:dyDescent="0.3">
      <c r="A636" t="s">
        <v>613</v>
      </c>
      <c r="C636" t="s">
        <v>613</v>
      </c>
      <c r="E636" t="s">
        <v>613</v>
      </c>
      <c r="F636" t="s">
        <v>613</v>
      </c>
      <c r="G636" t="s">
        <v>613</v>
      </c>
      <c r="H636" t="s">
        <v>613</v>
      </c>
      <c r="I636" t="s">
        <v>613</v>
      </c>
      <c r="K636">
        <v>157</v>
      </c>
      <c r="L636" t="s">
        <v>613</v>
      </c>
      <c r="M636" t="s">
        <v>804</v>
      </c>
      <c r="N636" t="s">
        <v>804</v>
      </c>
      <c r="O636" t="s">
        <v>613</v>
      </c>
      <c r="Q636" t="s">
        <v>613</v>
      </c>
      <c r="S636" t="s">
        <v>1316</v>
      </c>
      <c r="T636" t="s">
        <v>613</v>
      </c>
      <c r="U636">
        <v>795719793</v>
      </c>
      <c r="V636">
        <v>795719793</v>
      </c>
    </row>
    <row r="637" spans="1:22" x14ac:dyDescent="0.3">
      <c r="A637" t="s">
        <v>613</v>
      </c>
      <c r="C637" t="s">
        <v>613</v>
      </c>
      <c r="E637" t="s">
        <v>613</v>
      </c>
      <c r="F637" t="s">
        <v>613</v>
      </c>
      <c r="G637" t="s">
        <v>613</v>
      </c>
      <c r="H637" t="s">
        <v>613</v>
      </c>
      <c r="I637" t="s">
        <v>613</v>
      </c>
      <c r="K637">
        <v>109</v>
      </c>
      <c r="L637" t="s">
        <v>613</v>
      </c>
      <c r="M637" t="s">
        <v>1317</v>
      </c>
      <c r="N637" t="s">
        <v>1317</v>
      </c>
      <c r="O637" t="s">
        <v>613</v>
      </c>
      <c r="Q637" t="s">
        <v>613</v>
      </c>
      <c r="S637" t="s">
        <v>1318</v>
      </c>
      <c r="T637" t="s">
        <v>613</v>
      </c>
      <c r="U637">
        <v>315034629</v>
      </c>
      <c r="V637">
        <v>315034629</v>
      </c>
    </row>
    <row r="638" spans="1:22" x14ac:dyDescent="0.3">
      <c r="A638" t="s">
        <v>613</v>
      </c>
      <c r="C638" t="s">
        <v>613</v>
      </c>
      <c r="E638" t="s">
        <v>613</v>
      </c>
      <c r="F638" t="s">
        <v>613</v>
      </c>
      <c r="G638" t="s">
        <v>613</v>
      </c>
      <c r="H638" t="s">
        <v>613</v>
      </c>
      <c r="I638" t="s">
        <v>613</v>
      </c>
      <c r="K638">
        <v>55</v>
      </c>
      <c r="L638" t="s">
        <v>613</v>
      </c>
      <c r="M638" t="s">
        <v>798</v>
      </c>
      <c r="N638" t="s">
        <v>798</v>
      </c>
      <c r="O638" t="s">
        <v>613</v>
      </c>
      <c r="Q638" t="s">
        <v>613</v>
      </c>
      <c r="S638" t="s">
        <v>667</v>
      </c>
      <c r="T638" t="s">
        <v>613</v>
      </c>
      <c r="U638">
        <v>97537435</v>
      </c>
      <c r="V638">
        <v>97537435</v>
      </c>
    </row>
    <row r="639" spans="1:22" x14ac:dyDescent="0.3">
      <c r="A639" t="s">
        <v>613</v>
      </c>
      <c r="C639" t="s">
        <v>613</v>
      </c>
      <c r="E639" t="s">
        <v>613</v>
      </c>
      <c r="F639" t="s">
        <v>613</v>
      </c>
      <c r="G639" t="s">
        <v>613</v>
      </c>
      <c r="H639" t="s">
        <v>613</v>
      </c>
      <c r="I639" t="s">
        <v>613</v>
      </c>
      <c r="K639">
        <v>19</v>
      </c>
      <c r="L639" t="s">
        <v>613</v>
      </c>
      <c r="M639" t="s">
        <v>1319</v>
      </c>
      <c r="N639" t="s">
        <v>1319</v>
      </c>
      <c r="O639" t="s">
        <v>613</v>
      </c>
      <c r="Q639" t="s">
        <v>613</v>
      </c>
      <c r="S639" t="s">
        <v>1320</v>
      </c>
      <c r="T639" t="s">
        <v>613</v>
      </c>
      <c r="U639">
        <v>73219297</v>
      </c>
      <c r="V639">
        <v>73219297</v>
      </c>
    </row>
    <row r="640" spans="1:22" x14ac:dyDescent="0.3">
      <c r="A640" t="s">
        <v>613</v>
      </c>
      <c r="C640" t="s">
        <v>613</v>
      </c>
      <c r="E640" t="s">
        <v>613</v>
      </c>
      <c r="F640" t="s">
        <v>613</v>
      </c>
      <c r="G640" t="s">
        <v>613</v>
      </c>
      <c r="H640" t="s">
        <v>613</v>
      </c>
      <c r="I640" t="s">
        <v>613</v>
      </c>
      <c r="K640" t="s">
        <v>613</v>
      </c>
      <c r="L640" t="s">
        <v>613</v>
      </c>
      <c r="M640" t="s">
        <v>613</v>
      </c>
      <c r="N640" t="s">
        <v>613</v>
      </c>
      <c r="O640" t="s">
        <v>613</v>
      </c>
      <c r="Q640" t="s">
        <v>613</v>
      </c>
      <c r="S640" t="s">
        <v>1321</v>
      </c>
      <c r="T640" t="s">
        <v>613</v>
      </c>
      <c r="U640">
        <v>966696668</v>
      </c>
      <c r="V640">
        <v>966696668</v>
      </c>
    </row>
    <row r="641" spans="1:22" x14ac:dyDescent="0.3">
      <c r="A641" t="s">
        <v>613</v>
      </c>
      <c r="C641" t="s">
        <v>613</v>
      </c>
      <c r="E641" t="s">
        <v>613</v>
      </c>
      <c r="F641" t="s">
        <v>613</v>
      </c>
      <c r="G641" t="s">
        <v>613</v>
      </c>
      <c r="H641" t="s">
        <v>613</v>
      </c>
      <c r="I641" t="s">
        <v>613</v>
      </c>
      <c r="K641" t="s">
        <v>613</v>
      </c>
      <c r="L641" t="s">
        <v>613</v>
      </c>
      <c r="M641" t="s">
        <v>613</v>
      </c>
      <c r="N641" t="s">
        <v>613</v>
      </c>
      <c r="O641" t="s">
        <v>613</v>
      </c>
      <c r="Q641" t="s">
        <v>613</v>
      </c>
      <c r="S641" t="s">
        <v>1322</v>
      </c>
      <c r="T641" t="s">
        <v>613</v>
      </c>
      <c r="U641">
        <v>932045693</v>
      </c>
      <c r="V641">
        <v>932045693</v>
      </c>
    </row>
    <row r="642" spans="1:22" x14ac:dyDescent="0.3">
      <c r="A642" t="s">
        <v>613</v>
      </c>
      <c r="C642" t="s">
        <v>613</v>
      </c>
      <c r="E642" t="s">
        <v>613</v>
      </c>
      <c r="F642" t="s">
        <v>613</v>
      </c>
      <c r="G642" t="s">
        <v>613</v>
      </c>
      <c r="H642" t="s">
        <v>613</v>
      </c>
      <c r="I642" t="s">
        <v>613</v>
      </c>
      <c r="K642">
        <v>479</v>
      </c>
      <c r="L642" t="s">
        <v>613</v>
      </c>
      <c r="M642" t="s">
        <v>1323</v>
      </c>
      <c r="N642" t="s">
        <v>1323</v>
      </c>
      <c r="O642" t="s">
        <v>613</v>
      </c>
      <c r="Q642" t="s">
        <v>613</v>
      </c>
      <c r="S642" t="s">
        <v>1324</v>
      </c>
      <c r="T642" t="s">
        <v>613</v>
      </c>
      <c r="U642">
        <v>825066702</v>
      </c>
      <c r="V642">
        <v>825066702</v>
      </c>
    </row>
    <row r="643" spans="1:22" x14ac:dyDescent="0.3">
      <c r="A643" t="s">
        <v>613</v>
      </c>
      <c r="C643" t="s">
        <v>613</v>
      </c>
      <c r="E643">
        <v>43</v>
      </c>
      <c r="F643" t="s">
        <v>613</v>
      </c>
      <c r="G643" t="s">
        <v>717</v>
      </c>
      <c r="H643" t="s">
        <v>717</v>
      </c>
      <c r="I643" t="s">
        <v>613</v>
      </c>
      <c r="K643">
        <v>89</v>
      </c>
      <c r="L643" t="s">
        <v>613</v>
      </c>
      <c r="M643" t="s">
        <v>886</v>
      </c>
      <c r="N643" t="s">
        <v>886</v>
      </c>
      <c r="O643" t="s">
        <v>613</v>
      </c>
      <c r="Q643" t="s">
        <v>613</v>
      </c>
      <c r="S643" t="s">
        <v>1325</v>
      </c>
      <c r="T643" t="s">
        <v>613</v>
      </c>
      <c r="U643">
        <v>403310154</v>
      </c>
      <c r="V643">
        <v>403310154</v>
      </c>
    </row>
    <row r="644" spans="1:22" x14ac:dyDescent="0.3">
      <c r="A644" t="s">
        <v>613</v>
      </c>
      <c r="C644" t="s">
        <v>613</v>
      </c>
      <c r="E644">
        <v>13</v>
      </c>
      <c r="F644" t="s">
        <v>613</v>
      </c>
      <c r="G644" t="s">
        <v>792</v>
      </c>
      <c r="H644" t="s">
        <v>792</v>
      </c>
      <c r="I644" t="s">
        <v>613</v>
      </c>
      <c r="K644">
        <v>13</v>
      </c>
      <c r="L644" t="s">
        <v>613</v>
      </c>
      <c r="M644" t="s">
        <v>792</v>
      </c>
      <c r="N644" t="s">
        <v>792</v>
      </c>
      <c r="O644" t="s">
        <v>613</v>
      </c>
      <c r="Q644" t="s">
        <v>613</v>
      </c>
      <c r="S644" t="s">
        <v>1055</v>
      </c>
      <c r="T644" t="s">
        <v>613</v>
      </c>
      <c r="U644">
        <v>9127663</v>
      </c>
      <c r="V644">
        <v>9127663</v>
      </c>
    </row>
    <row r="645" spans="1:22" x14ac:dyDescent="0.3">
      <c r="A645" t="s">
        <v>613</v>
      </c>
      <c r="C645" t="s">
        <v>613</v>
      </c>
      <c r="E645" t="s">
        <v>613</v>
      </c>
      <c r="F645" t="s">
        <v>613</v>
      </c>
      <c r="G645" t="s">
        <v>613</v>
      </c>
      <c r="H645" t="s">
        <v>613</v>
      </c>
      <c r="I645" t="s">
        <v>613</v>
      </c>
      <c r="K645">
        <v>710</v>
      </c>
      <c r="L645" t="s">
        <v>613</v>
      </c>
      <c r="M645" t="s">
        <v>630</v>
      </c>
      <c r="N645" t="s">
        <v>630</v>
      </c>
      <c r="O645" t="s">
        <v>613</v>
      </c>
      <c r="Q645" t="s">
        <v>613</v>
      </c>
      <c r="S645" t="s">
        <v>1326</v>
      </c>
      <c r="T645" t="s">
        <v>613</v>
      </c>
      <c r="U645">
        <v>16459591</v>
      </c>
      <c r="V645">
        <v>16459591</v>
      </c>
    </row>
    <row r="646" spans="1:22" x14ac:dyDescent="0.3">
      <c r="A646" t="s">
        <v>613</v>
      </c>
      <c r="C646" t="s">
        <v>613</v>
      </c>
      <c r="E646" t="s">
        <v>613</v>
      </c>
      <c r="F646" t="s">
        <v>613</v>
      </c>
      <c r="G646" t="s">
        <v>613</v>
      </c>
      <c r="H646" t="s">
        <v>613</v>
      </c>
      <c r="I646" t="s">
        <v>613</v>
      </c>
      <c r="K646">
        <v>3</v>
      </c>
      <c r="L646" t="s">
        <v>613</v>
      </c>
      <c r="M646" t="s">
        <v>810</v>
      </c>
      <c r="N646" t="s">
        <v>810</v>
      </c>
      <c r="O646" t="s">
        <v>613</v>
      </c>
      <c r="Q646" t="s">
        <v>613</v>
      </c>
      <c r="S646" t="s">
        <v>618</v>
      </c>
      <c r="T646" t="s">
        <v>613</v>
      </c>
      <c r="U646">
        <v>161906193</v>
      </c>
      <c r="V646">
        <v>161906193</v>
      </c>
    </row>
    <row r="647" spans="1:22" x14ac:dyDescent="0.3">
      <c r="A647" t="s">
        <v>613</v>
      </c>
      <c r="C647" t="s">
        <v>613</v>
      </c>
      <c r="E647" t="s">
        <v>613</v>
      </c>
      <c r="F647" t="s">
        <v>613</v>
      </c>
      <c r="G647" t="s">
        <v>613</v>
      </c>
      <c r="H647" t="s">
        <v>613</v>
      </c>
      <c r="I647" t="s">
        <v>613</v>
      </c>
      <c r="K647">
        <v>33</v>
      </c>
      <c r="L647" t="s">
        <v>613</v>
      </c>
      <c r="M647" t="s">
        <v>1327</v>
      </c>
      <c r="N647" t="s">
        <v>1327</v>
      </c>
      <c r="O647" t="s">
        <v>613</v>
      </c>
      <c r="Q647" t="s">
        <v>613</v>
      </c>
      <c r="S647" t="s">
        <v>1328</v>
      </c>
      <c r="T647" t="s">
        <v>613</v>
      </c>
      <c r="U647">
        <v>83715164</v>
      </c>
      <c r="V647">
        <v>83715164</v>
      </c>
    </row>
    <row r="648" spans="1:22" x14ac:dyDescent="0.3">
      <c r="A648" t="s">
        <v>613</v>
      </c>
      <c r="C648" t="s">
        <v>613</v>
      </c>
      <c r="E648" t="s">
        <v>613</v>
      </c>
      <c r="F648" t="s">
        <v>613</v>
      </c>
      <c r="G648" t="s">
        <v>613</v>
      </c>
      <c r="H648" t="s">
        <v>613</v>
      </c>
      <c r="I648" t="s">
        <v>613</v>
      </c>
      <c r="K648">
        <v>51</v>
      </c>
      <c r="L648" t="s">
        <v>613</v>
      </c>
      <c r="M648" t="s">
        <v>1200</v>
      </c>
      <c r="N648" t="s">
        <v>1200</v>
      </c>
      <c r="O648" t="s">
        <v>613</v>
      </c>
      <c r="Q648" t="s">
        <v>613</v>
      </c>
      <c r="S648" t="s">
        <v>1169</v>
      </c>
      <c r="T648" t="s">
        <v>613</v>
      </c>
      <c r="U648">
        <v>182158873</v>
      </c>
      <c r="V648">
        <v>182158873</v>
      </c>
    </row>
    <row r="649" spans="1:22" x14ac:dyDescent="0.3">
      <c r="A649" t="s">
        <v>613</v>
      </c>
      <c r="C649" t="s">
        <v>613</v>
      </c>
      <c r="E649">
        <v>31</v>
      </c>
      <c r="F649" t="s">
        <v>613</v>
      </c>
      <c r="G649" t="s">
        <v>649</v>
      </c>
      <c r="H649" t="s">
        <v>649</v>
      </c>
      <c r="I649" t="s">
        <v>613</v>
      </c>
      <c r="K649">
        <v>31</v>
      </c>
      <c r="L649" t="s">
        <v>613</v>
      </c>
      <c r="M649" t="s">
        <v>649</v>
      </c>
      <c r="N649" t="s">
        <v>649</v>
      </c>
      <c r="O649" t="s">
        <v>613</v>
      </c>
      <c r="Q649" t="s">
        <v>613</v>
      </c>
      <c r="S649" t="s">
        <v>1329</v>
      </c>
      <c r="T649" t="s">
        <v>613</v>
      </c>
      <c r="U649">
        <v>804891765</v>
      </c>
      <c r="V649">
        <v>804891765</v>
      </c>
    </row>
    <row r="650" spans="1:22" x14ac:dyDescent="0.3">
      <c r="A650" t="s">
        <v>613</v>
      </c>
      <c r="C650" t="s">
        <v>613</v>
      </c>
      <c r="E650" t="s">
        <v>613</v>
      </c>
      <c r="F650" t="s">
        <v>613</v>
      </c>
      <c r="G650" t="s">
        <v>613</v>
      </c>
      <c r="H650" t="s">
        <v>613</v>
      </c>
      <c r="I650" t="s">
        <v>613</v>
      </c>
      <c r="K650" t="s">
        <v>613</v>
      </c>
      <c r="L650" t="s">
        <v>613</v>
      </c>
      <c r="M650" t="s">
        <v>613</v>
      </c>
      <c r="N650" t="s">
        <v>613</v>
      </c>
      <c r="O650" t="s">
        <v>613</v>
      </c>
      <c r="Q650" t="s">
        <v>613</v>
      </c>
      <c r="S650" t="s">
        <v>1330</v>
      </c>
      <c r="T650" t="s">
        <v>613</v>
      </c>
      <c r="U650">
        <v>49629988</v>
      </c>
      <c r="V650">
        <v>49629988</v>
      </c>
    </row>
    <row r="651" spans="1:22" x14ac:dyDescent="0.3">
      <c r="A651" t="s">
        <v>613</v>
      </c>
      <c r="C651" t="s">
        <v>613</v>
      </c>
      <c r="E651" t="s">
        <v>613</v>
      </c>
      <c r="F651" t="s">
        <v>613</v>
      </c>
      <c r="G651" t="s">
        <v>613</v>
      </c>
      <c r="H651" t="s">
        <v>613</v>
      </c>
      <c r="I651" t="s">
        <v>613</v>
      </c>
      <c r="K651">
        <v>1</v>
      </c>
      <c r="L651" t="s">
        <v>613</v>
      </c>
      <c r="M651" t="s">
        <v>747</v>
      </c>
      <c r="N651" t="s">
        <v>747</v>
      </c>
      <c r="O651" t="s">
        <v>613</v>
      </c>
      <c r="Q651" t="s">
        <v>613</v>
      </c>
      <c r="S651" t="s">
        <v>1331</v>
      </c>
      <c r="T651" t="s">
        <v>613</v>
      </c>
      <c r="U651">
        <v>15506416</v>
      </c>
      <c r="V651">
        <v>15506416</v>
      </c>
    </row>
    <row r="652" spans="1:22" x14ac:dyDescent="0.3">
      <c r="A652" t="s">
        <v>613</v>
      </c>
      <c r="C652" t="s">
        <v>766</v>
      </c>
      <c r="D652" t="s">
        <v>766</v>
      </c>
      <c r="E652" t="s">
        <v>613</v>
      </c>
      <c r="F652" t="s">
        <v>613</v>
      </c>
      <c r="G652" t="s">
        <v>613</v>
      </c>
      <c r="H652" t="s">
        <v>613</v>
      </c>
      <c r="I652" t="s">
        <v>613</v>
      </c>
      <c r="K652">
        <v>51</v>
      </c>
      <c r="L652" t="s">
        <v>613</v>
      </c>
      <c r="M652" t="s">
        <v>760</v>
      </c>
      <c r="N652" t="s">
        <v>760</v>
      </c>
      <c r="O652" t="s">
        <v>613</v>
      </c>
      <c r="Q652" t="s">
        <v>613</v>
      </c>
      <c r="S652" t="s">
        <v>1332</v>
      </c>
      <c r="T652" t="s">
        <v>613</v>
      </c>
      <c r="U652">
        <v>807124172</v>
      </c>
      <c r="V652">
        <v>807124172</v>
      </c>
    </row>
    <row r="653" spans="1:22" x14ac:dyDescent="0.3">
      <c r="A653" t="s">
        <v>613</v>
      </c>
      <c r="C653" t="s">
        <v>613</v>
      </c>
      <c r="E653" t="s">
        <v>613</v>
      </c>
      <c r="F653" t="s">
        <v>613</v>
      </c>
      <c r="G653" t="s">
        <v>613</v>
      </c>
      <c r="H653" t="s">
        <v>613</v>
      </c>
      <c r="I653" t="s">
        <v>613</v>
      </c>
      <c r="K653">
        <v>35</v>
      </c>
      <c r="L653" t="s">
        <v>613</v>
      </c>
      <c r="M653" t="s">
        <v>825</v>
      </c>
      <c r="N653" t="s">
        <v>825</v>
      </c>
      <c r="O653" t="s">
        <v>613</v>
      </c>
      <c r="Q653" t="s">
        <v>613</v>
      </c>
      <c r="S653" t="s">
        <v>1333</v>
      </c>
      <c r="T653" t="s">
        <v>613</v>
      </c>
      <c r="U653">
        <v>18860556</v>
      </c>
      <c r="V653">
        <v>18860556</v>
      </c>
    </row>
    <row r="654" spans="1:22" x14ac:dyDescent="0.3">
      <c r="A654" t="s">
        <v>613</v>
      </c>
      <c r="C654" t="s">
        <v>613</v>
      </c>
      <c r="E654" t="s">
        <v>613</v>
      </c>
      <c r="F654" t="s">
        <v>613</v>
      </c>
      <c r="G654" t="s">
        <v>613</v>
      </c>
      <c r="H654" t="s">
        <v>613</v>
      </c>
      <c r="I654" t="s">
        <v>613</v>
      </c>
      <c r="K654">
        <v>17</v>
      </c>
      <c r="L654" t="s">
        <v>613</v>
      </c>
      <c r="M654" t="s">
        <v>1334</v>
      </c>
      <c r="N654" t="s">
        <v>1334</v>
      </c>
      <c r="O654" t="s">
        <v>613</v>
      </c>
      <c r="Q654" t="s">
        <v>613</v>
      </c>
      <c r="S654" t="s">
        <v>925</v>
      </c>
      <c r="T654" t="s">
        <v>613</v>
      </c>
      <c r="U654">
        <v>153531108</v>
      </c>
      <c r="V654">
        <v>153531108</v>
      </c>
    </row>
    <row r="655" spans="1:22" x14ac:dyDescent="0.3">
      <c r="A655" t="s">
        <v>613</v>
      </c>
      <c r="C655" t="s">
        <v>613</v>
      </c>
      <c r="E655" t="s">
        <v>613</v>
      </c>
      <c r="F655" t="s">
        <v>613</v>
      </c>
      <c r="G655" t="s">
        <v>613</v>
      </c>
      <c r="H655" t="s">
        <v>613</v>
      </c>
      <c r="I655" t="s">
        <v>613</v>
      </c>
      <c r="K655">
        <v>17</v>
      </c>
      <c r="L655" t="s">
        <v>613</v>
      </c>
      <c r="M655" t="s">
        <v>1334</v>
      </c>
      <c r="N655" t="s">
        <v>1334</v>
      </c>
      <c r="O655" t="s">
        <v>613</v>
      </c>
      <c r="Q655" t="s">
        <v>613</v>
      </c>
      <c r="S655" t="s">
        <v>1335</v>
      </c>
      <c r="T655" t="s">
        <v>613</v>
      </c>
      <c r="U655">
        <v>30471374</v>
      </c>
      <c r="V655">
        <v>30471374</v>
      </c>
    </row>
    <row r="656" spans="1:22" x14ac:dyDescent="0.3">
      <c r="A656" t="s">
        <v>613</v>
      </c>
      <c r="C656" t="s">
        <v>613</v>
      </c>
      <c r="E656" t="s">
        <v>613</v>
      </c>
      <c r="F656" t="s">
        <v>613</v>
      </c>
      <c r="G656" t="s">
        <v>613</v>
      </c>
      <c r="H656" t="s">
        <v>613</v>
      </c>
      <c r="I656" t="s">
        <v>613</v>
      </c>
      <c r="K656">
        <v>17</v>
      </c>
      <c r="L656" t="s">
        <v>613</v>
      </c>
      <c r="M656" t="s">
        <v>1334</v>
      </c>
      <c r="N656" t="s">
        <v>1334</v>
      </c>
      <c r="O656" t="s">
        <v>613</v>
      </c>
      <c r="Q656" t="s">
        <v>613</v>
      </c>
      <c r="S656" t="s">
        <v>925</v>
      </c>
      <c r="T656" t="s">
        <v>613</v>
      </c>
      <c r="U656">
        <v>153531108</v>
      </c>
      <c r="V656">
        <v>153531108</v>
      </c>
    </row>
    <row r="657" spans="1:22" x14ac:dyDescent="0.3">
      <c r="A657" t="s">
        <v>613</v>
      </c>
      <c r="C657" t="s">
        <v>613</v>
      </c>
      <c r="E657" t="s">
        <v>613</v>
      </c>
      <c r="F657" t="s">
        <v>613</v>
      </c>
      <c r="G657" t="s">
        <v>613</v>
      </c>
      <c r="H657" t="s">
        <v>613</v>
      </c>
      <c r="I657" t="s">
        <v>613</v>
      </c>
      <c r="K657">
        <v>63</v>
      </c>
      <c r="L657" t="s">
        <v>613</v>
      </c>
      <c r="M657" t="s">
        <v>1336</v>
      </c>
      <c r="N657" t="s">
        <v>1336</v>
      </c>
      <c r="O657" t="s">
        <v>613</v>
      </c>
      <c r="Q657" t="s">
        <v>613</v>
      </c>
      <c r="S657" t="s">
        <v>1337</v>
      </c>
      <c r="T657" t="s">
        <v>613</v>
      </c>
      <c r="U657">
        <v>9066879</v>
      </c>
      <c r="V657">
        <v>9066879</v>
      </c>
    </row>
    <row r="658" spans="1:22" x14ac:dyDescent="0.3">
      <c r="A658" t="s">
        <v>613</v>
      </c>
      <c r="C658" t="s">
        <v>613</v>
      </c>
      <c r="E658" t="s">
        <v>613</v>
      </c>
      <c r="F658" t="s">
        <v>613</v>
      </c>
      <c r="G658" t="s">
        <v>613</v>
      </c>
      <c r="H658" t="s">
        <v>613</v>
      </c>
      <c r="I658" t="s">
        <v>613</v>
      </c>
      <c r="K658">
        <v>63</v>
      </c>
      <c r="L658" t="s">
        <v>613</v>
      </c>
      <c r="M658" t="s">
        <v>1336</v>
      </c>
      <c r="N658" t="s">
        <v>1336</v>
      </c>
      <c r="O658" t="s">
        <v>613</v>
      </c>
      <c r="Q658" t="s">
        <v>613</v>
      </c>
      <c r="S658" t="s">
        <v>676</v>
      </c>
      <c r="T658" t="s">
        <v>613</v>
      </c>
      <c r="U658">
        <v>76916246</v>
      </c>
      <c r="V658">
        <v>76916246</v>
      </c>
    </row>
    <row r="659" spans="1:22" x14ac:dyDescent="0.3">
      <c r="A659" t="s">
        <v>613</v>
      </c>
      <c r="C659" t="s">
        <v>613</v>
      </c>
      <c r="E659" t="s">
        <v>613</v>
      </c>
      <c r="F659" t="s">
        <v>613</v>
      </c>
      <c r="G659" t="s">
        <v>613</v>
      </c>
      <c r="I659" t="s">
        <v>613</v>
      </c>
      <c r="K659" t="s">
        <v>613</v>
      </c>
      <c r="L659" t="s">
        <v>613</v>
      </c>
      <c r="M659" t="s">
        <v>613</v>
      </c>
      <c r="O659" t="s">
        <v>613</v>
      </c>
      <c r="Q659" t="s">
        <v>613</v>
      </c>
      <c r="S659" t="s">
        <v>1338</v>
      </c>
      <c r="T659" t="s">
        <v>613</v>
      </c>
      <c r="U659">
        <v>829948124</v>
      </c>
      <c r="V659">
        <v>829948124</v>
      </c>
    </row>
    <row r="660" spans="1:22" x14ac:dyDescent="0.3">
      <c r="A660" t="s">
        <v>0</v>
      </c>
      <c r="B660" t="s">
        <v>0</v>
      </c>
      <c r="C660" t="s">
        <v>613</v>
      </c>
      <c r="E660" t="s">
        <v>613</v>
      </c>
      <c r="F660" t="s">
        <v>613</v>
      </c>
      <c r="G660" t="s">
        <v>613</v>
      </c>
      <c r="H660" t="s">
        <v>613</v>
      </c>
      <c r="I660" t="s">
        <v>613</v>
      </c>
      <c r="K660" t="s">
        <v>613</v>
      </c>
      <c r="L660" t="s">
        <v>613</v>
      </c>
      <c r="M660" t="s">
        <v>613</v>
      </c>
      <c r="N660" t="s">
        <v>613</v>
      </c>
      <c r="O660" t="s">
        <v>613</v>
      </c>
      <c r="Q660">
        <v>0</v>
      </c>
      <c r="R660">
        <v>0</v>
      </c>
      <c r="S660" t="s">
        <v>1339</v>
      </c>
      <c r="T660" t="s">
        <v>613</v>
      </c>
      <c r="U660">
        <v>49074297</v>
      </c>
      <c r="V660">
        <v>49074297</v>
      </c>
    </row>
    <row r="661" spans="1:22" x14ac:dyDescent="0.3">
      <c r="A661" t="s">
        <v>613</v>
      </c>
      <c r="C661" t="s">
        <v>613</v>
      </c>
      <c r="E661" t="s">
        <v>613</v>
      </c>
      <c r="F661" t="s">
        <v>613</v>
      </c>
      <c r="G661" t="s">
        <v>613</v>
      </c>
      <c r="H661" t="s">
        <v>613</v>
      </c>
      <c r="I661" t="s">
        <v>613</v>
      </c>
      <c r="K661">
        <v>29</v>
      </c>
      <c r="L661" t="s">
        <v>613</v>
      </c>
      <c r="M661" t="s">
        <v>895</v>
      </c>
      <c r="N661" t="s">
        <v>895</v>
      </c>
      <c r="O661" t="s">
        <v>613</v>
      </c>
      <c r="Q661" t="s">
        <v>613</v>
      </c>
      <c r="S661" t="s">
        <v>678</v>
      </c>
      <c r="T661" t="s">
        <v>613</v>
      </c>
      <c r="U661">
        <v>6261481</v>
      </c>
      <c r="V661">
        <v>6261481</v>
      </c>
    </row>
    <row r="662" spans="1:22" x14ac:dyDescent="0.3">
      <c r="A662" t="s">
        <v>0</v>
      </c>
      <c r="B662" t="s">
        <v>0</v>
      </c>
      <c r="C662" t="s">
        <v>613</v>
      </c>
      <c r="E662" t="s">
        <v>613</v>
      </c>
      <c r="F662" t="s">
        <v>613</v>
      </c>
      <c r="G662" t="s">
        <v>613</v>
      </c>
      <c r="H662" t="s">
        <v>613</v>
      </c>
      <c r="I662" t="s">
        <v>613</v>
      </c>
      <c r="K662" t="s">
        <v>613</v>
      </c>
      <c r="L662" t="s">
        <v>613</v>
      </c>
      <c r="M662" t="s">
        <v>613</v>
      </c>
      <c r="N662" t="s">
        <v>613</v>
      </c>
      <c r="O662" t="s">
        <v>613</v>
      </c>
      <c r="Q662">
        <v>0</v>
      </c>
      <c r="R662">
        <v>0</v>
      </c>
      <c r="S662" t="s">
        <v>1340</v>
      </c>
      <c r="T662" t="s">
        <v>613</v>
      </c>
      <c r="U662">
        <v>106734767</v>
      </c>
      <c r="V662">
        <v>106734767</v>
      </c>
    </row>
    <row r="663" spans="1:22" x14ac:dyDescent="0.3">
      <c r="A663" t="s">
        <v>0</v>
      </c>
      <c r="B663" t="s">
        <v>0</v>
      </c>
      <c r="C663" t="s">
        <v>613</v>
      </c>
      <c r="E663" t="s">
        <v>613</v>
      </c>
      <c r="F663" t="s">
        <v>613</v>
      </c>
      <c r="G663" t="s">
        <v>613</v>
      </c>
      <c r="H663" t="s">
        <v>613</v>
      </c>
      <c r="I663" t="s">
        <v>613</v>
      </c>
      <c r="K663" t="s">
        <v>613</v>
      </c>
      <c r="L663" t="s">
        <v>613</v>
      </c>
      <c r="M663" t="s">
        <v>613</v>
      </c>
      <c r="N663" t="s">
        <v>613</v>
      </c>
      <c r="O663" t="s">
        <v>613</v>
      </c>
      <c r="Q663">
        <v>0</v>
      </c>
      <c r="R663">
        <v>0</v>
      </c>
      <c r="S663" t="s">
        <v>1341</v>
      </c>
      <c r="T663" t="s">
        <v>613</v>
      </c>
      <c r="U663">
        <v>197113582</v>
      </c>
      <c r="V663">
        <v>197113582</v>
      </c>
    </row>
    <row r="664" spans="1:22" x14ac:dyDescent="0.3">
      <c r="A664" t="s">
        <v>0</v>
      </c>
      <c r="B664" t="s">
        <v>0</v>
      </c>
      <c r="C664" t="s">
        <v>613</v>
      </c>
      <c r="E664" t="s">
        <v>613</v>
      </c>
      <c r="F664" t="s">
        <v>613</v>
      </c>
      <c r="G664" t="s">
        <v>613</v>
      </c>
      <c r="H664" t="s">
        <v>613</v>
      </c>
      <c r="I664" t="s">
        <v>613</v>
      </c>
      <c r="K664" t="s">
        <v>613</v>
      </c>
      <c r="L664" t="s">
        <v>613</v>
      </c>
      <c r="M664" t="s">
        <v>613</v>
      </c>
      <c r="N664" t="s">
        <v>613</v>
      </c>
      <c r="O664" t="s">
        <v>613</v>
      </c>
      <c r="Q664">
        <v>0</v>
      </c>
      <c r="R664">
        <v>0</v>
      </c>
      <c r="S664" t="s">
        <v>1342</v>
      </c>
      <c r="T664" t="s">
        <v>613</v>
      </c>
      <c r="U664">
        <v>933214892</v>
      </c>
      <c r="V664">
        <v>933214892</v>
      </c>
    </row>
    <row r="665" spans="1:22" x14ac:dyDescent="0.3">
      <c r="A665" t="s">
        <v>0</v>
      </c>
      <c r="B665" t="s">
        <v>0</v>
      </c>
      <c r="C665" t="s">
        <v>613</v>
      </c>
      <c r="E665" t="s">
        <v>613</v>
      </c>
      <c r="F665" t="s">
        <v>613</v>
      </c>
      <c r="G665" t="s">
        <v>613</v>
      </c>
      <c r="H665" t="s">
        <v>613</v>
      </c>
      <c r="I665" t="s">
        <v>613</v>
      </c>
      <c r="K665" t="s">
        <v>613</v>
      </c>
      <c r="L665" t="s">
        <v>613</v>
      </c>
      <c r="M665" t="s">
        <v>613</v>
      </c>
      <c r="N665" t="s">
        <v>613</v>
      </c>
      <c r="O665" t="s">
        <v>613</v>
      </c>
      <c r="Q665">
        <v>0</v>
      </c>
      <c r="R665">
        <v>0</v>
      </c>
      <c r="S665" t="s">
        <v>1343</v>
      </c>
      <c r="T665" t="s">
        <v>613</v>
      </c>
      <c r="U665">
        <v>805433927</v>
      </c>
      <c r="V665">
        <v>805433927</v>
      </c>
    </row>
    <row r="666" spans="1:22" x14ac:dyDescent="0.3">
      <c r="A666" t="s">
        <v>0</v>
      </c>
      <c r="B666" t="s">
        <v>0</v>
      </c>
      <c r="C666" t="s">
        <v>613</v>
      </c>
      <c r="E666" t="s">
        <v>613</v>
      </c>
      <c r="F666" t="s">
        <v>613</v>
      </c>
      <c r="G666" t="s">
        <v>613</v>
      </c>
      <c r="H666" t="s">
        <v>613</v>
      </c>
      <c r="I666" t="s">
        <v>613</v>
      </c>
      <c r="K666" t="s">
        <v>613</v>
      </c>
      <c r="L666" t="s">
        <v>613</v>
      </c>
      <c r="M666" t="s">
        <v>613</v>
      </c>
      <c r="N666" t="s">
        <v>613</v>
      </c>
      <c r="O666" t="s">
        <v>613</v>
      </c>
      <c r="Q666">
        <v>0</v>
      </c>
      <c r="R666">
        <v>0</v>
      </c>
      <c r="S666" t="s">
        <v>1344</v>
      </c>
      <c r="T666" t="s">
        <v>613</v>
      </c>
      <c r="U666">
        <v>61456575</v>
      </c>
      <c r="V666">
        <v>61456575</v>
      </c>
    </row>
    <row r="667" spans="1:22" x14ac:dyDescent="0.3">
      <c r="A667" t="s">
        <v>0</v>
      </c>
      <c r="B667" t="s">
        <v>0</v>
      </c>
      <c r="C667" t="s">
        <v>613</v>
      </c>
      <c r="E667" t="s">
        <v>613</v>
      </c>
      <c r="F667" t="s">
        <v>613</v>
      </c>
      <c r="G667" t="s">
        <v>613</v>
      </c>
      <c r="H667" t="s">
        <v>613</v>
      </c>
      <c r="I667" t="s">
        <v>613</v>
      </c>
      <c r="K667" t="s">
        <v>613</v>
      </c>
      <c r="L667" t="s">
        <v>613</v>
      </c>
      <c r="M667" t="s">
        <v>613</v>
      </c>
      <c r="N667" t="s">
        <v>613</v>
      </c>
      <c r="O667" t="s">
        <v>613</v>
      </c>
      <c r="Q667">
        <v>0</v>
      </c>
      <c r="R667">
        <v>0</v>
      </c>
      <c r="S667" t="s">
        <v>1345</v>
      </c>
      <c r="T667" t="s">
        <v>613</v>
      </c>
      <c r="U667">
        <v>10257603</v>
      </c>
      <c r="V667">
        <v>10257603</v>
      </c>
    </row>
    <row r="668" spans="1:22" x14ac:dyDescent="0.3">
      <c r="A668" t="s">
        <v>0</v>
      </c>
      <c r="B668" t="s">
        <v>0</v>
      </c>
      <c r="C668" t="s">
        <v>613</v>
      </c>
      <c r="E668">
        <v>69</v>
      </c>
      <c r="F668" t="s">
        <v>613</v>
      </c>
      <c r="G668" t="s">
        <v>760</v>
      </c>
      <c r="H668" t="s">
        <v>760</v>
      </c>
      <c r="I668" t="s">
        <v>613</v>
      </c>
      <c r="K668">
        <v>157</v>
      </c>
      <c r="L668" t="s">
        <v>613</v>
      </c>
      <c r="M668" t="s">
        <v>804</v>
      </c>
      <c r="N668" t="s">
        <v>804</v>
      </c>
      <c r="O668" t="s">
        <v>613</v>
      </c>
      <c r="Q668" t="s">
        <v>613</v>
      </c>
      <c r="S668" t="s">
        <v>1346</v>
      </c>
      <c r="T668" t="s">
        <v>613</v>
      </c>
      <c r="U668">
        <v>6341861</v>
      </c>
      <c r="V668">
        <v>6341861</v>
      </c>
    </row>
    <row r="669" spans="1:22" x14ac:dyDescent="0.3">
      <c r="A669" t="s">
        <v>613</v>
      </c>
      <c r="C669" t="s">
        <v>613</v>
      </c>
      <c r="E669" t="s">
        <v>613</v>
      </c>
      <c r="F669" t="s">
        <v>613</v>
      </c>
      <c r="G669" t="s">
        <v>613</v>
      </c>
      <c r="H669" t="s">
        <v>613</v>
      </c>
      <c r="I669" t="s">
        <v>613</v>
      </c>
      <c r="K669">
        <v>71</v>
      </c>
      <c r="L669" t="s">
        <v>613</v>
      </c>
      <c r="M669" t="s">
        <v>1247</v>
      </c>
      <c r="N669" t="s">
        <v>1247</v>
      </c>
      <c r="O669" t="s">
        <v>613</v>
      </c>
      <c r="Q669" t="s">
        <v>613</v>
      </c>
      <c r="S669" t="s">
        <v>667</v>
      </c>
      <c r="T669" t="s">
        <v>613</v>
      </c>
      <c r="U669">
        <v>97537435</v>
      </c>
      <c r="V669">
        <v>97537435</v>
      </c>
    </row>
    <row r="670" spans="1:22" x14ac:dyDescent="0.3">
      <c r="A670" t="s">
        <v>613</v>
      </c>
      <c r="C670" t="s">
        <v>613</v>
      </c>
      <c r="E670" t="s">
        <v>613</v>
      </c>
      <c r="F670" t="s">
        <v>613</v>
      </c>
      <c r="G670" t="s">
        <v>613</v>
      </c>
      <c r="H670" t="s">
        <v>613</v>
      </c>
      <c r="I670" t="s">
        <v>613</v>
      </c>
      <c r="K670">
        <v>141</v>
      </c>
      <c r="L670" t="s">
        <v>613</v>
      </c>
      <c r="M670" t="s">
        <v>904</v>
      </c>
      <c r="N670" t="s">
        <v>904</v>
      </c>
      <c r="O670" t="s">
        <v>613</v>
      </c>
      <c r="Q670" t="s">
        <v>613</v>
      </c>
      <c r="S670" t="s">
        <v>1040</v>
      </c>
      <c r="T670" t="s">
        <v>613</v>
      </c>
      <c r="U670">
        <v>210273256</v>
      </c>
      <c r="V670">
        <v>210273256</v>
      </c>
    </row>
    <row r="671" spans="1:22" x14ac:dyDescent="0.3">
      <c r="A671" t="s">
        <v>613</v>
      </c>
      <c r="C671" t="s">
        <v>613</v>
      </c>
      <c r="E671" t="s">
        <v>613</v>
      </c>
      <c r="F671" t="s">
        <v>613</v>
      </c>
      <c r="G671" t="s">
        <v>613</v>
      </c>
      <c r="H671" t="s">
        <v>613</v>
      </c>
      <c r="I671" t="s">
        <v>613</v>
      </c>
      <c r="K671">
        <v>119</v>
      </c>
      <c r="L671" t="s">
        <v>613</v>
      </c>
      <c r="M671" t="s">
        <v>662</v>
      </c>
      <c r="N671" t="s">
        <v>662</v>
      </c>
      <c r="O671" t="s">
        <v>613</v>
      </c>
      <c r="Q671" t="s">
        <v>613</v>
      </c>
      <c r="S671" t="s">
        <v>1347</v>
      </c>
      <c r="T671" t="s">
        <v>613</v>
      </c>
      <c r="U671">
        <v>51798999</v>
      </c>
      <c r="V671">
        <v>51798999</v>
      </c>
    </row>
    <row r="672" spans="1:22" x14ac:dyDescent="0.3">
      <c r="A672" t="s">
        <v>613</v>
      </c>
      <c r="C672" t="s">
        <v>613</v>
      </c>
      <c r="E672" t="s">
        <v>613</v>
      </c>
      <c r="F672" t="s">
        <v>613</v>
      </c>
      <c r="G672" t="s">
        <v>613</v>
      </c>
      <c r="H672" t="s">
        <v>613</v>
      </c>
      <c r="I672" t="s">
        <v>613</v>
      </c>
      <c r="K672">
        <v>61</v>
      </c>
      <c r="L672" t="s">
        <v>613</v>
      </c>
      <c r="M672" t="s">
        <v>703</v>
      </c>
      <c r="N672" t="s">
        <v>703</v>
      </c>
      <c r="O672" t="s">
        <v>613</v>
      </c>
      <c r="Q672" t="s">
        <v>613</v>
      </c>
      <c r="S672" t="s">
        <v>759</v>
      </c>
      <c r="T672" t="s">
        <v>613</v>
      </c>
      <c r="U672">
        <v>1367960</v>
      </c>
      <c r="V672">
        <v>1367960</v>
      </c>
    </row>
    <row r="673" spans="1:22" x14ac:dyDescent="0.3">
      <c r="A673" t="s">
        <v>613</v>
      </c>
      <c r="C673" t="s">
        <v>613</v>
      </c>
      <c r="E673" t="s">
        <v>613</v>
      </c>
      <c r="F673" t="s">
        <v>613</v>
      </c>
      <c r="G673" t="s">
        <v>613</v>
      </c>
      <c r="H673" t="s">
        <v>613</v>
      </c>
      <c r="I673" t="s">
        <v>613</v>
      </c>
      <c r="K673">
        <v>103</v>
      </c>
      <c r="L673" t="s">
        <v>613</v>
      </c>
      <c r="M673" t="s">
        <v>883</v>
      </c>
      <c r="N673" t="s">
        <v>883</v>
      </c>
      <c r="O673" t="s">
        <v>613</v>
      </c>
      <c r="Q673" t="s">
        <v>613</v>
      </c>
      <c r="S673" t="s">
        <v>1348</v>
      </c>
      <c r="T673" t="s">
        <v>613</v>
      </c>
      <c r="U673">
        <v>3141970</v>
      </c>
      <c r="V673">
        <v>3141970</v>
      </c>
    </row>
    <row r="674" spans="1:22" x14ac:dyDescent="0.3">
      <c r="A674" t="s">
        <v>0</v>
      </c>
      <c r="B674" t="s">
        <v>0</v>
      </c>
      <c r="C674" t="s">
        <v>613</v>
      </c>
      <c r="E674" t="s">
        <v>613</v>
      </c>
      <c r="F674" t="s">
        <v>613</v>
      </c>
      <c r="G674" t="s">
        <v>613</v>
      </c>
      <c r="H674" t="s">
        <v>613</v>
      </c>
      <c r="I674" t="s">
        <v>613</v>
      </c>
      <c r="K674">
        <v>75</v>
      </c>
      <c r="L674" t="s">
        <v>613</v>
      </c>
      <c r="M674" t="s">
        <v>749</v>
      </c>
      <c r="N674" t="s">
        <v>749</v>
      </c>
      <c r="O674" t="s">
        <v>613</v>
      </c>
      <c r="Q674" t="s">
        <v>613</v>
      </c>
      <c r="S674" t="s">
        <v>1349</v>
      </c>
      <c r="T674" t="s">
        <v>613</v>
      </c>
      <c r="U674">
        <v>938647021</v>
      </c>
      <c r="V674">
        <v>938647021</v>
      </c>
    </row>
    <row r="675" spans="1:22" x14ac:dyDescent="0.3">
      <c r="A675" t="s">
        <v>613</v>
      </c>
      <c r="C675" t="s">
        <v>613</v>
      </c>
      <c r="E675" t="s">
        <v>613</v>
      </c>
      <c r="F675" t="s">
        <v>613</v>
      </c>
      <c r="G675" t="s">
        <v>613</v>
      </c>
      <c r="H675" t="s">
        <v>613</v>
      </c>
      <c r="I675" t="s">
        <v>613</v>
      </c>
      <c r="K675">
        <v>71</v>
      </c>
      <c r="L675" t="s">
        <v>613</v>
      </c>
      <c r="M675" t="s">
        <v>1118</v>
      </c>
      <c r="N675" t="s">
        <v>1118</v>
      </c>
      <c r="O675" t="s">
        <v>613</v>
      </c>
      <c r="Q675" t="s">
        <v>613</v>
      </c>
      <c r="S675" t="s">
        <v>1029</v>
      </c>
      <c r="T675" t="s">
        <v>613</v>
      </c>
      <c r="U675">
        <v>5146311</v>
      </c>
      <c r="V675">
        <v>5146311</v>
      </c>
    </row>
    <row r="676" spans="1:22" x14ac:dyDescent="0.3">
      <c r="A676" t="s">
        <v>613</v>
      </c>
      <c r="C676" t="s">
        <v>613</v>
      </c>
      <c r="E676" t="s">
        <v>613</v>
      </c>
      <c r="F676" t="s">
        <v>613</v>
      </c>
      <c r="G676" t="s">
        <v>613</v>
      </c>
      <c r="H676" t="s">
        <v>613</v>
      </c>
      <c r="I676" t="s">
        <v>613</v>
      </c>
      <c r="K676">
        <v>67</v>
      </c>
      <c r="L676" t="s">
        <v>613</v>
      </c>
      <c r="M676" t="s">
        <v>978</v>
      </c>
      <c r="N676" t="s">
        <v>978</v>
      </c>
      <c r="O676" t="s">
        <v>613</v>
      </c>
      <c r="Q676" t="s">
        <v>613</v>
      </c>
      <c r="S676" t="s">
        <v>1350</v>
      </c>
      <c r="T676" t="s">
        <v>613</v>
      </c>
      <c r="U676">
        <v>370006876</v>
      </c>
      <c r="V676">
        <v>370006876</v>
      </c>
    </row>
    <row r="677" spans="1:22" x14ac:dyDescent="0.3">
      <c r="A677" t="s">
        <v>613</v>
      </c>
      <c r="C677" t="s">
        <v>613</v>
      </c>
      <c r="E677" t="s">
        <v>613</v>
      </c>
      <c r="F677" t="s">
        <v>613</v>
      </c>
      <c r="G677" t="s">
        <v>613</v>
      </c>
      <c r="H677" t="s">
        <v>613</v>
      </c>
      <c r="I677" t="s">
        <v>613</v>
      </c>
      <c r="K677" t="s">
        <v>613</v>
      </c>
      <c r="L677" t="s">
        <v>613</v>
      </c>
      <c r="M677" t="s">
        <v>613</v>
      </c>
      <c r="N677" t="s">
        <v>613</v>
      </c>
      <c r="O677" t="s">
        <v>613</v>
      </c>
      <c r="Q677" t="s">
        <v>613</v>
      </c>
      <c r="S677" t="s">
        <v>1351</v>
      </c>
      <c r="T677" t="s">
        <v>613</v>
      </c>
      <c r="U677">
        <v>24042079</v>
      </c>
      <c r="V677">
        <v>24042079</v>
      </c>
    </row>
    <row r="678" spans="1:22" x14ac:dyDescent="0.3">
      <c r="A678" t="s">
        <v>0</v>
      </c>
      <c r="B678" t="s">
        <v>0</v>
      </c>
      <c r="C678" t="s">
        <v>613</v>
      </c>
      <c r="E678" t="s">
        <v>613</v>
      </c>
      <c r="F678" t="s">
        <v>613</v>
      </c>
      <c r="G678" t="s">
        <v>613</v>
      </c>
      <c r="H678" t="s">
        <v>613</v>
      </c>
      <c r="I678" t="s">
        <v>613</v>
      </c>
      <c r="K678">
        <v>9</v>
      </c>
      <c r="L678" t="s">
        <v>613</v>
      </c>
      <c r="M678" t="s">
        <v>1352</v>
      </c>
      <c r="N678" t="s">
        <v>1352</v>
      </c>
      <c r="O678" t="s">
        <v>613</v>
      </c>
      <c r="Q678" t="s">
        <v>613</v>
      </c>
      <c r="S678" t="s">
        <v>1353</v>
      </c>
      <c r="T678" t="s">
        <v>613</v>
      </c>
      <c r="U678">
        <v>1216845</v>
      </c>
      <c r="V678">
        <v>1216845</v>
      </c>
    </row>
    <row r="679" spans="1:22" x14ac:dyDescent="0.3">
      <c r="A679" t="s">
        <v>0</v>
      </c>
      <c r="B679" t="s">
        <v>0</v>
      </c>
      <c r="C679" t="s">
        <v>613</v>
      </c>
      <c r="E679" t="s">
        <v>613</v>
      </c>
      <c r="F679" t="s">
        <v>613</v>
      </c>
      <c r="G679" t="s">
        <v>613</v>
      </c>
      <c r="I679" t="s">
        <v>613</v>
      </c>
      <c r="K679" t="s">
        <v>613</v>
      </c>
      <c r="L679" t="s">
        <v>613</v>
      </c>
      <c r="M679" t="s">
        <v>613</v>
      </c>
      <c r="O679" t="s">
        <v>613</v>
      </c>
      <c r="Q679" t="s">
        <v>613</v>
      </c>
      <c r="S679" t="s">
        <v>1354</v>
      </c>
      <c r="T679" t="s">
        <v>613</v>
      </c>
      <c r="U679">
        <v>941412991</v>
      </c>
      <c r="V679">
        <v>941412991</v>
      </c>
    </row>
    <row r="680" spans="1:22" x14ac:dyDescent="0.3">
      <c r="A680" t="s">
        <v>0</v>
      </c>
      <c r="B680" t="s">
        <v>0</v>
      </c>
      <c r="C680" t="s">
        <v>613</v>
      </c>
      <c r="E680" t="s">
        <v>613</v>
      </c>
      <c r="F680" t="s">
        <v>613</v>
      </c>
      <c r="G680" t="s">
        <v>613</v>
      </c>
      <c r="H680" t="s">
        <v>613</v>
      </c>
      <c r="I680" t="s">
        <v>613</v>
      </c>
      <c r="K680" t="s">
        <v>613</v>
      </c>
      <c r="L680" t="s">
        <v>613</v>
      </c>
      <c r="M680" t="s">
        <v>613</v>
      </c>
      <c r="N680" t="s">
        <v>613</v>
      </c>
      <c r="O680" t="s">
        <v>613</v>
      </c>
      <c r="Q680">
        <v>0</v>
      </c>
      <c r="R680">
        <v>0</v>
      </c>
      <c r="S680" t="s">
        <v>1355</v>
      </c>
      <c r="T680" t="s">
        <v>613</v>
      </c>
      <c r="U680">
        <v>114659639</v>
      </c>
      <c r="V680">
        <v>114659639</v>
      </c>
    </row>
    <row r="681" spans="1:22" x14ac:dyDescent="0.3">
      <c r="A681" t="s">
        <v>0</v>
      </c>
      <c r="B681" t="s">
        <v>0</v>
      </c>
      <c r="C681" t="s">
        <v>613</v>
      </c>
      <c r="E681" t="s">
        <v>613</v>
      </c>
      <c r="F681" t="s">
        <v>613</v>
      </c>
      <c r="G681" t="s">
        <v>613</v>
      </c>
      <c r="I681" t="s">
        <v>613</v>
      </c>
      <c r="K681" t="s">
        <v>613</v>
      </c>
      <c r="L681" t="s">
        <v>613</v>
      </c>
      <c r="M681" t="s">
        <v>613</v>
      </c>
      <c r="O681" t="s">
        <v>613</v>
      </c>
      <c r="Q681" t="s">
        <v>613</v>
      </c>
      <c r="S681" t="s">
        <v>1356</v>
      </c>
      <c r="T681" t="s">
        <v>613</v>
      </c>
      <c r="U681">
        <v>40822835</v>
      </c>
      <c r="V681">
        <v>40822835</v>
      </c>
    </row>
    <row r="682" spans="1:22" x14ac:dyDescent="0.3">
      <c r="A682" t="s">
        <v>613</v>
      </c>
      <c r="C682" t="s">
        <v>613</v>
      </c>
      <c r="E682" t="s">
        <v>613</v>
      </c>
      <c r="F682" t="s">
        <v>613</v>
      </c>
      <c r="G682" t="s">
        <v>613</v>
      </c>
      <c r="I682" t="s">
        <v>613</v>
      </c>
      <c r="K682" t="s">
        <v>613</v>
      </c>
      <c r="L682" t="s">
        <v>613</v>
      </c>
      <c r="M682" t="s">
        <v>613</v>
      </c>
      <c r="O682" t="s">
        <v>613</v>
      </c>
      <c r="Q682" t="s">
        <v>613</v>
      </c>
      <c r="S682" t="s">
        <v>1357</v>
      </c>
      <c r="T682" t="s">
        <v>613</v>
      </c>
      <c r="U682">
        <v>217006709</v>
      </c>
      <c r="V682">
        <v>217006709</v>
      </c>
    </row>
    <row r="683" spans="1:22" x14ac:dyDescent="0.3">
      <c r="A683" t="s">
        <v>0</v>
      </c>
      <c r="B683" t="s">
        <v>0</v>
      </c>
      <c r="C683" t="s">
        <v>613</v>
      </c>
      <c r="E683" t="s">
        <v>613</v>
      </c>
      <c r="F683" t="s">
        <v>613</v>
      </c>
      <c r="G683" t="s">
        <v>613</v>
      </c>
      <c r="I683" t="s">
        <v>613</v>
      </c>
      <c r="K683" t="s">
        <v>613</v>
      </c>
      <c r="L683" t="s">
        <v>613</v>
      </c>
      <c r="M683" t="s">
        <v>613</v>
      </c>
      <c r="O683" t="s">
        <v>613</v>
      </c>
      <c r="Q683" t="s">
        <v>613</v>
      </c>
      <c r="S683" t="s">
        <v>1358</v>
      </c>
      <c r="T683" t="s">
        <v>613</v>
      </c>
      <c r="U683">
        <v>342366069</v>
      </c>
      <c r="V683">
        <v>342366069</v>
      </c>
    </row>
    <row r="684" spans="1:22" x14ac:dyDescent="0.3">
      <c r="A684" t="s">
        <v>0</v>
      </c>
      <c r="B684" t="s">
        <v>0</v>
      </c>
      <c r="C684" t="s">
        <v>613</v>
      </c>
      <c r="E684" t="s">
        <v>613</v>
      </c>
      <c r="F684" t="s">
        <v>613</v>
      </c>
      <c r="G684" t="s">
        <v>613</v>
      </c>
      <c r="H684" t="s">
        <v>613</v>
      </c>
      <c r="I684" t="s">
        <v>613</v>
      </c>
      <c r="K684" t="s">
        <v>613</v>
      </c>
      <c r="L684" t="s">
        <v>613</v>
      </c>
      <c r="M684" t="s">
        <v>613</v>
      </c>
      <c r="N684" t="s">
        <v>613</v>
      </c>
      <c r="O684" t="s">
        <v>613</v>
      </c>
      <c r="Q684">
        <v>0</v>
      </c>
      <c r="R684">
        <v>0</v>
      </c>
      <c r="S684" t="s">
        <v>1359</v>
      </c>
      <c r="T684" t="s">
        <v>613</v>
      </c>
      <c r="U684">
        <v>171644925</v>
      </c>
      <c r="V684">
        <v>171644925</v>
      </c>
    </row>
    <row r="685" spans="1:22" x14ac:dyDescent="0.3">
      <c r="A685" t="s">
        <v>0</v>
      </c>
      <c r="B685" t="s">
        <v>0</v>
      </c>
      <c r="C685" t="s">
        <v>613</v>
      </c>
      <c r="E685" t="s">
        <v>613</v>
      </c>
      <c r="F685" t="s">
        <v>613</v>
      </c>
      <c r="G685" t="s">
        <v>613</v>
      </c>
      <c r="H685" t="s">
        <v>613</v>
      </c>
      <c r="I685" t="s">
        <v>613</v>
      </c>
      <c r="K685" t="s">
        <v>613</v>
      </c>
      <c r="L685" t="s">
        <v>613</v>
      </c>
      <c r="M685" t="s">
        <v>613</v>
      </c>
      <c r="N685" t="s">
        <v>613</v>
      </c>
      <c r="O685" t="s">
        <v>613</v>
      </c>
      <c r="Q685">
        <v>0</v>
      </c>
      <c r="R685">
        <v>0</v>
      </c>
      <c r="S685" t="s">
        <v>1360</v>
      </c>
      <c r="T685" t="s">
        <v>613</v>
      </c>
      <c r="U685">
        <v>645191917</v>
      </c>
      <c r="V685">
        <v>645191917</v>
      </c>
    </row>
    <row r="686" spans="1:22" x14ac:dyDescent="0.3">
      <c r="A686" t="s">
        <v>613</v>
      </c>
      <c r="C686" t="s">
        <v>613</v>
      </c>
      <c r="E686" t="s">
        <v>613</v>
      </c>
      <c r="F686" t="s">
        <v>613</v>
      </c>
      <c r="G686" t="s">
        <v>613</v>
      </c>
      <c r="H686" t="s">
        <v>613</v>
      </c>
      <c r="I686" t="s">
        <v>613</v>
      </c>
      <c r="K686">
        <v>21</v>
      </c>
      <c r="L686" t="s">
        <v>613</v>
      </c>
      <c r="M686" t="s">
        <v>916</v>
      </c>
      <c r="N686" t="s">
        <v>916</v>
      </c>
      <c r="O686" t="s">
        <v>613</v>
      </c>
      <c r="Q686" t="s">
        <v>613</v>
      </c>
      <c r="S686" t="s">
        <v>917</v>
      </c>
      <c r="T686" t="s">
        <v>613</v>
      </c>
      <c r="U686">
        <v>48918643</v>
      </c>
      <c r="V686">
        <v>48918643</v>
      </c>
    </row>
    <row r="687" spans="1:22" x14ac:dyDescent="0.3">
      <c r="A687" t="s">
        <v>686</v>
      </c>
      <c r="B687" t="s">
        <v>686</v>
      </c>
      <c r="C687" t="s">
        <v>613</v>
      </c>
      <c r="E687" t="s">
        <v>613</v>
      </c>
      <c r="F687" t="s">
        <v>613</v>
      </c>
      <c r="G687" t="s">
        <v>613</v>
      </c>
      <c r="H687" t="s">
        <v>613</v>
      </c>
      <c r="I687" t="s">
        <v>613</v>
      </c>
      <c r="K687">
        <v>17</v>
      </c>
      <c r="L687" t="s">
        <v>613</v>
      </c>
      <c r="M687" t="s">
        <v>1361</v>
      </c>
      <c r="N687" t="s">
        <v>1361</v>
      </c>
      <c r="O687" t="s">
        <v>613</v>
      </c>
      <c r="Q687" t="s">
        <v>613</v>
      </c>
      <c r="S687" t="s">
        <v>726</v>
      </c>
      <c r="T687" t="s">
        <v>613</v>
      </c>
      <c r="U687">
        <v>611641312</v>
      </c>
      <c r="V687">
        <v>611641312</v>
      </c>
    </row>
    <row r="688" spans="1:22" x14ac:dyDescent="0.3">
      <c r="A688" t="s">
        <v>686</v>
      </c>
      <c r="B688" t="s">
        <v>686</v>
      </c>
      <c r="C688" t="s">
        <v>613</v>
      </c>
      <c r="E688" t="s">
        <v>613</v>
      </c>
      <c r="F688" t="s">
        <v>613</v>
      </c>
      <c r="G688" t="s">
        <v>613</v>
      </c>
      <c r="H688" t="s">
        <v>613</v>
      </c>
      <c r="I688" t="s">
        <v>613</v>
      </c>
      <c r="K688">
        <v>17</v>
      </c>
      <c r="L688" t="s">
        <v>613</v>
      </c>
      <c r="M688" t="s">
        <v>1361</v>
      </c>
      <c r="N688" t="s">
        <v>1361</v>
      </c>
      <c r="O688" t="s">
        <v>613</v>
      </c>
      <c r="Q688" t="s">
        <v>613</v>
      </c>
      <c r="S688" t="s">
        <v>1362</v>
      </c>
      <c r="T688" t="s">
        <v>613</v>
      </c>
      <c r="U688">
        <v>1425594</v>
      </c>
      <c r="V688">
        <v>1425594</v>
      </c>
    </row>
    <row r="689" spans="1:22" x14ac:dyDescent="0.3">
      <c r="A689" t="s">
        <v>613</v>
      </c>
      <c r="C689" t="s">
        <v>613</v>
      </c>
      <c r="E689">
        <v>63</v>
      </c>
      <c r="F689" t="s">
        <v>613</v>
      </c>
      <c r="G689" t="s">
        <v>1363</v>
      </c>
      <c r="H689" t="s">
        <v>1363</v>
      </c>
      <c r="I689" t="s">
        <v>613</v>
      </c>
      <c r="K689">
        <v>63</v>
      </c>
      <c r="L689" t="s">
        <v>613</v>
      </c>
      <c r="M689" t="s">
        <v>1363</v>
      </c>
      <c r="N689" t="s">
        <v>1363</v>
      </c>
      <c r="O689" t="s">
        <v>613</v>
      </c>
      <c r="Q689" t="s">
        <v>613</v>
      </c>
      <c r="S689" t="s">
        <v>1364</v>
      </c>
      <c r="T689" t="s">
        <v>613</v>
      </c>
      <c r="U689">
        <v>68765288</v>
      </c>
      <c r="V689">
        <v>68765288</v>
      </c>
    </row>
    <row r="690" spans="1:22" x14ac:dyDescent="0.3">
      <c r="A690" t="s">
        <v>613</v>
      </c>
      <c r="C690" t="s">
        <v>613</v>
      </c>
      <c r="E690">
        <v>37</v>
      </c>
      <c r="F690" t="s">
        <v>613</v>
      </c>
      <c r="G690" t="s">
        <v>1365</v>
      </c>
      <c r="H690" t="s">
        <v>1365</v>
      </c>
      <c r="I690" t="s">
        <v>613</v>
      </c>
      <c r="K690">
        <v>37</v>
      </c>
      <c r="L690" t="s">
        <v>613</v>
      </c>
      <c r="M690" t="s">
        <v>1365</v>
      </c>
      <c r="N690" t="s">
        <v>1365</v>
      </c>
      <c r="O690" t="s">
        <v>613</v>
      </c>
      <c r="Q690" t="s">
        <v>613</v>
      </c>
      <c r="S690" t="s">
        <v>1366</v>
      </c>
      <c r="T690" t="s">
        <v>613</v>
      </c>
      <c r="U690">
        <v>6520746</v>
      </c>
      <c r="V690">
        <v>6520746</v>
      </c>
    </row>
    <row r="691" spans="1:22" x14ac:dyDescent="0.3">
      <c r="A691" t="s">
        <v>613</v>
      </c>
      <c r="C691" t="s">
        <v>613</v>
      </c>
      <c r="E691">
        <v>3</v>
      </c>
      <c r="F691" t="s">
        <v>613</v>
      </c>
      <c r="G691" t="s">
        <v>955</v>
      </c>
      <c r="H691" t="s">
        <v>955</v>
      </c>
      <c r="I691" t="s">
        <v>613</v>
      </c>
      <c r="K691">
        <v>29</v>
      </c>
      <c r="L691" t="s">
        <v>613</v>
      </c>
      <c r="M691" t="s">
        <v>841</v>
      </c>
      <c r="N691" t="s">
        <v>841</v>
      </c>
      <c r="O691" t="s">
        <v>613</v>
      </c>
      <c r="Q691" t="s">
        <v>613</v>
      </c>
      <c r="S691" t="s">
        <v>1367</v>
      </c>
      <c r="T691" t="s">
        <v>613</v>
      </c>
      <c r="U691">
        <v>926011032</v>
      </c>
      <c r="V691">
        <v>926011032</v>
      </c>
    </row>
    <row r="692" spans="1:22" x14ac:dyDescent="0.3">
      <c r="A692" t="s">
        <v>613</v>
      </c>
      <c r="C692" t="s">
        <v>613</v>
      </c>
      <c r="E692" t="s">
        <v>613</v>
      </c>
      <c r="F692" t="s">
        <v>613</v>
      </c>
      <c r="G692" t="s">
        <v>613</v>
      </c>
      <c r="H692" t="s">
        <v>613</v>
      </c>
      <c r="I692" t="s">
        <v>613</v>
      </c>
      <c r="K692">
        <v>97</v>
      </c>
      <c r="L692" t="s">
        <v>613</v>
      </c>
      <c r="M692" t="s">
        <v>1368</v>
      </c>
      <c r="N692" t="s">
        <v>1368</v>
      </c>
      <c r="O692" t="s">
        <v>613</v>
      </c>
      <c r="Q692" t="s">
        <v>613</v>
      </c>
      <c r="S692" t="s">
        <v>1369</v>
      </c>
      <c r="T692" t="s">
        <v>613</v>
      </c>
      <c r="U692">
        <v>8163115</v>
      </c>
      <c r="V692">
        <v>8163115</v>
      </c>
    </row>
    <row r="693" spans="1:22" x14ac:dyDescent="0.3">
      <c r="A693" t="s">
        <v>613</v>
      </c>
      <c r="C693" t="s">
        <v>613</v>
      </c>
      <c r="E693" t="s">
        <v>613</v>
      </c>
      <c r="F693" t="s">
        <v>613</v>
      </c>
      <c r="G693" t="s">
        <v>613</v>
      </c>
      <c r="H693" t="s">
        <v>613</v>
      </c>
      <c r="I693" t="s">
        <v>613</v>
      </c>
      <c r="K693">
        <v>53</v>
      </c>
      <c r="L693" t="s">
        <v>613</v>
      </c>
      <c r="M693" t="s">
        <v>1370</v>
      </c>
      <c r="N693" t="s">
        <v>1370</v>
      </c>
      <c r="O693" t="s">
        <v>613</v>
      </c>
      <c r="Q693" t="s">
        <v>613</v>
      </c>
      <c r="S693" t="s">
        <v>1371</v>
      </c>
      <c r="T693" t="s">
        <v>613</v>
      </c>
      <c r="U693">
        <v>9255191</v>
      </c>
      <c r="V693">
        <v>9255191</v>
      </c>
    </row>
    <row r="694" spans="1:22" x14ac:dyDescent="0.3">
      <c r="A694" t="s">
        <v>613</v>
      </c>
      <c r="C694" t="s">
        <v>613</v>
      </c>
      <c r="E694" t="s">
        <v>613</v>
      </c>
      <c r="F694" t="s">
        <v>613</v>
      </c>
      <c r="G694" t="s">
        <v>613</v>
      </c>
      <c r="H694" t="s">
        <v>613</v>
      </c>
      <c r="I694" t="s">
        <v>613</v>
      </c>
      <c r="K694">
        <v>95</v>
      </c>
      <c r="L694" t="s">
        <v>613</v>
      </c>
      <c r="M694" t="s">
        <v>1372</v>
      </c>
      <c r="N694" t="s">
        <v>1372</v>
      </c>
      <c r="O694" t="s">
        <v>613</v>
      </c>
      <c r="Q694" t="s">
        <v>613</v>
      </c>
      <c r="S694" t="s">
        <v>1373</v>
      </c>
      <c r="T694" t="s">
        <v>613</v>
      </c>
      <c r="U694">
        <v>620507285</v>
      </c>
      <c r="V694">
        <v>620507285</v>
      </c>
    </row>
    <row r="695" spans="1:22" x14ac:dyDescent="0.3">
      <c r="A695" t="s">
        <v>613</v>
      </c>
      <c r="C695" t="s">
        <v>613</v>
      </c>
      <c r="E695" t="s">
        <v>613</v>
      </c>
      <c r="F695" t="s">
        <v>613</v>
      </c>
      <c r="G695" t="s">
        <v>613</v>
      </c>
      <c r="H695" t="s">
        <v>613</v>
      </c>
      <c r="I695" t="s">
        <v>613</v>
      </c>
      <c r="K695" t="s">
        <v>613</v>
      </c>
      <c r="L695" t="s">
        <v>613</v>
      </c>
      <c r="M695" t="s">
        <v>613</v>
      </c>
      <c r="N695" t="s">
        <v>613</v>
      </c>
      <c r="O695" t="s">
        <v>613</v>
      </c>
      <c r="Q695" t="s">
        <v>613</v>
      </c>
      <c r="S695" t="s">
        <v>1022</v>
      </c>
      <c r="T695" t="s">
        <v>613</v>
      </c>
      <c r="U695">
        <v>69043032</v>
      </c>
      <c r="V695">
        <v>69043032</v>
      </c>
    </row>
    <row r="696" spans="1:22" x14ac:dyDescent="0.3">
      <c r="A696" t="s">
        <v>613</v>
      </c>
      <c r="C696" t="s">
        <v>613</v>
      </c>
      <c r="E696">
        <v>67</v>
      </c>
      <c r="F696" t="s">
        <v>613</v>
      </c>
      <c r="G696" t="s">
        <v>717</v>
      </c>
      <c r="H696" t="s">
        <v>717</v>
      </c>
      <c r="I696" t="s">
        <v>613</v>
      </c>
      <c r="K696">
        <v>67</v>
      </c>
      <c r="L696" t="s">
        <v>613</v>
      </c>
      <c r="M696" t="s">
        <v>717</v>
      </c>
      <c r="N696" t="s">
        <v>717</v>
      </c>
      <c r="O696" t="s">
        <v>613</v>
      </c>
      <c r="Q696" t="s">
        <v>613</v>
      </c>
      <c r="S696" t="s">
        <v>1374</v>
      </c>
      <c r="T696" t="s">
        <v>613</v>
      </c>
      <c r="U696">
        <v>122841880</v>
      </c>
      <c r="V696">
        <v>122841880</v>
      </c>
    </row>
    <row r="697" spans="1:22" x14ac:dyDescent="0.3">
      <c r="A697" t="s">
        <v>613</v>
      </c>
      <c r="C697" t="s">
        <v>613</v>
      </c>
      <c r="E697" t="s">
        <v>613</v>
      </c>
      <c r="F697" t="s">
        <v>613</v>
      </c>
      <c r="G697" t="s">
        <v>613</v>
      </c>
      <c r="I697" t="s">
        <v>613</v>
      </c>
      <c r="K697" t="s">
        <v>613</v>
      </c>
      <c r="L697" t="s">
        <v>613</v>
      </c>
      <c r="M697" t="s">
        <v>613</v>
      </c>
      <c r="O697" t="s">
        <v>613</v>
      </c>
      <c r="Q697" t="s">
        <v>613</v>
      </c>
      <c r="S697" t="s">
        <v>1375</v>
      </c>
      <c r="T697" t="s">
        <v>613</v>
      </c>
      <c r="U697">
        <v>16435559</v>
      </c>
      <c r="V697">
        <v>16435559</v>
      </c>
    </row>
    <row r="698" spans="1:22" x14ac:dyDescent="0.3">
      <c r="A698" t="s">
        <v>613</v>
      </c>
      <c r="C698" t="s">
        <v>613</v>
      </c>
      <c r="E698" t="s">
        <v>613</v>
      </c>
      <c r="F698" t="s">
        <v>613</v>
      </c>
      <c r="G698" t="s">
        <v>613</v>
      </c>
      <c r="I698" t="s">
        <v>613</v>
      </c>
      <c r="K698" t="s">
        <v>613</v>
      </c>
      <c r="L698" t="s">
        <v>613</v>
      </c>
      <c r="M698" t="s">
        <v>613</v>
      </c>
      <c r="O698" t="s">
        <v>613</v>
      </c>
      <c r="Q698">
        <v>0</v>
      </c>
      <c r="R698">
        <v>0</v>
      </c>
      <c r="S698" t="s">
        <v>1376</v>
      </c>
      <c r="T698" t="s">
        <v>613</v>
      </c>
      <c r="U698">
        <v>6092860</v>
      </c>
      <c r="V698">
        <v>6092860</v>
      </c>
    </row>
    <row r="699" spans="1:22" x14ac:dyDescent="0.3">
      <c r="A699" t="s">
        <v>613</v>
      </c>
      <c r="C699" t="s">
        <v>613</v>
      </c>
      <c r="E699" t="s">
        <v>613</v>
      </c>
      <c r="F699" t="s">
        <v>613</v>
      </c>
      <c r="G699" t="s">
        <v>613</v>
      </c>
      <c r="I699" t="s">
        <v>613</v>
      </c>
      <c r="K699" t="s">
        <v>613</v>
      </c>
      <c r="L699" t="s">
        <v>613</v>
      </c>
      <c r="M699" t="s">
        <v>613</v>
      </c>
      <c r="O699" t="s">
        <v>613</v>
      </c>
      <c r="Q699" t="s">
        <v>613</v>
      </c>
      <c r="S699" t="s">
        <v>1377</v>
      </c>
      <c r="T699" t="s">
        <v>613</v>
      </c>
      <c r="U699">
        <v>1161793</v>
      </c>
      <c r="V699">
        <v>1161793</v>
      </c>
    </row>
    <row r="700" spans="1:22" x14ac:dyDescent="0.3">
      <c r="A700" t="s">
        <v>613</v>
      </c>
      <c r="C700" t="s">
        <v>613</v>
      </c>
      <c r="E700" t="s">
        <v>613</v>
      </c>
      <c r="F700" t="s">
        <v>613</v>
      </c>
      <c r="G700" t="s">
        <v>613</v>
      </c>
      <c r="I700" t="s">
        <v>613</v>
      </c>
      <c r="K700" t="s">
        <v>613</v>
      </c>
      <c r="L700" t="s">
        <v>613</v>
      </c>
      <c r="M700" t="s">
        <v>613</v>
      </c>
      <c r="O700" t="s">
        <v>613</v>
      </c>
      <c r="Q700" t="s">
        <v>613</v>
      </c>
      <c r="S700" t="s">
        <v>1378</v>
      </c>
      <c r="T700" t="s">
        <v>613</v>
      </c>
      <c r="U700">
        <v>35105105</v>
      </c>
      <c r="V700">
        <v>35105105</v>
      </c>
    </row>
    <row r="701" spans="1:22" x14ac:dyDescent="0.3">
      <c r="A701" t="s">
        <v>613</v>
      </c>
      <c r="C701" t="s">
        <v>613</v>
      </c>
      <c r="E701" t="s">
        <v>613</v>
      </c>
      <c r="F701" t="s">
        <v>613</v>
      </c>
      <c r="G701" t="s">
        <v>613</v>
      </c>
      <c r="I701" t="s">
        <v>613</v>
      </c>
      <c r="K701" t="s">
        <v>613</v>
      </c>
      <c r="L701" t="s">
        <v>613</v>
      </c>
      <c r="M701" t="s">
        <v>613</v>
      </c>
      <c r="O701" t="s">
        <v>613</v>
      </c>
      <c r="Q701" t="s">
        <v>613</v>
      </c>
      <c r="S701" t="s">
        <v>1379</v>
      </c>
      <c r="T701" t="s">
        <v>613</v>
      </c>
      <c r="U701">
        <v>71870307</v>
      </c>
      <c r="V701">
        <v>71870307</v>
      </c>
    </row>
    <row r="702" spans="1:22" x14ac:dyDescent="0.3">
      <c r="A702" t="s">
        <v>0</v>
      </c>
      <c r="B702" t="s">
        <v>0</v>
      </c>
      <c r="C702" t="s">
        <v>613</v>
      </c>
      <c r="E702" t="s">
        <v>613</v>
      </c>
      <c r="F702" t="s">
        <v>613</v>
      </c>
      <c r="G702" t="s">
        <v>613</v>
      </c>
      <c r="H702" t="s">
        <v>613</v>
      </c>
      <c r="I702" t="s">
        <v>613</v>
      </c>
      <c r="K702" t="s">
        <v>613</v>
      </c>
      <c r="L702" t="s">
        <v>613</v>
      </c>
      <c r="M702" t="s">
        <v>613</v>
      </c>
      <c r="N702" t="s">
        <v>613</v>
      </c>
      <c r="O702" t="s">
        <v>613</v>
      </c>
      <c r="Q702">
        <v>0</v>
      </c>
      <c r="R702">
        <v>0</v>
      </c>
      <c r="S702" t="s">
        <v>1380</v>
      </c>
      <c r="T702" t="s">
        <v>613</v>
      </c>
      <c r="U702">
        <v>173234758</v>
      </c>
      <c r="V702">
        <v>173234758</v>
      </c>
    </row>
    <row r="703" spans="1:22" x14ac:dyDescent="0.3">
      <c r="A703" t="s">
        <v>613</v>
      </c>
      <c r="C703" t="s">
        <v>613</v>
      </c>
      <c r="E703" t="s">
        <v>613</v>
      </c>
      <c r="F703" t="s">
        <v>613</v>
      </c>
      <c r="G703" t="s">
        <v>613</v>
      </c>
      <c r="H703" t="s">
        <v>613</v>
      </c>
      <c r="I703" t="s">
        <v>613</v>
      </c>
      <c r="K703">
        <v>1</v>
      </c>
      <c r="L703" t="s">
        <v>613</v>
      </c>
      <c r="M703" t="s">
        <v>747</v>
      </c>
      <c r="N703" t="s">
        <v>747</v>
      </c>
      <c r="O703" t="s">
        <v>613</v>
      </c>
      <c r="Q703" t="s">
        <v>613</v>
      </c>
      <c r="S703" t="s">
        <v>1381</v>
      </c>
      <c r="T703" t="s">
        <v>613</v>
      </c>
      <c r="U703">
        <v>17106386</v>
      </c>
      <c r="V703">
        <v>17106386</v>
      </c>
    </row>
    <row r="704" spans="1:22" x14ac:dyDescent="0.3">
      <c r="A704" t="s">
        <v>613</v>
      </c>
      <c r="C704" t="s">
        <v>613</v>
      </c>
      <c r="E704" t="s">
        <v>613</v>
      </c>
      <c r="F704" t="s">
        <v>613</v>
      </c>
      <c r="G704" t="s">
        <v>613</v>
      </c>
      <c r="H704" t="s">
        <v>613</v>
      </c>
      <c r="I704" t="s">
        <v>613</v>
      </c>
      <c r="K704">
        <v>13</v>
      </c>
      <c r="L704" t="s">
        <v>613</v>
      </c>
      <c r="M704" t="s">
        <v>930</v>
      </c>
      <c r="N704" t="s">
        <v>930</v>
      </c>
      <c r="O704" t="s">
        <v>613</v>
      </c>
      <c r="Q704">
        <v>0</v>
      </c>
      <c r="R704">
        <v>0</v>
      </c>
      <c r="S704" t="s">
        <v>1382</v>
      </c>
      <c r="T704" t="s">
        <v>613</v>
      </c>
      <c r="U704">
        <v>879585248</v>
      </c>
      <c r="V704">
        <v>879585248</v>
      </c>
    </row>
    <row r="705" spans="1:22" x14ac:dyDescent="0.3">
      <c r="A705" t="s">
        <v>613</v>
      </c>
      <c r="C705" t="s">
        <v>613</v>
      </c>
      <c r="E705" t="s">
        <v>613</v>
      </c>
      <c r="F705" t="s">
        <v>613</v>
      </c>
      <c r="G705" t="s">
        <v>613</v>
      </c>
      <c r="H705" t="s">
        <v>613</v>
      </c>
      <c r="I705" t="s">
        <v>613</v>
      </c>
      <c r="K705">
        <v>13</v>
      </c>
      <c r="L705" t="s">
        <v>613</v>
      </c>
      <c r="M705" t="s">
        <v>626</v>
      </c>
      <c r="N705" t="s">
        <v>626</v>
      </c>
      <c r="O705" t="s">
        <v>613</v>
      </c>
      <c r="Q705" t="s">
        <v>613</v>
      </c>
      <c r="S705" t="s">
        <v>1383</v>
      </c>
      <c r="T705" t="s">
        <v>613</v>
      </c>
      <c r="U705">
        <v>116899969</v>
      </c>
      <c r="V705">
        <v>116899969</v>
      </c>
    </row>
    <row r="706" spans="1:22" x14ac:dyDescent="0.3">
      <c r="A706" t="s">
        <v>613</v>
      </c>
      <c r="C706" t="s">
        <v>613</v>
      </c>
      <c r="E706" t="s">
        <v>613</v>
      </c>
      <c r="F706" t="s">
        <v>613</v>
      </c>
      <c r="G706" t="s">
        <v>613</v>
      </c>
      <c r="H706" t="s">
        <v>613</v>
      </c>
      <c r="I706" t="s">
        <v>613</v>
      </c>
      <c r="K706">
        <v>540</v>
      </c>
      <c r="L706" t="s">
        <v>613</v>
      </c>
      <c r="M706" t="s">
        <v>1384</v>
      </c>
      <c r="N706" t="s">
        <v>1384</v>
      </c>
      <c r="O706" t="s">
        <v>613</v>
      </c>
      <c r="Q706" t="s">
        <v>613</v>
      </c>
      <c r="S706" t="s">
        <v>1385</v>
      </c>
      <c r="T706" t="s">
        <v>613</v>
      </c>
      <c r="U706">
        <v>34444716</v>
      </c>
      <c r="V706">
        <v>34444716</v>
      </c>
    </row>
    <row r="707" spans="1:22" x14ac:dyDescent="0.3">
      <c r="A707" t="s">
        <v>613</v>
      </c>
      <c r="C707" t="s">
        <v>613</v>
      </c>
      <c r="E707" t="s">
        <v>613</v>
      </c>
      <c r="F707" t="s">
        <v>613</v>
      </c>
      <c r="G707" t="s">
        <v>613</v>
      </c>
      <c r="H707" t="s">
        <v>613</v>
      </c>
      <c r="I707" t="s">
        <v>613</v>
      </c>
      <c r="K707">
        <v>1</v>
      </c>
      <c r="L707" t="s">
        <v>613</v>
      </c>
      <c r="M707" t="s">
        <v>747</v>
      </c>
      <c r="N707" t="s">
        <v>747</v>
      </c>
      <c r="O707" t="s">
        <v>613</v>
      </c>
      <c r="Q707" t="s">
        <v>613</v>
      </c>
      <c r="S707" t="s">
        <v>1348</v>
      </c>
      <c r="T707" t="s">
        <v>613</v>
      </c>
      <c r="U707">
        <v>3141970</v>
      </c>
      <c r="V707">
        <v>3141970</v>
      </c>
    </row>
    <row r="708" spans="1:22" x14ac:dyDescent="0.3">
      <c r="A708" t="s">
        <v>0</v>
      </c>
      <c r="B708" t="s">
        <v>0</v>
      </c>
      <c r="C708" t="s">
        <v>613</v>
      </c>
      <c r="E708" t="s">
        <v>613</v>
      </c>
      <c r="F708" t="s">
        <v>613</v>
      </c>
      <c r="G708" t="s">
        <v>613</v>
      </c>
      <c r="H708" t="s">
        <v>613</v>
      </c>
      <c r="I708" t="s">
        <v>613</v>
      </c>
      <c r="K708">
        <v>700</v>
      </c>
      <c r="L708" t="s">
        <v>613</v>
      </c>
      <c r="M708" t="s">
        <v>787</v>
      </c>
      <c r="N708" t="s">
        <v>787</v>
      </c>
      <c r="O708" t="s">
        <v>613</v>
      </c>
      <c r="Q708" t="s">
        <v>613</v>
      </c>
      <c r="S708" t="s">
        <v>1375</v>
      </c>
      <c r="T708" t="s">
        <v>613</v>
      </c>
      <c r="U708">
        <v>16435559</v>
      </c>
      <c r="V708">
        <v>16435559</v>
      </c>
    </row>
    <row r="709" spans="1:22" x14ac:dyDescent="0.3">
      <c r="A709" t="s">
        <v>686</v>
      </c>
      <c r="B709" t="s">
        <v>686</v>
      </c>
      <c r="C709" t="s">
        <v>613</v>
      </c>
      <c r="E709" t="s">
        <v>613</v>
      </c>
      <c r="F709" t="s">
        <v>613</v>
      </c>
      <c r="G709" t="s">
        <v>613</v>
      </c>
      <c r="H709" t="s">
        <v>613</v>
      </c>
      <c r="I709" t="s">
        <v>613</v>
      </c>
      <c r="K709" t="s">
        <v>613</v>
      </c>
      <c r="L709" t="s">
        <v>613</v>
      </c>
      <c r="M709" t="s">
        <v>613</v>
      </c>
      <c r="N709" t="s">
        <v>613</v>
      </c>
      <c r="O709" t="s">
        <v>613</v>
      </c>
      <c r="Q709">
        <v>0</v>
      </c>
      <c r="R709">
        <v>0</v>
      </c>
      <c r="S709" t="s">
        <v>688</v>
      </c>
      <c r="T709" t="s">
        <v>613</v>
      </c>
      <c r="U709">
        <v>1339159</v>
      </c>
      <c r="V709">
        <v>1339159</v>
      </c>
    </row>
    <row r="710" spans="1:22" x14ac:dyDescent="0.3">
      <c r="A710" t="s">
        <v>613</v>
      </c>
      <c r="C710" t="s">
        <v>613</v>
      </c>
      <c r="E710" t="s">
        <v>613</v>
      </c>
      <c r="F710" t="s">
        <v>613</v>
      </c>
      <c r="G710" t="s">
        <v>613</v>
      </c>
      <c r="H710" t="s">
        <v>613</v>
      </c>
      <c r="I710" t="s">
        <v>613</v>
      </c>
      <c r="K710">
        <v>121</v>
      </c>
      <c r="L710" t="s">
        <v>613</v>
      </c>
      <c r="M710" t="s">
        <v>997</v>
      </c>
      <c r="N710" t="s">
        <v>997</v>
      </c>
      <c r="O710" t="s">
        <v>613</v>
      </c>
      <c r="Q710" t="s">
        <v>613</v>
      </c>
      <c r="S710" t="s">
        <v>1386</v>
      </c>
      <c r="T710" t="s">
        <v>613</v>
      </c>
      <c r="U710">
        <v>928706568</v>
      </c>
      <c r="V710">
        <v>928706568</v>
      </c>
    </row>
    <row r="711" spans="1:22" x14ac:dyDescent="0.3">
      <c r="A711" t="s">
        <v>613</v>
      </c>
      <c r="C711" t="s">
        <v>613</v>
      </c>
      <c r="E711" t="s">
        <v>613</v>
      </c>
      <c r="F711" t="s">
        <v>613</v>
      </c>
      <c r="G711" t="s">
        <v>613</v>
      </c>
      <c r="H711" t="s">
        <v>613</v>
      </c>
      <c r="I711" t="s">
        <v>613</v>
      </c>
      <c r="K711">
        <v>33</v>
      </c>
      <c r="L711" t="s">
        <v>613</v>
      </c>
      <c r="M711" t="s">
        <v>839</v>
      </c>
      <c r="N711" t="s">
        <v>839</v>
      </c>
      <c r="O711" t="s">
        <v>613</v>
      </c>
      <c r="Q711" t="s">
        <v>613</v>
      </c>
      <c r="S711" t="s">
        <v>1387</v>
      </c>
      <c r="T711" t="s">
        <v>613</v>
      </c>
      <c r="U711">
        <v>10960651</v>
      </c>
      <c r="V711">
        <v>10960651</v>
      </c>
    </row>
    <row r="712" spans="1:22" x14ac:dyDescent="0.3">
      <c r="A712" t="s">
        <v>0</v>
      </c>
      <c r="B712" t="s">
        <v>0</v>
      </c>
      <c r="C712" t="s">
        <v>613</v>
      </c>
      <c r="E712" t="s">
        <v>613</v>
      </c>
      <c r="F712" t="s">
        <v>613</v>
      </c>
      <c r="G712" t="s">
        <v>613</v>
      </c>
      <c r="H712" t="s">
        <v>613</v>
      </c>
      <c r="I712" t="s">
        <v>613</v>
      </c>
      <c r="K712" t="s">
        <v>613</v>
      </c>
      <c r="L712" t="s">
        <v>613</v>
      </c>
      <c r="M712" t="s">
        <v>613</v>
      </c>
      <c r="N712" t="s">
        <v>613</v>
      </c>
      <c r="O712" t="s">
        <v>613</v>
      </c>
      <c r="Q712">
        <v>0</v>
      </c>
      <c r="R712">
        <v>0</v>
      </c>
      <c r="S712" t="s">
        <v>726</v>
      </c>
      <c r="T712" t="s">
        <v>613</v>
      </c>
      <c r="U712">
        <v>611641312</v>
      </c>
      <c r="V712">
        <v>611641312</v>
      </c>
    </row>
    <row r="713" spans="1:22" x14ac:dyDescent="0.3">
      <c r="A713" t="s">
        <v>613</v>
      </c>
      <c r="C713" t="s">
        <v>613</v>
      </c>
      <c r="E713">
        <v>20</v>
      </c>
      <c r="F713" t="s">
        <v>613</v>
      </c>
      <c r="G713" t="s">
        <v>621</v>
      </c>
      <c r="H713" t="s">
        <v>621</v>
      </c>
      <c r="I713" t="s">
        <v>613</v>
      </c>
      <c r="K713">
        <v>95</v>
      </c>
      <c r="L713" t="s">
        <v>613</v>
      </c>
      <c r="M713" t="s">
        <v>617</v>
      </c>
      <c r="N713" t="s">
        <v>617</v>
      </c>
      <c r="O713" t="s">
        <v>613</v>
      </c>
      <c r="Q713" t="s">
        <v>613</v>
      </c>
      <c r="S713" t="s">
        <v>622</v>
      </c>
      <c r="T713" t="s">
        <v>613</v>
      </c>
      <c r="U713">
        <v>79253761</v>
      </c>
      <c r="V713">
        <v>79253761</v>
      </c>
    </row>
    <row r="714" spans="1:22" x14ac:dyDescent="0.3">
      <c r="A714" t="s">
        <v>613</v>
      </c>
      <c r="C714" t="s">
        <v>613</v>
      </c>
      <c r="E714">
        <v>77</v>
      </c>
      <c r="F714" t="s">
        <v>613</v>
      </c>
      <c r="G714" t="s">
        <v>1388</v>
      </c>
      <c r="H714" t="s">
        <v>613</v>
      </c>
      <c r="I714" t="s">
        <v>613</v>
      </c>
      <c r="K714">
        <v>77</v>
      </c>
      <c r="L714" t="s">
        <v>613</v>
      </c>
      <c r="M714" t="s">
        <v>1388</v>
      </c>
      <c r="N714" t="s">
        <v>1388</v>
      </c>
      <c r="O714" t="s">
        <v>613</v>
      </c>
      <c r="Q714" t="s">
        <v>613</v>
      </c>
      <c r="S714" t="s">
        <v>1389</v>
      </c>
      <c r="T714" t="s">
        <v>613</v>
      </c>
      <c r="U714" t="s">
        <v>613</v>
      </c>
      <c r="V714">
        <v>2063444</v>
      </c>
    </row>
    <row r="715" spans="1:22" x14ac:dyDescent="0.3">
      <c r="A715" t="s">
        <v>613</v>
      </c>
      <c r="C715" t="s">
        <v>613</v>
      </c>
      <c r="E715">
        <v>129</v>
      </c>
      <c r="F715" t="s">
        <v>613</v>
      </c>
      <c r="G715" t="s">
        <v>1182</v>
      </c>
      <c r="H715" t="s">
        <v>613</v>
      </c>
      <c r="I715" t="s">
        <v>613</v>
      </c>
      <c r="K715">
        <v>129</v>
      </c>
      <c r="L715" t="s">
        <v>613</v>
      </c>
      <c r="M715" t="s">
        <v>1182</v>
      </c>
      <c r="N715" t="s">
        <v>1182</v>
      </c>
      <c r="O715" t="s">
        <v>613</v>
      </c>
      <c r="Q715" t="s">
        <v>613</v>
      </c>
      <c r="S715" t="s">
        <v>1390</v>
      </c>
      <c r="T715" t="s">
        <v>613</v>
      </c>
      <c r="U715" t="s">
        <v>613</v>
      </c>
      <c r="V715">
        <v>153749395</v>
      </c>
    </row>
    <row r="716" spans="1:22" x14ac:dyDescent="0.3">
      <c r="A716" t="s">
        <v>613</v>
      </c>
      <c r="C716" t="s">
        <v>613</v>
      </c>
      <c r="E716" t="s">
        <v>613</v>
      </c>
      <c r="F716" t="s">
        <v>613</v>
      </c>
      <c r="G716" t="s">
        <v>613</v>
      </c>
      <c r="H716" t="s">
        <v>613</v>
      </c>
      <c r="I716" t="s">
        <v>613</v>
      </c>
      <c r="K716">
        <v>740</v>
      </c>
      <c r="L716" t="s">
        <v>613</v>
      </c>
      <c r="M716" t="s">
        <v>1391</v>
      </c>
      <c r="N716" t="s">
        <v>1391</v>
      </c>
      <c r="O716" t="s">
        <v>613</v>
      </c>
      <c r="Q716" t="s">
        <v>613</v>
      </c>
      <c r="S716" t="s">
        <v>1392</v>
      </c>
      <c r="T716" t="s">
        <v>613</v>
      </c>
      <c r="U716">
        <v>93262830</v>
      </c>
      <c r="V716">
        <v>93262830</v>
      </c>
    </row>
    <row r="717" spans="1:22" x14ac:dyDescent="0.3">
      <c r="A717" t="s">
        <v>613</v>
      </c>
      <c r="C717" t="s">
        <v>613</v>
      </c>
      <c r="E717" t="s">
        <v>613</v>
      </c>
      <c r="F717" t="s">
        <v>613</v>
      </c>
      <c r="G717" t="s">
        <v>613</v>
      </c>
      <c r="H717" t="s">
        <v>613</v>
      </c>
      <c r="I717" t="s">
        <v>613</v>
      </c>
      <c r="K717">
        <v>59</v>
      </c>
      <c r="L717" t="s">
        <v>613</v>
      </c>
      <c r="M717" t="s">
        <v>852</v>
      </c>
      <c r="N717" t="s">
        <v>852</v>
      </c>
      <c r="O717" t="s">
        <v>613</v>
      </c>
      <c r="Q717" t="s">
        <v>613</v>
      </c>
      <c r="S717" t="s">
        <v>1393</v>
      </c>
      <c r="T717" t="s">
        <v>613</v>
      </c>
      <c r="U717">
        <v>615381907</v>
      </c>
      <c r="V717">
        <v>615381907</v>
      </c>
    </row>
    <row r="718" spans="1:22" x14ac:dyDescent="0.3">
      <c r="A718" t="s">
        <v>613</v>
      </c>
      <c r="C718" t="s">
        <v>613</v>
      </c>
      <c r="E718">
        <v>1</v>
      </c>
      <c r="F718" t="s">
        <v>613</v>
      </c>
      <c r="G718" t="s">
        <v>1394</v>
      </c>
      <c r="H718" t="s">
        <v>613</v>
      </c>
      <c r="I718" t="s">
        <v>613</v>
      </c>
      <c r="K718">
        <v>1</v>
      </c>
      <c r="L718" t="s">
        <v>613</v>
      </c>
      <c r="M718" t="s">
        <v>1394</v>
      </c>
      <c r="N718" t="s">
        <v>1394</v>
      </c>
      <c r="O718" t="s">
        <v>613</v>
      </c>
      <c r="Q718" t="s">
        <v>613</v>
      </c>
      <c r="S718" t="s">
        <v>1395</v>
      </c>
      <c r="T718" t="s">
        <v>613</v>
      </c>
      <c r="U718" t="s">
        <v>613</v>
      </c>
      <c r="V718">
        <v>824927099</v>
      </c>
    </row>
    <row r="719" spans="1:22" x14ac:dyDescent="0.3">
      <c r="A719" t="s">
        <v>613</v>
      </c>
      <c r="C719" t="s">
        <v>613</v>
      </c>
      <c r="E719" t="s">
        <v>613</v>
      </c>
      <c r="F719" t="s">
        <v>613</v>
      </c>
      <c r="G719" t="s">
        <v>613</v>
      </c>
      <c r="H719" t="s">
        <v>613</v>
      </c>
      <c r="I719" t="s">
        <v>613</v>
      </c>
      <c r="K719">
        <v>1</v>
      </c>
      <c r="L719" t="s">
        <v>613</v>
      </c>
      <c r="M719" t="s">
        <v>747</v>
      </c>
      <c r="N719" t="s">
        <v>747</v>
      </c>
      <c r="O719" t="s">
        <v>613</v>
      </c>
      <c r="Q719" t="s">
        <v>613</v>
      </c>
      <c r="S719" t="s">
        <v>1396</v>
      </c>
      <c r="T719" t="s">
        <v>613</v>
      </c>
      <c r="U719">
        <v>1910777</v>
      </c>
      <c r="V719">
        <v>1910777</v>
      </c>
    </row>
    <row r="720" spans="1:22" x14ac:dyDescent="0.3">
      <c r="A720" t="s">
        <v>613</v>
      </c>
      <c r="C720" t="s">
        <v>613</v>
      </c>
      <c r="E720">
        <v>97</v>
      </c>
      <c r="F720" t="s">
        <v>613</v>
      </c>
      <c r="G720" t="s">
        <v>1368</v>
      </c>
      <c r="H720" t="s">
        <v>1368</v>
      </c>
      <c r="I720" t="s">
        <v>613</v>
      </c>
      <c r="K720">
        <v>97</v>
      </c>
      <c r="L720" t="s">
        <v>613</v>
      </c>
      <c r="M720" t="s">
        <v>1368</v>
      </c>
      <c r="N720" t="s">
        <v>1368</v>
      </c>
      <c r="O720" t="s">
        <v>613</v>
      </c>
      <c r="Q720" t="s">
        <v>613</v>
      </c>
      <c r="S720" t="s">
        <v>1397</v>
      </c>
      <c r="T720" t="s">
        <v>613</v>
      </c>
      <c r="U720">
        <v>101147130</v>
      </c>
      <c r="V720">
        <v>101147130</v>
      </c>
    </row>
    <row r="721" spans="1:22" x14ac:dyDescent="0.3">
      <c r="A721" t="s">
        <v>613</v>
      </c>
      <c r="C721" t="s">
        <v>613</v>
      </c>
      <c r="E721">
        <v>27</v>
      </c>
      <c r="F721" t="s">
        <v>613</v>
      </c>
      <c r="G721" t="s">
        <v>850</v>
      </c>
      <c r="H721" t="s">
        <v>613</v>
      </c>
      <c r="I721" t="s">
        <v>613</v>
      </c>
      <c r="K721">
        <v>1</v>
      </c>
      <c r="L721" t="s">
        <v>613</v>
      </c>
      <c r="M721" t="s">
        <v>747</v>
      </c>
      <c r="N721" t="s">
        <v>747</v>
      </c>
      <c r="O721" t="s">
        <v>613</v>
      </c>
      <c r="Q721" t="s">
        <v>613</v>
      </c>
      <c r="S721" t="s">
        <v>1398</v>
      </c>
      <c r="T721" t="s">
        <v>613</v>
      </c>
      <c r="U721" t="s">
        <v>613</v>
      </c>
      <c r="V721">
        <v>152537515</v>
      </c>
    </row>
    <row r="722" spans="1:22" x14ac:dyDescent="0.3">
      <c r="A722" t="s">
        <v>613</v>
      </c>
      <c r="C722" t="s">
        <v>613</v>
      </c>
      <c r="E722">
        <v>43</v>
      </c>
      <c r="F722" t="s">
        <v>613</v>
      </c>
      <c r="G722" t="s">
        <v>1399</v>
      </c>
      <c r="H722" t="s">
        <v>1399</v>
      </c>
      <c r="I722" t="s">
        <v>613</v>
      </c>
      <c r="K722">
        <v>51</v>
      </c>
      <c r="L722" t="s">
        <v>613</v>
      </c>
      <c r="M722" t="s">
        <v>1400</v>
      </c>
      <c r="N722" t="s">
        <v>1400</v>
      </c>
      <c r="O722" t="s">
        <v>613</v>
      </c>
      <c r="Q722" t="s">
        <v>613</v>
      </c>
      <c r="S722" t="s">
        <v>1401</v>
      </c>
      <c r="T722" t="s">
        <v>613</v>
      </c>
      <c r="U722">
        <v>106931686</v>
      </c>
      <c r="V722">
        <v>106931686</v>
      </c>
    </row>
    <row r="723" spans="1:22" x14ac:dyDescent="0.3">
      <c r="A723" t="s">
        <v>613</v>
      </c>
      <c r="C723" t="s">
        <v>613</v>
      </c>
      <c r="E723" t="s">
        <v>613</v>
      </c>
      <c r="F723" t="s">
        <v>613</v>
      </c>
      <c r="G723" t="s">
        <v>613</v>
      </c>
      <c r="H723" t="s">
        <v>613</v>
      </c>
      <c r="I723" t="s">
        <v>613</v>
      </c>
      <c r="K723">
        <v>49</v>
      </c>
      <c r="L723" t="s">
        <v>613</v>
      </c>
      <c r="M723" t="s">
        <v>1402</v>
      </c>
      <c r="N723" t="s">
        <v>1402</v>
      </c>
      <c r="O723" t="s">
        <v>613</v>
      </c>
      <c r="Q723" t="s">
        <v>613</v>
      </c>
      <c r="S723" t="s">
        <v>1403</v>
      </c>
      <c r="T723" t="s">
        <v>613</v>
      </c>
      <c r="U723">
        <v>133332143</v>
      </c>
      <c r="V723">
        <v>133332143</v>
      </c>
    </row>
    <row r="724" spans="1:22" x14ac:dyDescent="0.3">
      <c r="A724" t="s">
        <v>613</v>
      </c>
      <c r="C724" t="s">
        <v>613</v>
      </c>
      <c r="E724" t="s">
        <v>613</v>
      </c>
      <c r="F724" t="s">
        <v>613</v>
      </c>
      <c r="G724" t="s">
        <v>613</v>
      </c>
      <c r="H724" t="s">
        <v>613</v>
      </c>
      <c r="I724" t="s">
        <v>613</v>
      </c>
      <c r="K724" t="s">
        <v>613</v>
      </c>
      <c r="L724" t="s">
        <v>613</v>
      </c>
      <c r="M724" t="s">
        <v>613</v>
      </c>
      <c r="N724" t="s">
        <v>613</v>
      </c>
      <c r="O724" t="s">
        <v>613</v>
      </c>
      <c r="Q724" t="s">
        <v>613</v>
      </c>
      <c r="S724" t="s">
        <v>1404</v>
      </c>
      <c r="T724" t="s">
        <v>613</v>
      </c>
      <c r="U724">
        <v>354654626</v>
      </c>
      <c r="V724">
        <v>354654626</v>
      </c>
    </row>
    <row r="725" spans="1:22" x14ac:dyDescent="0.3">
      <c r="A725" t="s">
        <v>613</v>
      </c>
      <c r="C725" t="s">
        <v>613</v>
      </c>
      <c r="E725" t="s">
        <v>613</v>
      </c>
      <c r="F725" t="s">
        <v>613</v>
      </c>
      <c r="G725" t="s">
        <v>613</v>
      </c>
      <c r="H725" t="s">
        <v>613</v>
      </c>
      <c r="I725" t="s">
        <v>613</v>
      </c>
      <c r="K725">
        <v>33</v>
      </c>
      <c r="L725" t="s">
        <v>613</v>
      </c>
      <c r="M725" t="s">
        <v>1327</v>
      </c>
      <c r="N725" t="s">
        <v>1327</v>
      </c>
      <c r="O725" t="s">
        <v>613</v>
      </c>
      <c r="Q725" t="s">
        <v>613</v>
      </c>
      <c r="S725" t="s">
        <v>1405</v>
      </c>
      <c r="T725" t="s">
        <v>613</v>
      </c>
      <c r="U725">
        <v>157492005</v>
      </c>
      <c r="V725">
        <v>157492005</v>
      </c>
    </row>
    <row r="726" spans="1:22" x14ac:dyDescent="0.3">
      <c r="A726" t="s">
        <v>613</v>
      </c>
      <c r="C726" t="s">
        <v>613</v>
      </c>
      <c r="E726" t="s">
        <v>613</v>
      </c>
      <c r="F726" t="s">
        <v>613</v>
      </c>
      <c r="G726" t="s">
        <v>613</v>
      </c>
      <c r="H726" t="s">
        <v>613</v>
      </c>
      <c r="I726" t="s">
        <v>613</v>
      </c>
      <c r="K726">
        <v>1</v>
      </c>
      <c r="L726" t="s">
        <v>613</v>
      </c>
      <c r="M726" t="s">
        <v>747</v>
      </c>
      <c r="N726" t="s">
        <v>747</v>
      </c>
      <c r="O726" t="s">
        <v>613</v>
      </c>
      <c r="Q726" t="s">
        <v>613</v>
      </c>
      <c r="S726" t="s">
        <v>653</v>
      </c>
      <c r="T726" t="s">
        <v>613</v>
      </c>
      <c r="U726">
        <v>123456787</v>
      </c>
      <c r="V726">
        <v>123456787</v>
      </c>
    </row>
    <row r="727" spans="1:22" x14ac:dyDescent="0.3">
      <c r="A727" t="s">
        <v>0</v>
      </c>
      <c r="B727" t="s">
        <v>0</v>
      </c>
      <c r="C727" t="s">
        <v>613</v>
      </c>
      <c r="E727" t="s">
        <v>613</v>
      </c>
      <c r="F727" t="s">
        <v>613</v>
      </c>
      <c r="G727" t="s">
        <v>613</v>
      </c>
      <c r="H727" t="s">
        <v>613</v>
      </c>
      <c r="I727" t="s">
        <v>613</v>
      </c>
      <c r="K727" t="s">
        <v>613</v>
      </c>
      <c r="L727" t="s">
        <v>613</v>
      </c>
      <c r="M727" t="s">
        <v>613</v>
      </c>
      <c r="N727" t="s">
        <v>613</v>
      </c>
      <c r="O727" t="s">
        <v>613</v>
      </c>
      <c r="Q727">
        <v>0</v>
      </c>
      <c r="R727">
        <v>0</v>
      </c>
      <c r="S727" t="s">
        <v>653</v>
      </c>
      <c r="T727" t="s">
        <v>613</v>
      </c>
      <c r="U727">
        <v>123456787</v>
      </c>
      <c r="V727">
        <v>123456787</v>
      </c>
    </row>
    <row r="728" spans="1:22" x14ac:dyDescent="0.3">
      <c r="A728" t="s">
        <v>613</v>
      </c>
      <c r="C728" t="s">
        <v>613</v>
      </c>
      <c r="E728" t="s">
        <v>613</v>
      </c>
      <c r="F728" t="s">
        <v>613</v>
      </c>
      <c r="G728" t="s">
        <v>613</v>
      </c>
      <c r="I728" t="s">
        <v>613</v>
      </c>
      <c r="K728" t="s">
        <v>613</v>
      </c>
      <c r="L728" t="s">
        <v>613</v>
      </c>
      <c r="M728" t="s">
        <v>613</v>
      </c>
      <c r="O728" t="s">
        <v>613</v>
      </c>
      <c r="Q728">
        <v>0</v>
      </c>
      <c r="R728">
        <v>0</v>
      </c>
      <c r="S728" t="s">
        <v>1406</v>
      </c>
      <c r="T728" t="s">
        <v>613</v>
      </c>
      <c r="U728">
        <v>807805291</v>
      </c>
      <c r="V728">
        <v>807805291</v>
      </c>
    </row>
    <row r="729" spans="1:22" x14ac:dyDescent="0.3">
      <c r="A729" t="s">
        <v>613</v>
      </c>
      <c r="C729" t="s">
        <v>613</v>
      </c>
      <c r="E729">
        <v>25</v>
      </c>
      <c r="F729" t="s">
        <v>613</v>
      </c>
      <c r="G729" t="s">
        <v>883</v>
      </c>
      <c r="H729" t="s">
        <v>883</v>
      </c>
      <c r="I729" t="s">
        <v>613</v>
      </c>
      <c r="K729">
        <v>1</v>
      </c>
      <c r="L729" t="s">
        <v>613</v>
      </c>
      <c r="M729" t="s">
        <v>747</v>
      </c>
      <c r="N729" t="s">
        <v>747</v>
      </c>
      <c r="O729" t="s">
        <v>613</v>
      </c>
      <c r="Q729" t="s">
        <v>613</v>
      </c>
      <c r="S729" t="s">
        <v>1407</v>
      </c>
      <c r="T729" t="s">
        <v>613</v>
      </c>
      <c r="U729">
        <v>828267075</v>
      </c>
      <c r="V729">
        <v>828267075</v>
      </c>
    </row>
    <row r="730" spans="1:22" x14ac:dyDescent="0.3">
      <c r="A730" t="s">
        <v>613</v>
      </c>
      <c r="C730" t="s">
        <v>613</v>
      </c>
      <c r="E730" t="s">
        <v>613</v>
      </c>
      <c r="F730" t="s">
        <v>613</v>
      </c>
      <c r="G730" t="s">
        <v>613</v>
      </c>
      <c r="H730" t="s">
        <v>613</v>
      </c>
      <c r="I730" t="s">
        <v>613</v>
      </c>
      <c r="K730" t="s">
        <v>613</v>
      </c>
      <c r="L730" t="s">
        <v>613</v>
      </c>
      <c r="M730" t="s">
        <v>613</v>
      </c>
      <c r="N730" t="s">
        <v>613</v>
      </c>
      <c r="O730" t="s">
        <v>613</v>
      </c>
      <c r="Q730" t="s">
        <v>613</v>
      </c>
      <c r="S730" t="s">
        <v>613</v>
      </c>
      <c r="T730" t="s">
        <v>613</v>
      </c>
      <c r="U730" t="s">
        <v>613</v>
      </c>
      <c r="V730" t="s">
        <v>613</v>
      </c>
    </row>
    <row r="731" spans="1:22" x14ac:dyDescent="0.3">
      <c r="A731" t="s">
        <v>613</v>
      </c>
      <c r="C731" t="s">
        <v>613</v>
      </c>
      <c r="E731">
        <v>121</v>
      </c>
      <c r="F731" t="s">
        <v>613</v>
      </c>
      <c r="G731" t="s">
        <v>997</v>
      </c>
      <c r="H731" t="s">
        <v>997</v>
      </c>
      <c r="I731" t="s">
        <v>613</v>
      </c>
      <c r="K731" t="s">
        <v>613</v>
      </c>
      <c r="L731" t="s">
        <v>613</v>
      </c>
      <c r="M731" t="s">
        <v>613</v>
      </c>
      <c r="O731" t="s">
        <v>613</v>
      </c>
      <c r="Q731" t="s">
        <v>613</v>
      </c>
      <c r="S731" t="s">
        <v>1408</v>
      </c>
      <c r="T731" t="s">
        <v>613</v>
      </c>
      <c r="U731">
        <v>144442365</v>
      </c>
      <c r="V731">
        <v>144442365</v>
      </c>
    </row>
    <row r="732" spans="1:22" x14ac:dyDescent="0.3">
      <c r="A732" t="s">
        <v>686</v>
      </c>
      <c r="B732" t="s">
        <v>686</v>
      </c>
      <c r="C732" t="s">
        <v>613</v>
      </c>
      <c r="E732" t="s">
        <v>613</v>
      </c>
      <c r="F732" t="s">
        <v>613</v>
      </c>
      <c r="G732" t="s">
        <v>613</v>
      </c>
      <c r="H732" t="s">
        <v>613</v>
      </c>
      <c r="I732" t="s">
        <v>613</v>
      </c>
      <c r="K732">
        <v>1</v>
      </c>
      <c r="L732" t="s">
        <v>613</v>
      </c>
      <c r="M732" t="s">
        <v>747</v>
      </c>
      <c r="N732" t="s">
        <v>747</v>
      </c>
      <c r="O732" t="s">
        <v>613</v>
      </c>
      <c r="Q732" t="s">
        <v>613</v>
      </c>
      <c r="S732" t="s">
        <v>726</v>
      </c>
      <c r="T732" t="s">
        <v>613</v>
      </c>
      <c r="U732">
        <v>611641312</v>
      </c>
      <c r="V732">
        <v>611641312</v>
      </c>
    </row>
    <row r="733" spans="1:22" x14ac:dyDescent="0.3">
      <c r="A733" t="s">
        <v>0</v>
      </c>
      <c r="B733" t="s">
        <v>0</v>
      </c>
      <c r="C733" t="s">
        <v>613</v>
      </c>
      <c r="E733">
        <v>43</v>
      </c>
      <c r="F733" t="s">
        <v>613</v>
      </c>
      <c r="G733" t="s">
        <v>1409</v>
      </c>
      <c r="H733" t="s">
        <v>613</v>
      </c>
      <c r="I733" t="s">
        <v>613</v>
      </c>
      <c r="K733">
        <v>43</v>
      </c>
      <c r="L733" t="s">
        <v>613</v>
      </c>
      <c r="M733" t="s">
        <v>1409</v>
      </c>
      <c r="N733" t="s">
        <v>1409</v>
      </c>
      <c r="O733" t="s">
        <v>613</v>
      </c>
      <c r="Q733" t="s">
        <v>613</v>
      </c>
      <c r="S733" t="s">
        <v>1410</v>
      </c>
      <c r="T733" t="s">
        <v>613</v>
      </c>
      <c r="U733" t="s">
        <v>613</v>
      </c>
      <c r="V733">
        <v>621970383</v>
      </c>
    </row>
    <row r="734" spans="1:22" x14ac:dyDescent="0.3">
      <c r="A734" t="s">
        <v>0</v>
      </c>
      <c r="B734" t="s">
        <v>0</v>
      </c>
      <c r="C734" t="s">
        <v>613</v>
      </c>
      <c r="E734">
        <v>29</v>
      </c>
      <c r="F734" t="s">
        <v>613</v>
      </c>
      <c r="G734" t="s">
        <v>895</v>
      </c>
      <c r="I734" t="s">
        <v>613</v>
      </c>
      <c r="K734" t="s">
        <v>613</v>
      </c>
      <c r="L734" t="s">
        <v>613</v>
      </c>
      <c r="M734" t="s">
        <v>613</v>
      </c>
      <c r="O734" t="s">
        <v>613</v>
      </c>
      <c r="Q734" t="s">
        <v>613</v>
      </c>
      <c r="S734" t="s">
        <v>1411</v>
      </c>
      <c r="T734" t="s">
        <v>613</v>
      </c>
      <c r="U734" t="s">
        <v>613</v>
      </c>
      <c r="V734">
        <v>600825587</v>
      </c>
    </row>
    <row r="735" spans="1:22" x14ac:dyDescent="0.3">
      <c r="A735" t="s">
        <v>0</v>
      </c>
      <c r="B735" t="s">
        <v>0</v>
      </c>
      <c r="C735" t="s">
        <v>613</v>
      </c>
      <c r="E735">
        <v>35</v>
      </c>
      <c r="F735" t="s">
        <v>613</v>
      </c>
      <c r="G735" t="s">
        <v>1412</v>
      </c>
      <c r="I735" t="s">
        <v>613</v>
      </c>
      <c r="K735" t="s">
        <v>613</v>
      </c>
      <c r="L735" t="s">
        <v>613</v>
      </c>
      <c r="M735" t="s">
        <v>613</v>
      </c>
      <c r="O735" t="s">
        <v>613</v>
      </c>
      <c r="Q735" t="s">
        <v>613</v>
      </c>
      <c r="S735" t="s">
        <v>1413</v>
      </c>
      <c r="T735" t="s">
        <v>613</v>
      </c>
      <c r="U735" t="s">
        <v>613</v>
      </c>
      <c r="V735">
        <v>24793213</v>
      </c>
    </row>
    <row r="736" spans="1:22" x14ac:dyDescent="0.3">
      <c r="A736" t="s">
        <v>613</v>
      </c>
      <c r="C736" t="s">
        <v>613</v>
      </c>
      <c r="E736" t="s">
        <v>613</v>
      </c>
      <c r="F736" t="s">
        <v>613</v>
      </c>
      <c r="G736" t="s">
        <v>613</v>
      </c>
      <c r="H736" t="s">
        <v>613</v>
      </c>
      <c r="I736" t="s">
        <v>613</v>
      </c>
      <c r="K736">
        <v>1</v>
      </c>
      <c r="L736" t="s">
        <v>613</v>
      </c>
      <c r="M736" t="s">
        <v>1414</v>
      </c>
      <c r="N736" t="s">
        <v>1414</v>
      </c>
      <c r="O736" t="s">
        <v>613</v>
      </c>
      <c r="Q736" t="s">
        <v>613</v>
      </c>
      <c r="S736" t="s">
        <v>1377</v>
      </c>
      <c r="T736" t="s">
        <v>613</v>
      </c>
      <c r="U736">
        <v>1161793</v>
      </c>
      <c r="V736">
        <v>1161793</v>
      </c>
    </row>
    <row r="737" spans="1:22" x14ac:dyDescent="0.3">
      <c r="A737" t="s">
        <v>613</v>
      </c>
      <c r="C737" t="s">
        <v>613</v>
      </c>
      <c r="E737">
        <v>31</v>
      </c>
      <c r="F737" t="s">
        <v>613</v>
      </c>
      <c r="G737" t="s">
        <v>649</v>
      </c>
      <c r="H737" t="s">
        <v>649</v>
      </c>
      <c r="I737" t="s">
        <v>613</v>
      </c>
      <c r="K737">
        <v>31</v>
      </c>
      <c r="L737" t="s">
        <v>613</v>
      </c>
      <c r="M737" t="s">
        <v>649</v>
      </c>
      <c r="N737" t="s">
        <v>649</v>
      </c>
      <c r="O737" t="s">
        <v>613</v>
      </c>
      <c r="Q737" t="s">
        <v>613</v>
      </c>
      <c r="S737" t="s">
        <v>1415</v>
      </c>
      <c r="T737" t="s">
        <v>613</v>
      </c>
      <c r="U737">
        <v>63821743</v>
      </c>
      <c r="V737">
        <v>63821743</v>
      </c>
    </row>
    <row r="738" spans="1:22" x14ac:dyDescent="0.3">
      <c r="A738" t="s">
        <v>613</v>
      </c>
      <c r="C738" t="s">
        <v>613</v>
      </c>
      <c r="E738" t="s">
        <v>613</v>
      </c>
      <c r="F738" t="s">
        <v>613</v>
      </c>
      <c r="G738" t="s">
        <v>613</v>
      </c>
      <c r="I738" t="s">
        <v>1416</v>
      </c>
      <c r="J738" t="s">
        <v>1416</v>
      </c>
      <c r="K738" t="s">
        <v>613</v>
      </c>
      <c r="L738" t="s">
        <v>613</v>
      </c>
      <c r="M738" t="s">
        <v>613</v>
      </c>
      <c r="O738">
        <v>4730</v>
      </c>
      <c r="P738">
        <v>4730</v>
      </c>
      <c r="Q738">
        <v>0</v>
      </c>
      <c r="R738">
        <v>0</v>
      </c>
      <c r="S738" t="s">
        <v>1417</v>
      </c>
      <c r="T738" t="s">
        <v>613</v>
      </c>
      <c r="U738">
        <v>556191476</v>
      </c>
      <c r="V738">
        <v>556191476</v>
      </c>
    </row>
    <row r="739" spans="1:22" x14ac:dyDescent="0.3">
      <c r="A739" t="s">
        <v>613</v>
      </c>
      <c r="C739" t="s">
        <v>613</v>
      </c>
      <c r="E739" t="s">
        <v>613</v>
      </c>
      <c r="F739" t="s">
        <v>613</v>
      </c>
      <c r="G739" t="s">
        <v>613</v>
      </c>
      <c r="H739" t="s">
        <v>613</v>
      </c>
      <c r="I739" t="s">
        <v>613</v>
      </c>
      <c r="K739">
        <v>31</v>
      </c>
      <c r="L739" t="s">
        <v>613</v>
      </c>
      <c r="M739" t="s">
        <v>649</v>
      </c>
      <c r="N739" t="s">
        <v>649</v>
      </c>
      <c r="O739" t="s">
        <v>613</v>
      </c>
      <c r="Q739" t="s">
        <v>613</v>
      </c>
      <c r="S739" t="s">
        <v>1418</v>
      </c>
      <c r="T739" t="s">
        <v>613</v>
      </c>
      <c r="U739">
        <v>47795658</v>
      </c>
      <c r="V739">
        <v>47795658</v>
      </c>
    </row>
    <row r="740" spans="1:22" x14ac:dyDescent="0.3">
      <c r="A740" t="s">
        <v>613</v>
      </c>
      <c r="C740" t="s">
        <v>613</v>
      </c>
      <c r="E740" t="s">
        <v>613</v>
      </c>
      <c r="F740" t="s">
        <v>613</v>
      </c>
      <c r="G740" t="s">
        <v>613</v>
      </c>
      <c r="H740" t="s">
        <v>613</v>
      </c>
      <c r="I740" t="s">
        <v>613</v>
      </c>
      <c r="K740">
        <v>85</v>
      </c>
      <c r="L740" t="s">
        <v>613</v>
      </c>
      <c r="M740" t="s">
        <v>677</v>
      </c>
      <c r="N740" t="s">
        <v>677</v>
      </c>
      <c r="O740" t="s">
        <v>613</v>
      </c>
      <c r="Q740" t="s">
        <v>613</v>
      </c>
      <c r="S740" t="s">
        <v>1419</v>
      </c>
      <c r="T740" t="s">
        <v>613</v>
      </c>
      <c r="U740">
        <v>43719210</v>
      </c>
      <c r="V740">
        <v>43719210</v>
      </c>
    </row>
    <row r="741" spans="1:22" x14ac:dyDescent="0.3">
      <c r="A741" t="s">
        <v>613</v>
      </c>
      <c r="C741" t="s">
        <v>613</v>
      </c>
      <c r="E741" t="s">
        <v>613</v>
      </c>
      <c r="F741" t="s">
        <v>613</v>
      </c>
      <c r="G741" t="s">
        <v>613</v>
      </c>
      <c r="H741" t="s">
        <v>613</v>
      </c>
      <c r="I741" t="s">
        <v>613</v>
      </c>
      <c r="K741">
        <v>63</v>
      </c>
      <c r="L741" t="s">
        <v>613</v>
      </c>
      <c r="M741" t="s">
        <v>1005</v>
      </c>
      <c r="N741" t="s">
        <v>1005</v>
      </c>
      <c r="O741" t="s">
        <v>613</v>
      </c>
      <c r="Q741" t="s">
        <v>613</v>
      </c>
      <c r="S741" t="s">
        <v>1420</v>
      </c>
      <c r="T741" t="s">
        <v>613</v>
      </c>
      <c r="U741">
        <v>808065184</v>
      </c>
      <c r="V741">
        <v>808065184</v>
      </c>
    </row>
    <row r="742" spans="1:22" x14ac:dyDescent="0.3">
      <c r="A742" t="s">
        <v>613</v>
      </c>
      <c r="C742" t="s">
        <v>613</v>
      </c>
      <c r="E742" t="s">
        <v>613</v>
      </c>
      <c r="F742" t="s">
        <v>613</v>
      </c>
      <c r="G742" t="s">
        <v>613</v>
      </c>
      <c r="H742" t="s">
        <v>613</v>
      </c>
      <c r="I742" t="s">
        <v>613</v>
      </c>
      <c r="K742">
        <v>510</v>
      </c>
      <c r="L742" t="s">
        <v>613</v>
      </c>
      <c r="M742" t="s">
        <v>664</v>
      </c>
      <c r="N742" t="s">
        <v>664</v>
      </c>
      <c r="O742" t="s">
        <v>613</v>
      </c>
      <c r="Q742" t="s">
        <v>613</v>
      </c>
      <c r="S742" t="s">
        <v>1421</v>
      </c>
      <c r="T742" t="s">
        <v>613</v>
      </c>
      <c r="U742">
        <v>620830070</v>
      </c>
      <c r="V742">
        <v>620830070</v>
      </c>
    </row>
    <row r="743" spans="1:22" x14ac:dyDescent="0.3">
      <c r="A743" t="s">
        <v>613</v>
      </c>
      <c r="C743" t="s">
        <v>613</v>
      </c>
      <c r="E743" t="s">
        <v>613</v>
      </c>
      <c r="F743" t="s">
        <v>613</v>
      </c>
      <c r="G743" t="s">
        <v>613</v>
      </c>
      <c r="H743" t="s">
        <v>613</v>
      </c>
      <c r="I743" t="s">
        <v>613</v>
      </c>
      <c r="K743">
        <v>23</v>
      </c>
      <c r="L743" t="s">
        <v>613</v>
      </c>
      <c r="M743" t="s">
        <v>1361</v>
      </c>
      <c r="N743" t="s">
        <v>1361</v>
      </c>
      <c r="O743" t="s">
        <v>613</v>
      </c>
      <c r="Q743" t="s">
        <v>613</v>
      </c>
      <c r="S743" t="s">
        <v>1422</v>
      </c>
      <c r="T743" t="s">
        <v>613</v>
      </c>
      <c r="U743">
        <v>830999400</v>
      </c>
      <c r="V743">
        <v>830999400</v>
      </c>
    </row>
    <row r="744" spans="1:22" x14ac:dyDescent="0.3">
      <c r="A744" t="s">
        <v>613</v>
      </c>
      <c r="C744" t="s">
        <v>613</v>
      </c>
      <c r="E744">
        <v>510</v>
      </c>
      <c r="F744" t="s">
        <v>613</v>
      </c>
      <c r="G744" t="s">
        <v>664</v>
      </c>
      <c r="H744" t="s">
        <v>664</v>
      </c>
      <c r="I744" t="s">
        <v>613</v>
      </c>
      <c r="K744" t="s">
        <v>613</v>
      </c>
      <c r="L744" t="s">
        <v>613</v>
      </c>
      <c r="M744" t="s">
        <v>613</v>
      </c>
      <c r="N744" t="s">
        <v>613</v>
      </c>
      <c r="O744" t="s">
        <v>613</v>
      </c>
      <c r="Q744" t="s">
        <v>613</v>
      </c>
      <c r="S744" t="s">
        <v>1423</v>
      </c>
      <c r="T744" t="s">
        <v>613</v>
      </c>
      <c r="U744">
        <v>69394609</v>
      </c>
      <c r="V744">
        <v>69394609</v>
      </c>
    </row>
    <row r="745" spans="1:22" x14ac:dyDescent="0.3">
      <c r="A745" t="s">
        <v>613</v>
      </c>
      <c r="C745" t="s">
        <v>613</v>
      </c>
      <c r="E745" t="s">
        <v>613</v>
      </c>
      <c r="F745" t="s">
        <v>613</v>
      </c>
      <c r="G745" t="s">
        <v>613</v>
      </c>
      <c r="H745" t="s">
        <v>613</v>
      </c>
      <c r="I745" t="s">
        <v>613</v>
      </c>
      <c r="K745">
        <v>13</v>
      </c>
      <c r="L745" t="s">
        <v>613</v>
      </c>
      <c r="M745" t="s">
        <v>1424</v>
      </c>
      <c r="N745" t="s">
        <v>1424</v>
      </c>
      <c r="O745" t="s">
        <v>613</v>
      </c>
      <c r="Q745" t="s">
        <v>613</v>
      </c>
      <c r="S745" t="s">
        <v>1425</v>
      </c>
      <c r="T745" t="s">
        <v>613</v>
      </c>
      <c r="U745">
        <v>6419147</v>
      </c>
      <c r="V745">
        <v>6419147</v>
      </c>
    </row>
    <row r="746" spans="1:22" x14ac:dyDescent="0.3">
      <c r="A746" t="s">
        <v>613</v>
      </c>
      <c r="C746" t="s">
        <v>613</v>
      </c>
      <c r="E746" t="s">
        <v>613</v>
      </c>
      <c r="F746" t="s">
        <v>613</v>
      </c>
      <c r="G746" t="s">
        <v>613</v>
      </c>
      <c r="H746" t="s">
        <v>613</v>
      </c>
      <c r="I746" t="s">
        <v>613</v>
      </c>
      <c r="K746">
        <v>29</v>
      </c>
      <c r="L746" t="s">
        <v>613</v>
      </c>
      <c r="M746" t="s">
        <v>841</v>
      </c>
      <c r="N746" t="s">
        <v>841</v>
      </c>
      <c r="O746" t="s">
        <v>613</v>
      </c>
      <c r="Q746" t="s">
        <v>613</v>
      </c>
      <c r="S746" t="s">
        <v>1426</v>
      </c>
      <c r="T746" t="s">
        <v>613</v>
      </c>
      <c r="U746">
        <v>67208921</v>
      </c>
      <c r="V746">
        <v>67208921</v>
      </c>
    </row>
    <row r="747" spans="1:22" x14ac:dyDescent="0.3">
      <c r="A747" t="s">
        <v>613</v>
      </c>
      <c r="C747" t="s">
        <v>613</v>
      </c>
      <c r="E747" t="s">
        <v>613</v>
      </c>
      <c r="F747" t="s">
        <v>613</v>
      </c>
      <c r="G747" t="s">
        <v>613</v>
      </c>
      <c r="H747" t="s">
        <v>613</v>
      </c>
      <c r="I747" t="s">
        <v>613</v>
      </c>
      <c r="K747">
        <v>201</v>
      </c>
      <c r="L747" t="s">
        <v>613</v>
      </c>
      <c r="M747" t="s">
        <v>873</v>
      </c>
      <c r="N747" t="s">
        <v>873</v>
      </c>
      <c r="O747" t="s">
        <v>613</v>
      </c>
      <c r="Q747" t="s">
        <v>613</v>
      </c>
      <c r="S747" t="s">
        <v>1427</v>
      </c>
      <c r="T747" t="s">
        <v>613</v>
      </c>
      <c r="U747">
        <v>944949510</v>
      </c>
      <c r="V747">
        <v>944949510</v>
      </c>
    </row>
    <row r="748" spans="1:22" x14ac:dyDescent="0.3">
      <c r="A748" t="s">
        <v>613</v>
      </c>
      <c r="C748" t="s">
        <v>613</v>
      </c>
      <c r="E748" t="s">
        <v>613</v>
      </c>
      <c r="F748" t="s">
        <v>613</v>
      </c>
      <c r="G748" t="s">
        <v>613</v>
      </c>
      <c r="H748" t="s">
        <v>613</v>
      </c>
      <c r="I748" t="s">
        <v>613</v>
      </c>
      <c r="K748">
        <v>7</v>
      </c>
      <c r="L748" t="s">
        <v>613</v>
      </c>
      <c r="M748" t="s">
        <v>684</v>
      </c>
      <c r="N748" t="s">
        <v>684</v>
      </c>
      <c r="O748" t="s">
        <v>613</v>
      </c>
      <c r="Q748" t="s">
        <v>613</v>
      </c>
      <c r="S748" t="s">
        <v>1428</v>
      </c>
      <c r="T748" t="s">
        <v>613</v>
      </c>
      <c r="U748">
        <v>1785542</v>
      </c>
      <c r="V748">
        <v>1785542</v>
      </c>
    </row>
    <row r="749" spans="1:22" x14ac:dyDescent="0.3">
      <c r="A749" t="s">
        <v>613</v>
      </c>
      <c r="C749" t="s">
        <v>613</v>
      </c>
      <c r="E749" t="s">
        <v>613</v>
      </c>
      <c r="F749" t="s">
        <v>613</v>
      </c>
      <c r="G749" t="s">
        <v>613</v>
      </c>
      <c r="H749" t="s">
        <v>613</v>
      </c>
      <c r="I749" t="s">
        <v>613</v>
      </c>
      <c r="K749" t="s">
        <v>613</v>
      </c>
      <c r="L749" t="s">
        <v>613</v>
      </c>
      <c r="M749" t="s">
        <v>613</v>
      </c>
      <c r="N749" t="s">
        <v>613</v>
      </c>
      <c r="O749" t="s">
        <v>613</v>
      </c>
      <c r="Q749" t="s">
        <v>613</v>
      </c>
      <c r="S749" t="s">
        <v>1429</v>
      </c>
      <c r="T749" t="s">
        <v>613</v>
      </c>
      <c r="U749">
        <v>0</v>
      </c>
      <c r="V749">
        <v>0</v>
      </c>
    </row>
    <row r="750" spans="1:22" x14ac:dyDescent="0.3">
      <c r="A750" t="s">
        <v>613</v>
      </c>
      <c r="C750" t="s">
        <v>613</v>
      </c>
      <c r="E750" t="s">
        <v>613</v>
      </c>
      <c r="F750" t="s">
        <v>613</v>
      </c>
      <c r="G750" t="s">
        <v>613</v>
      </c>
      <c r="H750" t="s">
        <v>613</v>
      </c>
      <c r="I750" t="s">
        <v>613</v>
      </c>
      <c r="K750">
        <v>41</v>
      </c>
      <c r="L750" t="s">
        <v>613</v>
      </c>
      <c r="M750" t="s">
        <v>1430</v>
      </c>
      <c r="N750" t="s">
        <v>1430</v>
      </c>
      <c r="O750" t="s">
        <v>613</v>
      </c>
      <c r="Q750" t="s">
        <v>613</v>
      </c>
      <c r="S750" t="s">
        <v>1431</v>
      </c>
      <c r="T750" t="s">
        <v>613</v>
      </c>
      <c r="U750">
        <v>43753672</v>
      </c>
      <c r="V750">
        <v>43753672</v>
      </c>
    </row>
    <row r="751" spans="1:22" x14ac:dyDescent="0.3">
      <c r="A751" t="s">
        <v>613</v>
      </c>
      <c r="C751" t="s">
        <v>613</v>
      </c>
      <c r="E751" t="s">
        <v>613</v>
      </c>
      <c r="F751" t="s">
        <v>613</v>
      </c>
      <c r="G751" t="s">
        <v>613</v>
      </c>
      <c r="H751" t="s">
        <v>613</v>
      </c>
      <c r="I751" t="s">
        <v>613</v>
      </c>
      <c r="K751">
        <v>1</v>
      </c>
      <c r="L751" t="s">
        <v>613</v>
      </c>
      <c r="M751" t="s">
        <v>1432</v>
      </c>
      <c r="N751" t="s">
        <v>1432</v>
      </c>
      <c r="O751" t="s">
        <v>613</v>
      </c>
      <c r="Q751" t="s">
        <v>613</v>
      </c>
      <c r="S751" t="s">
        <v>1433</v>
      </c>
      <c r="T751" t="s">
        <v>613</v>
      </c>
      <c r="U751">
        <v>928300623</v>
      </c>
      <c r="V751">
        <v>928300623</v>
      </c>
    </row>
    <row r="752" spans="1:22" x14ac:dyDescent="0.3">
      <c r="A752" t="s">
        <v>0</v>
      </c>
      <c r="B752" t="s">
        <v>0</v>
      </c>
      <c r="C752" t="s">
        <v>613</v>
      </c>
      <c r="E752" t="s">
        <v>613</v>
      </c>
      <c r="F752" t="s">
        <v>613</v>
      </c>
      <c r="G752" t="s">
        <v>613</v>
      </c>
      <c r="H752" t="s">
        <v>613</v>
      </c>
      <c r="I752" t="s">
        <v>613</v>
      </c>
      <c r="K752" t="s">
        <v>613</v>
      </c>
      <c r="L752" t="s">
        <v>613</v>
      </c>
      <c r="M752" t="s">
        <v>613</v>
      </c>
      <c r="N752" t="s">
        <v>613</v>
      </c>
      <c r="O752" t="s">
        <v>613</v>
      </c>
      <c r="Q752">
        <v>0</v>
      </c>
      <c r="R752">
        <v>0</v>
      </c>
      <c r="S752" t="s">
        <v>1434</v>
      </c>
      <c r="T752" t="s">
        <v>613</v>
      </c>
      <c r="U752">
        <v>877075973</v>
      </c>
      <c r="V752">
        <v>877075973</v>
      </c>
    </row>
    <row r="753" spans="1:22" x14ac:dyDescent="0.3">
      <c r="A753" t="s">
        <v>0</v>
      </c>
      <c r="B753" t="s">
        <v>0</v>
      </c>
      <c r="C753" t="s">
        <v>613</v>
      </c>
      <c r="E753">
        <v>21</v>
      </c>
      <c r="F753" t="s">
        <v>613</v>
      </c>
      <c r="G753" t="s">
        <v>794</v>
      </c>
      <c r="H753" t="s">
        <v>613</v>
      </c>
      <c r="I753" t="s">
        <v>613</v>
      </c>
      <c r="K753">
        <v>21</v>
      </c>
      <c r="L753" t="s">
        <v>613</v>
      </c>
      <c r="M753" t="s">
        <v>794</v>
      </c>
      <c r="N753" t="s">
        <v>794</v>
      </c>
      <c r="O753" t="s">
        <v>613</v>
      </c>
      <c r="Q753" t="s">
        <v>613</v>
      </c>
      <c r="S753" t="s">
        <v>1435</v>
      </c>
      <c r="T753" t="s">
        <v>613</v>
      </c>
      <c r="U753" t="s">
        <v>613</v>
      </c>
      <c r="V753">
        <v>49363229</v>
      </c>
    </row>
    <row r="754" spans="1:22" x14ac:dyDescent="0.3">
      <c r="A754" t="s">
        <v>613</v>
      </c>
      <c r="C754" t="s">
        <v>613</v>
      </c>
      <c r="E754" t="s">
        <v>613</v>
      </c>
      <c r="F754" t="s">
        <v>613</v>
      </c>
      <c r="G754" t="s">
        <v>613</v>
      </c>
      <c r="H754" t="s">
        <v>613</v>
      </c>
      <c r="I754" t="s">
        <v>613</v>
      </c>
      <c r="K754">
        <v>59</v>
      </c>
      <c r="L754" t="s">
        <v>613</v>
      </c>
      <c r="M754" t="s">
        <v>760</v>
      </c>
      <c r="N754" t="s">
        <v>760</v>
      </c>
      <c r="O754" t="s">
        <v>613</v>
      </c>
      <c r="Q754">
        <v>0</v>
      </c>
      <c r="R754">
        <v>0</v>
      </c>
      <c r="S754" t="s">
        <v>1436</v>
      </c>
      <c r="T754" t="s">
        <v>613</v>
      </c>
      <c r="U754">
        <v>9537945</v>
      </c>
      <c r="V754">
        <v>9537945</v>
      </c>
    </row>
    <row r="755" spans="1:22" x14ac:dyDescent="0.3">
      <c r="A755" t="s">
        <v>613</v>
      </c>
      <c r="C755" t="s">
        <v>613</v>
      </c>
      <c r="E755" t="s">
        <v>613</v>
      </c>
      <c r="F755" t="s">
        <v>613</v>
      </c>
      <c r="G755" t="s">
        <v>613</v>
      </c>
      <c r="H755" t="s">
        <v>613</v>
      </c>
      <c r="I755" t="s">
        <v>613</v>
      </c>
      <c r="K755">
        <v>75</v>
      </c>
      <c r="L755" t="s">
        <v>613</v>
      </c>
      <c r="M755" t="s">
        <v>749</v>
      </c>
      <c r="N755" t="s">
        <v>749</v>
      </c>
      <c r="O755" t="s">
        <v>613</v>
      </c>
      <c r="Q755" t="s">
        <v>613</v>
      </c>
      <c r="S755" t="s">
        <v>1437</v>
      </c>
      <c r="T755" t="s">
        <v>613</v>
      </c>
      <c r="U755">
        <v>3680399</v>
      </c>
      <c r="V755">
        <v>3680399</v>
      </c>
    </row>
    <row r="756" spans="1:22" x14ac:dyDescent="0.3">
      <c r="A756" t="s">
        <v>613</v>
      </c>
      <c r="C756" t="s">
        <v>613</v>
      </c>
      <c r="E756" t="s">
        <v>613</v>
      </c>
      <c r="F756" t="s">
        <v>613</v>
      </c>
      <c r="G756" t="s">
        <v>613</v>
      </c>
      <c r="I756" t="s">
        <v>613</v>
      </c>
      <c r="K756" t="s">
        <v>613</v>
      </c>
      <c r="L756" t="s">
        <v>613</v>
      </c>
      <c r="M756" t="s">
        <v>613</v>
      </c>
      <c r="O756" t="s">
        <v>613</v>
      </c>
      <c r="Q756" t="s">
        <v>613</v>
      </c>
      <c r="S756" t="s">
        <v>1438</v>
      </c>
      <c r="T756" t="s">
        <v>613</v>
      </c>
      <c r="U756">
        <v>40046724</v>
      </c>
      <c r="V756">
        <v>40046724</v>
      </c>
    </row>
    <row r="757" spans="1:22" x14ac:dyDescent="0.3">
      <c r="A757" t="s">
        <v>613</v>
      </c>
      <c r="C757" t="s">
        <v>613</v>
      </c>
      <c r="E757" t="s">
        <v>613</v>
      </c>
      <c r="F757" t="s">
        <v>613</v>
      </c>
      <c r="G757" t="s">
        <v>613</v>
      </c>
      <c r="H757" t="s">
        <v>613</v>
      </c>
      <c r="I757" t="s">
        <v>613</v>
      </c>
      <c r="K757">
        <v>1</v>
      </c>
      <c r="L757" t="s">
        <v>613</v>
      </c>
      <c r="M757" t="s">
        <v>747</v>
      </c>
      <c r="N757" t="s">
        <v>747</v>
      </c>
      <c r="O757" t="s">
        <v>613</v>
      </c>
      <c r="Q757" t="s">
        <v>613</v>
      </c>
      <c r="S757" t="s">
        <v>1439</v>
      </c>
      <c r="T757" t="s">
        <v>613</v>
      </c>
      <c r="U757">
        <v>8898843</v>
      </c>
      <c r="V757">
        <v>8898843</v>
      </c>
    </row>
    <row r="758" spans="1:22" x14ac:dyDescent="0.3">
      <c r="A758" t="s">
        <v>613</v>
      </c>
      <c r="C758" t="s">
        <v>613</v>
      </c>
      <c r="E758">
        <v>31</v>
      </c>
      <c r="F758" t="s">
        <v>613</v>
      </c>
      <c r="G758" t="s">
        <v>649</v>
      </c>
      <c r="H758" t="s">
        <v>649</v>
      </c>
      <c r="I758" t="s">
        <v>613</v>
      </c>
      <c r="K758">
        <v>31</v>
      </c>
      <c r="L758" t="s">
        <v>613</v>
      </c>
      <c r="M758" t="s">
        <v>649</v>
      </c>
      <c r="N758" t="s">
        <v>649</v>
      </c>
      <c r="O758" t="s">
        <v>613</v>
      </c>
      <c r="Q758" t="s">
        <v>613</v>
      </c>
      <c r="S758" t="s">
        <v>1440</v>
      </c>
      <c r="T758" t="s">
        <v>613</v>
      </c>
      <c r="U758">
        <v>783194512</v>
      </c>
      <c r="V758">
        <v>783194512</v>
      </c>
    </row>
    <row r="759" spans="1:22" x14ac:dyDescent="0.3">
      <c r="A759" t="s">
        <v>613</v>
      </c>
      <c r="C759" t="s">
        <v>613</v>
      </c>
      <c r="E759">
        <v>183</v>
      </c>
      <c r="F759" t="s">
        <v>613</v>
      </c>
      <c r="G759" t="s">
        <v>1441</v>
      </c>
      <c r="H759" t="s">
        <v>1441</v>
      </c>
      <c r="I759" t="s">
        <v>613</v>
      </c>
      <c r="K759">
        <v>183</v>
      </c>
      <c r="L759" t="s">
        <v>613</v>
      </c>
      <c r="M759" t="s">
        <v>698</v>
      </c>
      <c r="N759" t="s">
        <v>698</v>
      </c>
      <c r="O759" t="s">
        <v>613</v>
      </c>
      <c r="Q759" t="s">
        <v>613</v>
      </c>
      <c r="S759" t="s">
        <v>1442</v>
      </c>
      <c r="T759" t="s">
        <v>613</v>
      </c>
      <c r="U759">
        <v>6301337</v>
      </c>
      <c r="V759">
        <v>6301337</v>
      </c>
    </row>
    <row r="760" spans="1:22" x14ac:dyDescent="0.3">
      <c r="A760" t="s">
        <v>613</v>
      </c>
      <c r="C760" t="s">
        <v>613</v>
      </c>
      <c r="E760">
        <v>15</v>
      </c>
      <c r="F760" t="s">
        <v>613</v>
      </c>
      <c r="G760" t="s">
        <v>1443</v>
      </c>
      <c r="H760" t="s">
        <v>1443</v>
      </c>
      <c r="I760" t="s">
        <v>613</v>
      </c>
      <c r="K760">
        <v>15</v>
      </c>
      <c r="L760" t="s">
        <v>613</v>
      </c>
      <c r="M760" t="s">
        <v>1443</v>
      </c>
      <c r="N760" t="s">
        <v>1443</v>
      </c>
      <c r="O760" t="s">
        <v>613</v>
      </c>
      <c r="Q760" t="s">
        <v>613</v>
      </c>
      <c r="S760" t="s">
        <v>1444</v>
      </c>
      <c r="T760" t="s">
        <v>613</v>
      </c>
      <c r="U760">
        <v>621109180</v>
      </c>
      <c r="V760">
        <v>621109180</v>
      </c>
    </row>
    <row r="761" spans="1:22" x14ac:dyDescent="0.3">
      <c r="A761" t="s">
        <v>613</v>
      </c>
      <c r="C761" t="s">
        <v>613</v>
      </c>
      <c r="E761">
        <v>35</v>
      </c>
      <c r="F761" t="s">
        <v>613</v>
      </c>
      <c r="G761" t="s">
        <v>1445</v>
      </c>
      <c r="H761" t="s">
        <v>1445</v>
      </c>
      <c r="I761" t="s">
        <v>613</v>
      </c>
      <c r="K761">
        <v>35</v>
      </c>
      <c r="L761" t="s">
        <v>613</v>
      </c>
      <c r="M761" t="s">
        <v>1445</v>
      </c>
      <c r="N761" t="s">
        <v>1445</v>
      </c>
      <c r="O761" t="s">
        <v>613</v>
      </c>
      <c r="Q761" t="s">
        <v>613</v>
      </c>
      <c r="S761" t="s">
        <v>1446</v>
      </c>
      <c r="T761" t="s">
        <v>613</v>
      </c>
      <c r="U761">
        <v>143331135</v>
      </c>
      <c r="V761">
        <v>143331135</v>
      </c>
    </row>
    <row r="762" spans="1:22" x14ac:dyDescent="0.3">
      <c r="A762" t="s">
        <v>613</v>
      </c>
      <c r="C762" t="s">
        <v>613</v>
      </c>
      <c r="E762">
        <v>103</v>
      </c>
      <c r="F762" t="s">
        <v>613</v>
      </c>
      <c r="G762" t="s">
        <v>883</v>
      </c>
      <c r="H762" t="s">
        <v>883</v>
      </c>
      <c r="I762" t="s">
        <v>613</v>
      </c>
      <c r="K762">
        <v>103</v>
      </c>
      <c r="L762" t="s">
        <v>613</v>
      </c>
      <c r="M762" t="s">
        <v>883</v>
      </c>
      <c r="N762" t="s">
        <v>883</v>
      </c>
      <c r="O762" t="s">
        <v>613</v>
      </c>
      <c r="Q762" t="s">
        <v>613</v>
      </c>
      <c r="S762" t="s">
        <v>1447</v>
      </c>
      <c r="T762" t="s">
        <v>613</v>
      </c>
      <c r="U762">
        <v>613251024</v>
      </c>
      <c r="V762">
        <v>613251024</v>
      </c>
    </row>
    <row r="763" spans="1:22" x14ac:dyDescent="0.3">
      <c r="A763" t="s">
        <v>613</v>
      </c>
      <c r="C763" t="s">
        <v>613</v>
      </c>
      <c r="E763">
        <v>91</v>
      </c>
      <c r="F763" t="s">
        <v>613</v>
      </c>
      <c r="G763" t="s">
        <v>1448</v>
      </c>
      <c r="H763" t="s">
        <v>1448</v>
      </c>
      <c r="I763" t="s">
        <v>613</v>
      </c>
      <c r="K763">
        <v>91</v>
      </c>
      <c r="L763" t="s">
        <v>613</v>
      </c>
      <c r="M763" t="s">
        <v>1449</v>
      </c>
      <c r="N763" t="s">
        <v>1449</v>
      </c>
      <c r="O763" t="s">
        <v>613</v>
      </c>
      <c r="Q763" t="s">
        <v>613</v>
      </c>
      <c r="S763" t="s">
        <v>1450</v>
      </c>
      <c r="T763" t="s">
        <v>613</v>
      </c>
      <c r="U763">
        <v>5081237</v>
      </c>
      <c r="V763">
        <v>5081237</v>
      </c>
    </row>
    <row r="764" spans="1:22" x14ac:dyDescent="0.3">
      <c r="A764" t="s">
        <v>0</v>
      </c>
      <c r="B764" t="s">
        <v>0</v>
      </c>
      <c r="C764" t="s">
        <v>613</v>
      </c>
      <c r="E764" t="s">
        <v>613</v>
      </c>
      <c r="F764" t="s">
        <v>613</v>
      </c>
      <c r="G764" t="s">
        <v>613</v>
      </c>
      <c r="H764" t="s">
        <v>613</v>
      </c>
      <c r="I764" t="s">
        <v>613</v>
      </c>
      <c r="K764" t="s">
        <v>613</v>
      </c>
      <c r="L764" t="s">
        <v>613</v>
      </c>
      <c r="M764" t="s">
        <v>613</v>
      </c>
      <c r="N764" t="s">
        <v>613</v>
      </c>
      <c r="O764" t="s">
        <v>613</v>
      </c>
      <c r="Q764">
        <v>0</v>
      </c>
      <c r="R764">
        <v>0</v>
      </c>
      <c r="S764" t="s">
        <v>1451</v>
      </c>
      <c r="T764" t="s">
        <v>613</v>
      </c>
      <c r="U764">
        <v>877113951</v>
      </c>
      <c r="V764">
        <v>877113951</v>
      </c>
    </row>
    <row r="765" spans="1:22" x14ac:dyDescent="0.3">
      <c r="A765" t="s">
        <v>0</v>
      </c>
      <c r="B765" t="s">
        <v>0</v>
      </c>
      <c r="C765" t="s">
        <v>613</v>
      </c>
      <c r="E765" t="s">
        <v>613</v>
      </c>
      <c r="F765" t="s">
        <v>613</v>
      </c>
      <c r="G765" t="s">
        <v>613</v>
      </c>
      <c r="H765" t="s">
        <v>613</v>
      </c>
      <c r="I765" t="s">
        <v>613</v>
      </c>
      <c r="K765" t="s">
        <v>613</v>
      </c>
      <c r="L765" t="s">
        <v>613</v>
      </c>
      <c r="M765" t="s">
        <v>613</v>
      </c>
      <c r="N765" t="s">
        <v>613</v>
      </c>
      <c r="O765" t="s">
        <v>613</v>
      </c>
      <c r="Q765">
        <v>0</v>
      </c>
      <c r="R765">
        <v>0</v>
      </c>
      <c r="S765" t="s">
        <v>1452</v>
      </c>
      <c r="T765" t="s">
        <v>613</v>
      </c>
      <c r="U765">
        <v>194348678</v>
      </c>
      <c r="V765">
        <v>194348678</v>
      </c>
    </row>
    <row r="766" spans="1:22" x14ac:dyDescent="0.3">
      <c r="A766" t="s">
        <v>0</v>
      </c>
      <c r="B766" t="s">
        <v>0</v>
      </c>
      <c r="C766" t="s">
        <v>613</v>
      </c>
      <c r="E766" t="s">
        <v>613</v>
      </c>
      <c r="F766" t="s">
        <v>613</v>
      </c>
      <c r="G766" t="s">
        <v>613</v>
      </c>
      <c r="I766" t="s">
        <v>613</v>
      </c>
      <c r="K766" t="s">
        <v>613</v>
      </c>
      <c r="L766" t="s">
        <v>613</v>
      </c>
      <c r="M766" t="s">
        <v>613</v>
      </c>
      <c r="O766" t="s">
        <v>613</v>
      </c>
      <c r="Q766" t="s">
        <v>613</v>
      </c>
      <c r="S766" t="s">
        <v>1453</v>
      </c>
      <c r="T766" t="s">
        <v>613</v>
      </c>
      <c r="U766">
        <v>2577737</v>
      </c>
      <c r="V766">
        <v>2577737</v>
      </c>
    </row>
    <row r="767" spans="1:22" x14ac:dyDescent="0.3">
      <c r="A767" t="s">
        <v>0</v>
      </c>
      <c r="B767" t="s">
        <v>0</v>
      </c>
      <c r="C767" t="s">
        <v>613</v>
      </c>
      <c r="E767" t="s">
        <v>613</v>
      </c>
      <c r="F767" t="s">
        <v>613</v>
      </c>
      <c r="G767" t="s">
        <v>613</v>
      </c>
      <c r="H767" t="s">
        <v>613</v>
      </c>
      <c r="I767" t="s">
        <v>613</v>
      </c>
      <c r="K767" t="s">
        <v>613</v>
      </c>
      <c r="L767" t="s">
        <v>613</v>
      </c>
      <c r="M767" t="s">
        <v>613</v>
      </c>
      <c r="N767" t="s">
        <v>613</v>
      </c>
      <c r="O767" t="s">
        <v>613</v>
      </c>
      <c r="Q767">
        <v>0</v>
      </c>
      <c r="R767">
        <v>0</v>
      </c>
      <c r="S767" t="s">
        <v>1454</v>
      </c>
      <c r="T767" t="s">
        <v>613</v>
      </c>
      <c r="U767">
        <v>131056467</v>
      </c>
      <c r="V767">
        <v>131056467</v>
      </c>
    </row>
    <row r="768" spans="1:22" x14ac:dyDescent="0.3">
      <c r="A768" t="s">
        <v>0</v>
      </c>
      <c r="B768" t="s">
        <v>0</v>
      </c>
      <c r="C768" t="s">
        <v>613</v>
      </c>
      <c r="E768" t="s">
        <v>613</v>
      </c>
      <c r="F768" t="s">
        <v>613</v>
      </c>
      <c r="G768" t="s">
        <v>613</v>
      </c>
      <c r="H768" t="s">
        <v>613</v>
      </c>
      <c r="I768" t="s">
        <v>613</v>
      </c>
      <c r="K768" t="s">
        <v>613</v>
      </c>
      <c r="L768" t="s">
        <v>613</v>
      </c>
      <c r="M768" t="s">
        <v>613</v>
      </c>
      <c r="N768" t="s">
        <v>613</v>
      </c>
      <c r="O768" t="s">
        <v>613</v>
      </c>
      <c r="Q768">
        <v>0</v>
      </c>
      <c r="R768">
        <v>0</v>
      </c>
      <c r="S768" t="s">
        <v>1455</v>
      </c>
      <c r="T768" t="s">
        <v>613</v>
      </c>
      <c r="U768">
        <v>182361642</v>
      </c>
      <c r="V768">
        <v>182361642</v>
      </c>
    </row>
    <row r="769" spans="1:22" x14ac:dyDescent="0.3">
      <c r="A769" t="s">
        <v>0</v>
      </c>
      <c r="B769" t="s">
        <v>0</v>
      </c>
      <c r="C769" t="s">
        <v>613</v>
      </c>
      <c r="E769" t="s">
        <v>613</v>
      </c>
      <c r="F769" t="s">
        <v>613</v>
      </c>
      <c r="G769" t="s">
        <v>613</v>
      </c>
      <c r="H769" t="s">
        <v>613</v>
      </c>
      <c r="I769" t="s">
        <v>613</v>
      </c>
      <c r="K769" t="s">
        <v>613</v>
      </c>
      <c r="L769" t="s">
        <v>613</v>
      </c>
      <c r="M769" t="s">
        <v>613</v>
      </c>
      <c r="N769" t="s">
        <v>613</v>
      </c>
      <c r="O769" t="s">
        <v>613</v>
      </c>
      <c r="Q769">
        <v>0</v>
      </c>
      <c r="R769">
        <v>0</v>
      </c>
      <c r="S769" t="s">
        <v>1456</v>
      </c>
      <c r="T769" t="s">
        <v>613</v>
      </c>
      <c r="U769">
        <v>186086278</v>
      </c>
      <c r="V769">
        <v>186086278</v>
      </c>
    </row>
    <row r="770" spans="1:22" x14ac:dyDescent="0.3">
      <c r="A770" t="s">
        <v>613</v>
      </c>
      <c r="C770" t="s">
        <v>613</v>
      </c>
      <c r="E770" t="s">
        <v>613</v>
      </c>
      <c r="F770" t="s">
        <v>613</v>
      </c>
      <c r="G770" t="s">
        <v>613</v>
      </c>
      <c r="I770" t="s">
        <v>613</v>
      </c>
      <c r="K770" t="s">
        <v>613</v>
      </c>
      <c r="L770" t="s">
        <v>613</v>
      </c>
      <c r="M770" t="s">
        <v>613</v>
      </c>
      <c r="O770" t="s">
        <v>613</v>
      </c>
      <c r="Q770" t="s">
        <v>613</v>
      </c>
      <c r="S770" t="s">
        <v>1457</v>
      </c>
      <c r="T770" t="s">
        <v>613</v>
      </c>
      <c r="U770">
        <v>241015486</v>
      </c>
      <c r="V770">
        <v>241015486</v>
      </c>
    </row>
    <row r="771" spans="1:22" x14ac:dyDescent="0.3">
      <c r="A771" t="s">
        <v>0</v>
      </c>
      <c r="B771" t="s">
        <v>0</v>
      </c>
      <c r="C771" t="s">
        <v>613</v>
      </c>
      <c r="E771" t="s">
        <v>613</v>
      </c>
      <c r="F771" t="s">
        <v>613</v>
      </c>
      <c r="G771" t="s">
        <v>613</v>
      </c>
      <c r="H771" t="s">
        <v>613</v>
      </c>
      <c r="I771" t="s">
        <v>613</v>
      </c>
      <c r="K771" t="s">
        <v>613</v>
      </c>
      <c r="L771" t="s">
        <v>613</v>
      </c>
      <c r="M771" t="s">
        <v>613</v>
      </c>
      <c r="N771" t="s">
        <v>613</v>
      </c>
      <c r="O771" t="s">
        <v>613</v>
      </c>
      <c r="Q771">
        <v>0</v>
      </c>
      <c r="R771">
        <v>0</v>
      </c>
      <c r="S771" t="s">
        <v>631</v>
      </c>
      <c r="T771" t="s">
        <v>613</v>
      </c>
      <c r="U771">
        <v>76094218</v>
      </c>
      <c r="V771">
        <v>76094218</v>
      </c>
    </row>
    <row r="772" spans="1:22" x14ac:dyDescent="0.3">
      <c r="A772" t="s">
        <v>0</v>
      </c>
      <c r="B772" t="s">
        <v>0</v>
      </c>
      <c r="C772" t="s">
        <v>613</v>
      </c>
      <c r="E772" t="s">
        <v>613</v>
      </c>
      <c r="F772" t="s">
        <v>613</v>
      </c>
      <c r="G772" t="s">
        <v>613</v>
      </c>
      <c r="H772" t="s">
        <v>613</v>
      </c>
      <c r="I772" t="s">
        <v>613</v>
      </c>
      <c r="K772">
        <v>9</v>
      </c>
      <c r="L772" t="s">
        <v>613</v>
      </c>
      <c r="M772" t="s">
        <v>1352</v>
      </c>
      <c r="N772" t="s">
        <v>1352</v>
      </c>
      <c r="O772" t="s">
        <v>613</v>
      </c>
      <c r="Q772" t="s">
        <v>613</v>
      </c>
      <c r="S772" t="s">
        <v>1458</v>
      </c>
      <c r="T772" t="s">
        <v>613</v>
      </c>
      <c r="U772">
        <v>90908112</v>
      </c>
      <c r="V772">
        <v>90908112</v>
      </c>
    </row>
    <row r="773" spans="1:22" x14ac:dyDescent="0.3">
      <c r="A773" t="s">
        <v>0</v>
      </c>
      <c r="B773" t="s">
        <v>0</v>
      </c>
      <c r="C773" t="s">
        <v>613</v>
      </c>
      <c r="E773" t="s">
        <v>613</v>
      </c>
      <c r="F773" t="s">
        <v>613</v>
      </c>
      <c r="G773" t="s">
        <v>613</v>
      </c>
      <c r="I773" t="s">
        <v>613</v>
      </c>
      <c r="K773" t="s">
        <v>613</v>
      </c>
      <c r="L773" t="s">
        <v>613</v>
      </c>
      <c r="M773" t="s">
        <v>613</v>
      </c>
      <c r="O773" t="s">
        <v>613</v>
      </c>
      <c r="Q773" t="s">
        <v>613</v>
      </c>
      <c r="S773" t="s">
        <v>1459</v>
      </c>
      <c r="T773" t="s">
        <v>613</v>
      </c>
      <c r="U773">
        <v>29309069</v>
      </c>
      <c r="V773">
        <v>29309069</v>
      </c>
    </row>
    <row r="774" spans="1:22" x14ac:dyDescent="0.3">
      <c r="A774" t="s">
        <v>0</v>
      </c>
      <c r="B774" t="s">
        <v>0</v>
      </c>
      <c r="C774" t="s">
        <v>613</v>
      </c>
      <c r="E774" t="s">
        <v>613</v>
      </c>
      <c r="F774" t="s">
        <v>613</v>
      </c>
      <c r="G774" t="s">
        <v>613</v>
      </c>
      <c r="I774" t="s">
        <v>613</v>
      </c>
      <c r="K774" t="s">
        <v>613</v>
      </c>
      <c r="L774" t="s">
        <v>613</v>
      </c>
      <c r="M774" t="s">
        <v>613</v>
      </c>
      <c r="O774" t="s">
        <v>613</v>
      </c>
      <c r="Q774" t="s">
        <v>613</v>
      </c>
      <c r="S774" t="s">
        <v>1460</v>
      </c>
      <c r="T774" t="s">
        <v>613</v>
      </c>
      <c r="U774">
        <v>23333677</v>
      </c>
      <c r="V774">
        <v>23333677</v>
      </c>
    </row>
    <row r="775" spans="1:22" x14ac:dyDescent="0.3">
      <c r="A775" t="s">
        <v>0</v>
      </c>
      <c r="B775" t="s">
        <v>0</v>
      </c>
      <c r="C775" t="s">
        <v>613</v>
      </c>
      <c r="E775" t="s">
        <v>613</v>
      </c>
      <c r="F775" t="s">
        <v>613</v>
      </c>
      <c r="G775" t="s">
        <v>613</v>
      </c>
      <c r="I775" t="s">
        <v>613</v>
      </c>
      <c r="K775" t="s">
        <v>613</v>
      </c>
      <c r="L775" t="s">
        <v>613</v>
      </c>
      <c r="M775" t="s">
        <v>613</v>
      </c>
      <c r="O775" t="s">
        <v>613</v>
      </c>
      <c r="Q775" t="s">
        <v>613</v>
      </c>
      <c r="S775" t="s">
        <v>759</v>
      </c>
      <c r="T775" t="s">
        <v>613</v>
      </c>
      <c r="U775">
        <v>1367960</v>
      </c>
      <c r="V775">
        <v>1367960</v>
      </c>
    </row>
    <row r="776" spans="1:22" x14ac:dyDescent="0.3">
      <c r="A776" t="s">
        <v>613</v>
      </c>
      <c r="C776" t="s">
        <v>613</v>
      </c>
      <c r="E776">
        <v>660</v>
      </c>
      <c r="F776" t="s">
        <v>613</v>
      </c>
      <c r="G776" t="s">
        <v>1461</v>
      </c>
      <c r="H776" t="s">
        <v>1461</v>
      </c>
      <c r="I776" t="s">
        <v>613</v>
      </c>
      <c r="K776">
        <v>660</v>
      </c>
      <c r="L776" t="s">
        <v>613</v>
      </c>
      <c r="M776" t="s">
        <v>1462</v>
      </c>
      <c r="N776" t="s">
        <v>1462</v>
      </c>
      <c r="O776" t="s">
        <v>613</v>
      </c>
      <c r="Q776" t="s">
        <v>613</v>
      </c>
      <c r="S776" t="s">
        <v>1463</v>
      </c>
      <c r="T776" t="s">
        <v>613</v>
      </c>
      <c r="U776">
        <v>607775848</v>
      </c>
      <c r="V776">
        <v>607775848</v>
      </c>
    </row>
    <row r="777" spans="1:22" x14ac:dyDescent="0.3">
      <c r="A777" t="s">
        <v>613</v>
      </c>
      <c r="C777" t="s">
        <v>613</v>
      </c>
      <c r="E777">
        <v>37</v>
      </c>
      <c r="F777" t="s">
        <v>613</v>
      </c>
      <c r="G777" t="s">
        <v>1464</v>
      </c>
      <c r="H777" t="s">
        <v>1464</v>
      </c>
      <c r="I777" t="s">
        <v>613</v>
      </c>
      <c r="K777">
        <v>37</v>
      </c>
      <c r="L777" t="s">
        <v>613</v>
      </c>
      <c r="M777" t="s">
        <v>1464</v>
      </c>
      <c r="N777" t="s">
        <v>1464</v>
      </c>
      <c r="O777" t="s">
        <v>613</v>
      </c>
      <c r="Q777" t="s">
        <v>613</v>
      </c>
      <c r="S777" t="s">
        <v>1465</v>
      </c>
      <c r="T777" t="s">
        <v>613</v>
      </c>
      <c r="U777">
        <v>847914173</v>
      </c>
      <c r="V777">
        <v>847914173</v>
      </c>
    </row>
    <row r="778" spans="1:22" x14ac:dyDescent="0.3">
      <c r="A778" t="s">
        <v>613</v>
      </c>
      <c r="C778" t="s">
        <v>613</v>
      </c>
      <c r="E778" t="s">
        <v>613</v>
      </c>
      <c r="F778" t="s">
        <v>613</v>
      </c>
      <c r="G778" t="s">
        <v>613</v>
      </c>
      <c r="H778" t="s">
        <v>613</v>
      </c>
      <c r="I778" t="s">
        <v>613</v>
      </c>
      <c r="K778">
        <v>5</v>
      </c>
      <c r="L778" t="s">
        <v>613</v>
      </c>
      <c r="M778" t="s">
        <v>1466</v>
      </c>
      <c r="N778" t="s">
        <v>1466</v>
      </c>
      <c r="O778" t="s">
        <v>613</v>
      </c>
      <c r="Q778" t="s">
        <v>613</v>
      </c>
      <c r="S778" t="s">
        <v>1467</v>
      </c>
      <c r="T778" t="s">
        <v>613</v>
      </c>
      <c r="U778">
        <v>878242809</v>
      </c>
      <c r="V778">
        <v>878242809</v>
      </c>
    </row>
    <row r="779" spans="1:22" x14ac:dyDescent="0.3">
      <c r="A779" t="s">
        <v>613</v>
      </c>
      <c r="C779" t="s">
        <v>613</v>
      </c>
      <c r="E779">
        <v>55</v>
      </c>
      <c r="F779" t="s">
        <v>613</v>
      </c>
      <c r="G779" t="s">
        <v>1468</v>
      </c>
      <c r="H779" t="s">
        <v>1468</v>
      </c>
      <c r="I779" t="s">
        <v>613</v>
      </c>
      <c r="K779" t="s">
        <v>613</v>
      </c>
      <c r="L779" t="s">
        <v>613</v>
      </c>
      <c r="M779" t="s">
        <v>613</v>
      </c>
      <c r="N779" t="s">
        <v>613</v>
      </c>
      <c r="O779" t="s">
        <v>613</v>
      </c>
      <c r="Q779" t="s">
        <v>613</v>
      </c>
      <c r="S779" t="s">
        <v>1469</v>
      </c>
      <c r="T779" t="s">
        <v>613</v>
      </c>
      <c r="U779">
        <v>167029235</v>
      </c>
      <c r="V779">
        <v>167029235</v>
      </c>
    </row>
    <row r="780" spans="1:22" x14ac:dyDescent="0.3">
      <c r="A780" t="s">
        <v>0</v>
      </c>
      <c r="B780" t="s">
        <v>0</v>
      </c>
      <c r="C780" t="s">
        <v>613</v>
      </c>
      <c r="E780" t="s">
        <v>613</v>
      </c>
      <c r="F780" t="s">
        <v>613</v>
      </c>
      <c r="G780" t="s">
        <v>613</v>
      </c>
      <c r="H780" t="s">
        <v>613</v>
      </c>
      <c r="I780" t="s">
        <v>613</v>
      </c>
      <c r="K780">
        <v>485</v>
      </c>
      <c r="L780" t="s">
        <v>613</v>
      </c>
      <c r="M780" t="s">
        <v>1470</v>
      </c>
      <c r="N780" t="s">
        <v>1470</v>
      </c>
      <c r="O780" t="s">
        <v>613</v>
      </c>
      <c r="Q780" t="s">
        <v>613</v>
      </c>
      <c r="S780" t="s">
        <v>1471</v>
      </c>
      <c r="T780" t="s">
        <v>613</v>
      </c>
      <c r="U780">
        <v>14128156</v>
      </c>
      <c r="V780">
        <v>14128156</v>
      </c>
    </row>
    <row r="781" spans="1:22" x14ac:dyDescent="0.3">
      <c r="A781" t="s">
        <v>0</v>
      </c>
      <c r="B781" t="s">
        <v>0</v>
      </c>
      <c r="C781" t="s">
        <v>613</v>
      </c>
      <c r="E781" t="s">
        <v>613</v>
      </c>
      <c r="F781" t="s">
        <v>613</v>
      </c>
      <c r="G781" t="s">
        <v>613</v>
      </c>
      <c r="H781" t="s">
        <v>613</v>
      </c>
      <c r="I781" t="s">
        <v>613</v>
      </c>
      <c r="K781">
        <v>101</v>
      </c>
      <c r="L781" t="s">
        <v>613</v>
      </c>
      <c r="M781" t="s">
        <v>649</v>
      </c>
      <c r="N781" t="s">
        <v>649</v>
      </c>
      <c r="O781" t="s">
        <v>613</v>
      </c>
      <c r="Q781" t="s">
        <v>613</v>
      </c>
      <c r="S781" t="s">
        <v>1472</v>
      </c>
      <c r="T781" t="s">
        <v>613</v>
      </c>
      <c r="U781">
        <v>118324735</v>
      </c>
      <c r="V781">
        <v>118324735</v>
      </c>
    </row>
    <row r="782" spans="1:22" x14ac:dyDescent="0.3">
      <c r="A782" t="s">
        <v>0</v>
      </c>
      <c r="B782" t="s">
        <v>0</v>
      </c>
      <c r="C782" t="s">
        <v>613</v>
      </c>
      <c r="E782">
        <v>73</v>
      </c>
      <c r="F782" t="s">
        <v>613</v>
      </c>
      <c r="G782" t="s">
        <v>637</v>
      </c>
      <c r="H782" t="s">
        <v>637</v>
      </c>
      <c r="I782" t="s">
        <v>613</v>
      </c>
      <c r="K782" t="s">
        <v>613</v>
      </c>
      <c r="L782" t="s">
        <v>613</v>
      </c>
      <c r="M782" t="s">
        <v>613</v>
      </c>
      <c r="O782" t="s">
        <v>613</v>
      </c>
      <c r="Q782" t="s">
        <v>613</v>
      </c>
      <c r="S782" t="s">
        <v>1473</v>
      </c>
      <c r="T782" t="s">
        <v>613</v>
      </c>
      <c r="U782">
        <v>142892145</v>
      </c>
      <c r="V782">
        <v>142892145</v>
      </c>
    </row>
    <row r="783" spans="1:22" x14ac:dyDescent="0.3">
      <c r="A783" t="s">
        <v>613</v>
      </c>
      <c r="C783" t="s">
        <v>613</v>
      </c>
      <c r="E783" t="s">
        <v>613</v>
      </c>
      <c r="F783" t="s">
        <v>613</v>
      </c>
      <c r="G783" t="s">
        <v>613</v>
      </c>
      <c r="H783" t="s">
        <v>613</v>
      </c>
      <c r="I783" t="s">
        <v>613</v>
      </c>
      <c r="K783">
        <v>5</v>
      </c>
      <c r="L783" t="s">
        <v>613</v>
      </c>
      <c r="M783" t="s">
        <v>1474</v>
      </c>
      <c r="N783" t="s">
        <v>1474</v>
      </c>
      <c r="O783" t="s">
        <v>613</v>
      </c>
      <c r="Q783" t="s">
        <v>613</v>
      </c>
      <c r="S783" t="s">
        <v>1475</v>
      </c>
      <c r="T783" t="s">
        <v>613</v>
      </c>
      <c r="U783">
        <v>344373159</v>
      </c>
      <c r="V783">
        <v>344373159</v>
      </c>
    </row>
    <row r="784" spans="1:22" x14ac:dyDescent="0.3">
      <c r="A784" t="s">
        <v>613</v>
      </c>
      <c r="C784" t="s">
        <v>613</v>
      </c>
      <c r="E784">
        <v>89</v>
      </c>
      <c r="F784" t="s">
        <v>613</v>
      </c>
      <c r="G784" t="s">
        <v>1476</v>
      </c>
      <c r="H784" t="s">
        <v>1476</v>
      </c>
      <c r="I784" t="s">
        <v>613</v>
      </c>
      <c r="K784">
        <v>85</v>
      </c>
      <c r="L784" t="s">
        <v>613</v>
      </c>
      <c r="M784" t="s">
        <v>1477</v>
      </c>
      <c r="N784" t="s">
        <v>1477</v>
      </c>
      <c r="O784" t="s">
        <v>613</v>
      </c>
      <c r="Q784" t="s">
        <v>613</v>
      </c>
      <c r="S784" t="s">
        <v>1478</v>
      </c>
      <c r="T784" t="s">
        <v>613</v>
      </c>
      <c r="U784">
        <v>171387116</v>
      </c>
      <c r="V784">
        <v>171387116</v>
      </c>
    </row>
    <row r="785" spans="1:22" x14ac:dyDescent="0.3">
      <c r="A785" t="s">
        <v>613</v>
      </c>
      <c r="C785" t="s">
        <v>613</v>
      </c>
      <c r="E785">
        <v>67</v>
      </c>
      <c r="F785" t="s">
        <v>613</v>
      </c>
      <c r="G785" t="s">
        <v>717</v>
      </c>
      <c r="H785" t="s">
        <v>717</v>
      </c>
      <c r="I785" t="s">
        <v>613</v>
      </c>
      <c r="K785">
        <v>67</v>
      </c>
      <c r="L785" t="s">
        <v>613</v>
      </c>
      <c r="M785" t="s">
        <v>717</v>
      </c>
      <c r="N785" t="s">
        <v>717</v>
      </c>
      <c r="O785" t="s">
        <v>613</v>
      </c>
      <c r="Q785" t="s">
        <v>613</v>
      </c>
      <c r="S785" t="s">
        <v>1479</v>
      </c>
      <c r="T785" t="s">
        <v>613</v>
      </c>
      <c r="U785">
        <v>33741344</v>
      </c>
      <c r="V785">
        <v>33741344</v>
      </c>
    </row>
    <row r="786" spans="1:22" x14ac:dyDescent="0.3">
      <c r="A786" t="s">
        <v>613</v>
      </c>
      <c r="C786" t="s">
        <v>613</v>
      </c>
      <c r="E786" t="s">
        <v>613</v>
      </c>
      <c r="F786" t="s">
        <v>613</v>
      </c>
      <c r="G786" t="s">
        <v>613</v>
      </c>
      <c r="H786" t="s">
        <v>613</v>
      </c>
      <c r="I786" t="s">
        <v>613</v>
      </c>
      <c r="K786">
        <v>39</v>
      </c>
      <c r="L786" t="s">
        <v>613</v>
      </c>
      <c r="M786" t="s">
        <v>1480</v>
      </c>
      <c r="N786" t="s">
        <v>1480</v>
      </c>
      <c r="O786" t="s">
        <v>613</v>
      </c>
      <c r="Q786">
        <v>0</v>
      </c>
      <c r="R786">
        <v>0</v>
      </c>
      <c r="S786" t="s">
        <v>1481</v>
      </c>
      <c r="T786" t="s">
        <v>613</v>
      </c>
      <c r="U786">
        <v>188231864</v>
      </c>
      <c r="V786">
        <v>188231864</v>
      </c>
    </row>
    <row r="787" spans="1:22" x14ac:dyDescent="0.3">
      <c r="A787" t="s">
        <v>0</v>
      </c>
      <c r="B787" t="s">
        <v>0</v>
      </c>
      <c r="C787" t="s">
        <v>613</v>
      </c>
      <c r="E787">
        <v>90</v>
      </c>
      <c r="F787" t="s">
        <v>613</v>
      </c>
      <c r="G787" t="s">
        <v>1482</v>
      </c>
      <c r="H787" t="s">
        <v>1482</v>
      </c>
      <c r="I787" t="s">
        <v>613</v>
      </c>
      <c r="K787">
        <v>90</v>
      </c>
      <c r="L787" t="s">
        <v>613</v>
      </c>
      <c r="M787" t="s">
        <v>1482</v>
      </c>
      <c r="N787" t="s">
        <v>1482</v>
      </c>
      <c r="O787" t="s">
        <v>613</v>
      </c>
      <c r="Q787" t="s">
        <v>613</v>
      </c>
      <c r="S787" t="s">
        <v>1483</v>
      </c>
      <c r="T787" t="s">
        <v>613</v>
      </c>
      <c r="U787">
        <v>113949569</v>
      </c>
      <c r="V787">
        <v>113949569</v>
      </c>
    </row>
    <row r="788" spans="1:22" x14ac:dyDescent="0.3">
      <c r="A788" t="s">
        <v>613</v>
      </c>
      <c r="C788" t="s">
        <v>613</v>
      </c>
      <c r="E788">
        <v>5</v>
      </c>
      <c r="F788" t="s">
        <v>613</v>
      </c>
      <c r="G788" t="s">
        <v>1466</v>
      </c>
      <c r="H788" t="s">
        <v>1466</v>
      </c>
      <c r="I788" t="s">
        <v>613</v>
      </c>
      <c r="K788">
        <v>3</v>
      </c>
      <c r="L788" t="s">
        <v>613</v>
      </c>
      <c r="M788" t="s">
        <v>975</v>
      </c>
      <c r="N788" t="s">
        <v>975</v>
      </c>
      <c r="O788" t="s">
        <v>613</v>
      </c>
      <c r="Q788" t="s">
        <v>613</v>
      </c>
      <c r="S788" t="s">
        <v>934</v>
      </c>
      <c r="T788" t="s">
        <v>613</v>
      </c>
      <c r="U788">
        <v>9256819</v>
      </c>
      <c r="V788">
        <v>9256819</v>
      </c>
    </row>
    <row r="789" spans="1:22" x14ac:dyDescent="0.3">
      <c r="A789" t="s">
        <v>0</v>
      </c>
      <c r="B789" t="s">
        <v>0</v>
      </c>
      <c r="C789" t="s">
        <v>613</v>
      </c>
      <c r="E789" t="s">
        <v>613</v>
      </c>
      <c r="F789" t="s">
        <v>613</v>
      </c>
      <c r="G789" t="s">
        <v>613</v>
      </c>
      <c r="H789" t="s">
        <v>613</v>
      </c>
      <c r="I789" t="s">
        <v>613</v>
      </c>
      <c r="K789" t="s">
        <v>613</v>
      </c>
      <c r="L789" t="s">
        <v>613</v>
      </c>
      <c r="M789" t="s">
        <v>613</v>
      </c>
      <c r="N789" t="s">
        <v>613</v>
      </c>
      <c r="O789" t="s">
        <v>613</v>
      </c>
      <c r="Q789" t="s">
        <v>613</v>
      </c>
      <c r="S789" t="s">
        <v>1484</v>
      </c>
      <c r="T789" t="s">
        <v>613</v>
      </c>
      <c r="U789">
        <v>430384891</v>
      </c>
      <c r="V789">
        <v>430384891</v>
      </c>
    </row>
    <row r="790" spans="1:22" x14ac:dyDescent="0.3">
      <c r="A790" t="s">
        <v>613</v>
      </c>
      <c r="C790" t="s">
        <v>613</v>
      </c>
      <c r="E790" t="s">
        <v>613</v>
      </c>
      <c r="F790" t="s">
        <v>613</v>
      </c>
      <c r="G790" t="s">
        <v>613</v>
      </c>
      <c r="H790" t="s">
        <v>613</v>
      </c>
      <c r="I790" t="s">
        <v>613</v>
      </c>
      <c r="K790" t="s">
        <v>613</v>
      </c>
      <c r="L790" t="s">
        <v>613</v>
      </c>
      <c r="M790" t="s">
        <v>613</v>
      </c>
      <c r="N790" t="s">
        <v>613</v>
      </c>
      <c r="O790" t="s">
        <v>613</v>
      </c>
      <c r="Q790" t="s">
        <v>613</v>
      </c>
      <c r="S790" t="s">
        <v>1485</v>
      </c>
      <c r="T790" t="s">
        <v>613</v>
      </c>
      <c r="U790">
        <v>444285969</v>
      </c>
      <c r="V790">
        <v>444285969</v>
      </c>
    </row>
    <row r="791" spans="1:22" x14ac:dyDescent="0.3">
      <c r="A791" t="s">
        <v>613</v>
      </c>
      <c r="C791" t="s">
        <v>613</v>
      </c>
      <c r="E791">
        <v>29</v>
      </c>
      <c r="F791" t="s">
        <v>613</v>
      </c>
      <c r="G791" t="s">
        <v>1486</v>
      </c>
      <c r="H791" t="s">
        <v>1486</v>
      </c>
      <c r="I791" t="s">
        <v>613</v>
      </c>
      <c r="K791">
        <v>3</v>
      </c>
      <c r="L791" t="s">
        <v>613</v>
      </c>
      <c r="M791" t="s">
        <v>810</v>
      </c>
      <c r="N791" t="s">
        <v>810</v>
      </c>
      <c r="O791" t="s">
        <v>613</v>
      </c>
      <c r="Q791" t="s">
        <v>613</v>
      </c>
      <c r="S791" t="s">
        <v>1487</v>
      </c>
      <c r="T791" t="s">
        <v>613</v>
      </c>
      <c r="U791">
        <v>788180800</v>
      </c>
      <c r="V791">
        <v>788180800</v>
      </c>
    </row>
    <row r="792" spans="1:22" x14ac:dyDescent="0.3">
      <c r="A792" t="s">
        <v>0</v>
      </c>
      <c r="B792" t="s">
        <v>0</v>
      </c>
      <c r="C792" t="s">
        <v>613</v>
      </c>
      <c r="E792" t="s">
        <v>613</v>
      </c>
      <c r="F792" t="s">
        <v>613</v>
      </c>
      <c r="G792" t="s">
        <v>613</v>
      </c>
      <c r="H792" t="s">
        <v>613</v>
      </c>
      <c r="I792" t="s">
        <v>613</v>
      </c>
      <c r="K792">
        <v>1</v>
      </c>
      <c r="L792" t="s">
        <v>613</v>
      </c>
      <c r="M792" t="s">
        <v>1254</v>
      </c>
      <c r="N792" t="s">
        <v>1254</v>
      </c>
      <c r="O792" t="s">
        <v>613</v>
      </c>
      <c r="Q792" t="s">
        <v>613</v>
      </c>
      <c r="S792" t="s">
        <v>1488</v>
      </c>
      <c r="T792" t="s">
        <v>613</v>
      </c>
      <c r="U792">
        <v>32869526</v>
      </c>
      <c r="V792">
        <v>32869526</v>
      </c>
    </row>
    <row r="793" spans="1:22" x14ac:dyDescent="0.3">
      <c r="A793" t="s">
        <v>613</v>
      </c>
      <c r="C793" t="s">
        <v>613</v>
      </c>
      <c r="E793" t="s">
        <v>613</v>
      </c>
      <c r="F793" t="s">
        <v>613</v>
      </c>
      <c r="G793" t="s">
        <v>613</v>
      </c>
      <c r="H793" t="s">
        <v>613</v>
      </c>
      <c r="I793" t="s">
        <v>613</v>
      </c>
      <c r="K793">
        <v>153</v>
      </c>
      <c r="L793" t="s">
        <v>613</v>
      </c>
      <c r="M793" t="s">
        <v>820</v>
      </c>
      <c r="N793" t="s">
        <v>820</v>
      </c>
      <c r="O793" t="s">
        <v>613</v>
      </c>
      <c r="Q793" t="s">
        <v>613</v>
      </c>
      <c r="S793" t="s">
        <v>1489</v>
      </c>
      <c r="T793" t="s">
        <v>613</v>
      </c>
      <c r="U793">
        <v>46901799</v>
      </c>
      <c r="V793">
        <v>46901799</v>
      </c>
    </row>
    <row r="794" spans="1:22" x14ac:dyDescent="0.3">
      <c r="A794" t="s">
        <v>613</v>
      </c>
      <c r="C794" t="s">
        <v>613</v>
      </c>
      <c r="E794" t="s">
        <v>613</v>
      </c>
      <c r="F794" t="s">
        <v>613</v>
      </c>
      <c r="G794" t="s">
        <v>613</v>
      </c>
      <c r="H794" t="s">
        <v>613</v>
      </c>
      <c r="I794" t="s">
        <v>613</v>
      </c>
      <c r="K794">
        <v>57</v>
      </c>
      <c r="L794" t="s">
        <v>613</v>
      </c>
      <c r="M794" t="s">
        <v>679</v>
      </c>
      <c r="N794" t="s">
        <v>679</v>
      </c>
      <c r="O794" t="s">
        <v>613</v>
      </c>
      <c r="Q794" t="s">
        <v>613</v>
      </c>
      <c r="S794" t="s">
        <v>618</v>
      </c>
      <c r="T794" t="s">
        <v>613</v>
      </c>
      <c r="U794">
        <v>161906193</v>
      </c>
      <c r="V794">
        <v>161906193</v>
      </c>
    </row>
    <row r="795" spans="1:22" x14ac:dyDescent="0.3">
      <c r="A795" t="s">
        <v>686</v>
      </c>
      <c r="B795" t="s">
        <v>686</v>
      </c>
      <c r="C795" t="s">
        <v>613</v>
      </c>
      <c r="E795" t="s">
        <v>613</v>
      </c>
      <c r="F795" t="s">
        <v>613</v>
      </c>
      <c r="G795" t="s">
        <v>613</v>
      </c>
      <c r="I795" t="s">
        <v>613</v>
      </c>
      <c r="K795" t="s">
        <v>613</v>
      </c>
      <c r="L795" t="s">
        <v>613</v>
      </c>
      <c r="M795" t="s">
        <v>613</v>
      </c>
      <c r="O795" t="s">
        <v>613</v>
      </c>
      <c r="Q795" t="s">
        <v>613</v>
      </c>
      <c r="S795" t="s">
        <v>819</v>
      </c>
      <c r="T795" t="s">
        <v>613</v>
      </c>
      <c r="U795">
        <v>1344142</v>
      </c>
      <c r="V795">
        <v>1344142</v>
      </c>
    </row>
    <row r="796" spans="1:22" x14ac:dyDescent="0.3">
      <c r="A796" t="s">
        <v>0</v>
      </c>
      <c r="B796" t="s">
        <v>0</v>
      </c>
      <c r="C796" t="s">
        <v>613</v>
      </c>
      <c r="E796">
        <v>167</v>
      </c>
      <c r="F796" t="s">
        <v>613</v>
      </c>
      <c r="G796" t="s">
        <v>1490</v>
      </c>
      <c r="H796" t="s">
        <v>1490</v>
      </c>
      <c r="I796" t="s">
        <v>613</v>
      </c>
      <c r="K796">
        <v>167</v>
      </c>
      <c r="L796" t="s">
        <v>613</v>
      </c>
      <c r="M796" t="s">
        <v>1490</v>
      </c>
      <c r="N796" t="s">
        <v>1490</v>
      </c>
      <c r="O796" t="s">
        <v>613</v>
      </c>
      <c r="Q796" t="s">
        <v>613</v>
      </c>
      <c r="S796" t="s">
        <v>759</v>
      </c>
      <c r="T796" t="s">
        <v>613</v>
      </c>
      <c r="U796">
        <v>1367960</v>
      </c>
      <c r="V796">
        <v>1367960</v>
      </c>
    </row>
    <row r="797" spans="1:22" x14ac:dyDescent="0.3">
      <c r="A797" t="s">
        <v>613</v>
      </c>
      <c r="C797" t="s">
        <v>613</v>
      </c>
      <c r="E797" t="s">
        <v>613</v>
      </c>
      <c r="F797" t="s">
        <v>613</v>
      </c>
      <c r="G797" t="s">
        <v>613</v>
      </c>
      <c r="H797" t="s">
        <v>613</v>
      </c>
      <c r="I797" t="s">
        <v>613</v>
      </c>
      <c r="K797">
        <v>37</v>
      </c>
      <c r="L797" t="s">
        <v>613</v>
      </c>
      <c r="M797" t="s">
        <v>658</v>
      </c>
      <c r="N797" t="s">
        <v>658</v>
      </c>
      <c r="O797" t="s">
        <v>613</v>
      </c>
      <c r="Q797" t="s">
        <v>613</v>
      </c>
      <c r="S797" t="s">
        <v>1491</v>
      </c>
      <c r="T797" t="s">
        <v>613</v>
      </c>
      <c r="U797">
        <v>89436828</v>
      </c>
      <c r="V797">
        <v>89436828</v>
      </c>
    </row>
    <row r="798" spans="1:22" x14ac:dyDescent="0.3">
      <c r="A798" t="s">
        <v>613</v>
      </c>
      <c r="C798" t="s">
        <v>613</v>
      </c>
      <c r="E798">
        <v>67</v>
      </c>
      <c r="F798" t="s">
        <v>613</v>
      </c>
      <c r="G798" t="s">
        <v>813</v>
      </c>
      <c r="H798" t="s">
        <v>813</v>
      </c>
      <c r="I798" t="s">
        <v>613</v>
      </c>
      <c r="K798">
        <v>67</v>
      </c>
      <c r="L798" t="s">
        <v>613</v>
      </c>
      <c r="M798" t="s">
        <v>813</v>
      </c>
      <c r="N798" t="s">
        <v>813</v>
      </c>
      <c r="O798" t="s">
        <v>613</v>
      </c>
      <c r="Q798" t="s">
        <v>613</v>
      </c>
      <c r="S798" t="s">
        <v>1492</v>
      </c>
      <c r="T798" t="s">
        <v>613</v>
      </c>
      <c r="U798">
        <v>10776532</v>
      </c>
      <c r="V798">
        <v>10776532</v>
      </c>
    </row>
    <row r="799" spans="1:22" x14ac:dyDescent="0.3">
      <c r="A799" t="s">
        <v>613</v>
      </c>
      <c r="C799" t="s">
        <v>613</v>
      </c>
      <c r="E799">
        <v>29</v>
      </c>
      <c r="F799" t="s">
        <v>613</v>
      </c>
      <c r="G799" t="s">
        <v>841</v>
      </c>
      <c r="H799" t="s">
        <v>841</v>
      </c>
      <c r="I799" t="s">
        <v>613</v>
      </c>
      <c r="K799">
        <v>29</v>
      </c>
      <c r="L799" t="s">
        <v>613</v>
      </c>
      <c r="M799" t="s">
        <v>841</v>
      </c>
      <c r="N799" t="s">
        <v>841</v>
      </c>
      <c r="O799" t="s">
        <v>613</v>
      </c>
      <c r="Q799" t="s">
        <v>613</v>
      </c>
      <c r="S799" t="s">
        <v>1493</v>
      </c>
      <c r="T799" t="s">
        <v>613</v>
      </c>
      <c r="U799">
        <v>619825979</v>
      </c>
      <c r="V799">
        <v>619825979</v>
      </c>
    </row>
    <row r="800" spans="1:22" x14ac:dyDescent="0.3">
      <c r="A800" t="s">
        <v>613</v>
      </c>
      <c r="C800" t="s">
        <v>613</v>
      </c>
      <c r="E800">
        <v>59</v>
      </c>
      <c r="F800" t="s">
        <v>613</v>
      </c>
      <c r="G800" t="s">
        <v>868</v>
      </c>
      <c r="H800" t="s">
        <v>868</v>
      </c>
      <c r="I800" t="s">
        <v>613</v>
      </c>
      <c r="K800">
        <v>59</v>
      </c>
      <c r="L800" t="s">
        <v>613</v>
      </c>
      <c r="M800" t="s">
        <v>868</v>
      </c>
      <c r="N800" t="s">
        <v>868</v>
      </c>
      <c r="O800" t="s">
        <v>613</v>
      </c>
      <c r="Q800" t="s">
        <v>613</v>
      </c>
      <c r="S800" t="s">
        <v>1494</v>
      </c>
      <c r="T800" t="s">
        <v>613</v>
      </c>
      <c r="U800">
        <v>346128320</v>
      </c>
      <c r="V800">
        <v>346128320</v>
      </c>
    </row>
    <row r="801" spans="1:22" x14ac:dyDescent="0.3">
      <c r="A801" t="s">
        <v>613</v>
      </c>
      <c r="C801" t="s">
        <v>613</v>
      </c>
      <c r="E801">
        <v>189</v>
      </c>
      <c r="F801" t="s">
        <v>613</v>
      </c>
      <c r="G801" t="s">
        <v>970</v>
      </c>
      <c r="H801" t="s">
        <v>970</v>
      </c>
      <c r="I801" t="s">
        <v>613</v>
      </c>
      <c r="K801">
        <v>189</v>
      </c>
      <c r="L801" t="s">
        <v>613</v>
      </c>
      <c r="M801" t="s">
        <v>1495</v>
      </c>
      <c r="N801" t="s">
        <v>1495</v>
      </c>
      <c r="O801" t="s">
        <v>613</v>
      </c>
      <c r="Q801" t="s">
        <v>613</v>
      </c>
      <c r="S801" t="s">
        <v>1496</v>
      </c>
      <c r="T801" t="s">
        <v>613</v>
      </c>
      <c r="U801">
        <v>134345169</v>
      </c>
      <c r="V801">
        <v>134345169</v>
      </c>
    </row>
    <row r="802" spans="1:22" x14ac:dyDescent="0.3">
      <c r="A802" t="s">
        <v>0</v>
      </c>
      <c r="B802" t="s">
        <v>0</v>
      </c>
      <c r="C802" t="s">
        <v>613</v>
      </c>
      <c r="E802" t="s">
        <v>613</v>
      </c>
      <c r="F802" t="s">
        <v>613</v>
      </c>
      <c r="G802" t="s">
        <v>613</v>
      </c>
      <c r="I802" t="s">
        <v>613</v>
      </c>
      <c r="K802" t="s">
        <v>613</v>
      </c>
      <c r="L802" t="s">
        <v>613</v>
      </c>
      <c r="M802" t="s">
        <v>613</v>
      </c>
      <c r="O802" t="s">
        <v>613</v>
      </c>
      <c r="Q802" t="s">
        <v>613</v>
      </c>
      <c r="S802" t="s">
        <v>1497</v>
      </c>
      <c r="T802" t="s">
        <v>613</v>
      </c>
      <c r="U802">
        <v>49944143</v>
      </c>
      <c r="V802">
        <v>49944143</v>
      </c>
    </row>
    <row r="803" spans="1:22" x14ac:dyDescent="0.3">
      <c r="A803" t="s">
        <v>613</v>
      </c>
      <c r="C803" t="s">
        <v>613</v>
      </c>
      <c r="E803">
        <v>59</v>
      </c>
      <c r="F803" t="s">
        <v>613</v>
      </c>
      <c r="G803" t="s">
        <v>852</v>
      </c>
      <c r="H803" t="s">
        <v>852</v>
      </c>
      <c r="I803" t="s">
        <v>613</v>
      </c>
      <c r="K803">
        <v>5</v>
      </c>
      <c r="L803" t="s">
        <v>613</v>
      </c>
      <c r="M803" t="s">
        <v>1466</v>
      </c>
      <c r="N803" t="s">
        <v>1466</v>
      </c>
      <c r="O803" t="s">
        <v>613</v>
      </c>
      <c r="Q803" t="s">
        <v>613</v>
      </c>
      <c r="S803" t="s">
        <v>1498</v>
      </c>
      <c r="T803" t="s">
        <v>613</v>
      </c>
      <c r="U803">
        <v>781797712</v>
      </c>
      <c r="V803">
        <v>781797712</v>
      </c>
    </row>
    <row r="804" spans="1:22" x14ac:dyDescent="0.3">
      <c r="A804" t="s">
        <v>613</v>
      </c>
      <c r="C804" t="s">
        <v>613</v>
      </c>
      <c r="E804" t="s">
        <v>613</v>
      </c>
      <c r="F804" t="s">
        <v>613</v>
      </c>
      <c r="G804" t="s">
        <v>613</v>
      </c>
      <c r="H804" t="s">
        <v>613</v>
      </c>
      <c r="I804" t="s">
        <v>613</v>
      </c>
      <c r="K804">
        <v>113</v>
      </c>
      <c r="L804" t="s">
        <v>613</v>
      </c>
      <c r="M804" t="s">
        <v>695</v>
      </c>
      <c r="N804" t="s">
        <v>695</v>
      </c>
      <c r="O804" t="s">
        <v>613</v>
      </c>
      <c r="Q804" t="s">
        <v>613</v>
      </c>
      <c r="S804" t="s">
        <v>1499</v>
      </c>
      <c r="T804" t="s">
        <v>613</v>
      </c>
      <c r="U804">
        <v>792551772</v>
      </c>
      <c r="V804">
        <v>792551772</v>
      </c>
    </row>
    <row r="805" spans="1:22" x14ac:dyDescent="0.3">
      <c r="A805" t="s">
        <v>613</v>
      </c>
      <c r="C805" t="s">
        <v>613</v>
      </c>
      <c r="E805">
        <v>59</v>
      </c>
      <c r="F805" t="s">
        <v>613</v>
      </c>
      <c r="G805" t="s">
        <v>852</v>
      </c>
      <c r="H805" t="s">
        <v>852</v>
      </c>
      <c r="I805" t="s">
        <v>613</v>
      </c>
      <c r="K805">
        <v>163</v>
      </c>
      <c r="L805" t="s">
        <v>613</v>
      </c>
      <c r="M805" t="s">
        <v>1500</v>
      </c>
      <c r="N805" t="s">
        <v>1500</v>
      </c>
      <c r="O805" t="s">
        <v>613</v>
      </c>
      <c r="Q805" t="s">
        <v>613</v>
      </c>
      <c r="S805" t="s">
        <v>1501</v>
      </c>
      <c r="T805" t="s">
        <v>613</v>
      </c>
      <c r="U805">
        <v>7940906</v>
      </c>
      <c r="V805">
        <v>7940906</v>
      </c>
    </row>
    <row r="806" spans="1:22" x14ac:dyDescent="0.3">
      <c r="A806" t="s">
        <v>613</v>
      </c>
      <c r="C806" t="s">
        <v>613</v>
      </c>
      <c r="E806" t="s">
        <v>613</v>
      </c>
      <c r="F806" t="s">
        <v>613</v>
      </c>
      <c r="G806" t="s">
        <v>613</v>
      </c>
      <c r="H806" t="s">
        <v>613</v>
      </c>
      <c r="I806" t="s">
        <v>613</v>
      </c>
      <c r="K806">
        <v>99</v>
      </c>
      <c r="L806" t="s">
        <v>613</v>
      </c>
      <c r="M806" t="s">
        <v>951</v>
      </c>
      <c r="N806" t="s">
        <v>951</v>
      </c>
      <c r="O806" t="s">
        <v>613</v>
      </c>
      <c r="Q806" t="s">
        <v>613</v>
      </c>
      <c r="S806" t="s">
        <v>1502</v>
      </c>
      <c r="T806" t="s">
        <v>613</v>
      </c>
      <c r="U806">
        <v>82215575</v>
      </c>
      <c r="V806">
        <v>82215575</v>
      </c>
    </row>
    <row r="807" spans="1:22" x14ac:dyDescent="0.3">
      <c r="A807" t="s">
        <v>0</v>
      </c>
      <c r="B807" t="s">
        <v>0</v>
      </c>
      <c r="C807" t="s">
        <v>613</v>
      </c>
      <c r="E807" t="s">
        <v>613</v>
      </c>
      <c r="F807" t="s">
        <v>613</v>
      </c>
      <c r="G807" t="s">
        <v>613</v>
      </c>
      <c r="H807" t="s">
        <v>613</v>
      </c>
      <c r="I807" t="s">
        <v>613</v>
      </c>
      <c r="K807">
        <v>37</v>
      </c>
      <c r="L807" t="s">
        <v>613</v>
      </c>
      <c r="M807" t="s">
        <v>658</v>
      </c>
      <c r="N807" t="s">
        <v>658</v>
      </c>
      <c r="O807" t="s">
        <v>613</v>
      </c>
      <c r="Q807" t="s">
        <v>613</v>
      </c>
      <c r="S807" t="s">
        <v>1503</v>
      </c>
      <c r="T807" t="s">
        <v>613</v>
      </c>
      <c r="U807">
        <v>36255409</v>
      </c>
      <c r="V807">
        <v>36255409</v>
      </c>
    </row>
    <row r="808" spans="1:22" x14ac:dyDescent="0.3">
      <c r="A808" t="s">
        <v>613</v>
      </c>
      <c r="C808" t="s">
        <v>613</v>
      </c>
      <c r="E808" t="s">
        <v>613</v>
      </c>
      <c r="F808" t="s">
        <v>613</v>
      </c>
      <c r="G808" t="s">
        <v>613</v>
      </c>
      <c r="H808" t="s">
        <v>613</v>
      </c>
      <c r="I808" t="s">
        <v>613</v>
      </c>
      <c r="K808">
        <v>73</v>
      </c>
      <c r="L808" t="s">
        <v>613</v>
      </c>
      <c r="M808" t="s">
        <v>637</v>
      </c>
      <c r="N808" t="s">
        <v>637</v>
      </c>
      <c r="O808" t="s">
        <v>613</v>
      </c>
      <c r="Q808" t="s">
        <v>613</v>
      </c>
      <c r="S808" t="s">
        <v>1504</v>
      </c>
      <c r="T808" t="s">
        <v>613</v>
      </c>
      <c r="U808">
        <v>2677078</v>
      </c>
      <c r="V808">
        <v>2677078</v>
      </c>
    </row>
    <row r="809" spans="1:22" x14ac:dyDescent="0.3">
      <c r="A809" t="s">
        <v>613</v>
      </c>
      <c r="C809" t="s">
        <v>613</v>
      </c>
      <c r="E809" t="s">
        <v>613</v>
      </c>
      <c r="F809" t="s">
        <v>613</v>
      </c>
      <c r="G809" t="s">
        <v>613</v>
      </c>
      <c r="H809" t="s">
        <v>613</v>
      </c>
      <c r="I809" t="s">
        <v>613</v>
      </c>
      <c r="K809">
        <v>85</v>
      </c>
      <c r="L809" t="s">
        <v>613</v>
      </c>
      <c r="M809" t="s">
        <v>687</v>
      </c>
      <c r="N809" t="s">
        <v>687</v>
      </c>
      <c r="O809" t="s">
        <v>613</v>
      </c>
      <c r="Q809" t="s">
        <v>613</v>
      </c>
      <c r="S809" t="s">
        <v>1505</v>
      </c>
      <c r="T809" t="s">
        <v>613</v>
      </c>
      <c r="U809">
        <v>926991126</v>
      </c>
      <c r="V809">
        <v>926991126</v>
      </c>
    </row>
    <row r="810" spans="1:22" x14ac:dyDescent="0.3">
      <c r="A810" t="s">
        <v>613</v>
      </c>
      <c r="C810" t="s">
        <v>613</v>
      </c>
      <c r="E810">
        <v>111</v>
      </c>
      <c r="F810" t="s">
        <v>613</v>
      </c>
      <c r="G810" t="s">
        <v>1506</v>
      </c>
      <c r="H810" t="s">
        <v>1506</v>
      </c>
      <c r="I810" t="s">
        <v>613</v>
      </c>
      <c r="K810">
        <v>111</v>
      </c>
      <c r="L810" t="s">
        <v>613</v>
      </c>
      <c r="M810" t="s">
        <v>1506</v>
      </c>
      <c r="N810" t="s">
        <v>1506</v>
      </c>
      <c r="O810" t="s">
        <v>613</v>
      </c>
      <c r="Q810" t="s">
        <v>613</v>
      </c>
      <c r="S810" t="s">
        <v>1507</v>
      </c>
      <c r="T810" t="s">
        <v>613</v>
      </c>
      <c r="U810">
        <v>4353561</v>
      </c>
      <c r="V810">
        <v>4353561</v>
      </c>
    </row>
    <row r="811" spans="1:22" x14ac:dyDescent="0.3">
      <c r="A811" t="s">
        <v>0</v>
      </c>
      <c r="B811" t="s">
        <v>0</v>
      </c>
      <c r="C811" t="s">
        <v>613</v>
      </c>
      <c r="E811">
        <v>51</v>
      </c>
      <c r="F811" t="s">
        <v>613</v>
      </c>
      <c r="G811" t="s">
        <v>1508</v>
      </c>
      <c r="I811" t="s">
        <v>613</v>
      </c>
      <c r="K811" t="s">
        <v>613</v>
      </c>
      <c r="L811" t="s">
        <v>613</v>
      </c>
      <c r="M811" t="s">
        <v>613</v>
      </c>
      <c r="O811" t="s">
        <v>613</v>
      </c>
      <c r="Q811" t="s">
        <v>613</v>
      </c>
      <c r="R811">
        <v>0</v>
      </c>
      <c r="S811" t="s">
        <v>1509</v>
      </c>
      <c r="T811" t="s">
        <v>613</v>
      </c>
      <c r="U811" t="s">
        <v>613</v>
      </c>
      <c r="V811">
        <v>41909842</v>
      </c>
    </row>
    <row r="812" spans="1:22" x14ac:dyDescent="0.3">
      <c r="A812" t="s">
        <v>0</v>
      </c>
      <c r="B812" t="s">
        <v>0</v>
      </c>
      <c r="C812" t="s">
        <v>613</v>
      </c>
      <c r="E812">
        <v>9</v>
      </c>
      <c r="F812" t="s">
        <v>613</v>
      </c>
      <c r="G812" t="s">
        <v>682</v>
      </c>
      <c r="I812" t="s">
        <v>613</v>
      </c>
      <c r="K812" t="s">
        <v>613</v>
      </c>
      <c r="L812" t="s">
        <v>613</v>
      </c>
      <c r="M812" t="s">
        <v>613</v>
      </c>
      <c r="O812" t="s">
        <v>613</v>
      </c>
      <c r="Q812" t="s">
        <v>613</v>
      </c>
      <c r="R812">
        <v>0</v>
      </c>
      <c r="S812" t="s">
        <v>1510</v>
      </c>
      <c r="T812" t="s">
        <v>613</v>
      </c>
      <c r="U812" t="s">
        <v>613</v>
      </c>
      <c r="V812">
        <v>626880280</v>
      </c>
    </row>
    <row r="813" spans="1:22" x14ac:dyDescent="0.3">
      <c r="A813" t="s">
        <v>613</v>
      </c>
      <c r="C813" t="s">
        <v>613</v>
      </c>
      <c r="E813">
        <v>29</v>
      </c>
      <c r="F813" t="s">
        <v>613</v>
      </c>
      <c r="G813" t="s">
        <v>841</v>
      </c>
      <c r="H813" t="s">
        <v>841</v>
      </c>
      <c r="I813" t="s">
        <v>613</v>
      </c>
      <c r="K813">
        <v>29</v>
      </c>
      <c r="L813" t="s">
        <v>613</v>
      </c>
      <c r="M813" t="s">
        <v>841</v>
      </c>
      <c r="N813" t="s">
        <v>841</v>
      </c>
      <c r="O813" t="s">
        <v>613</v>
      </c>
      <c r="Q813" t="s">
        <v>613</v>
      </c>
      <c r="S813" t="s">
        <v>1511</v>
      </c>
      <c r="T813" t="s">
        <v>613</v>
      </c>
      <c r="U813">
        <v>808568658</v>
      </c>
      <c r="V813">
        <v>808568658</v>
      </c>
    </row>
    <row r="814" spans="1:22" x14ac:dyDescent="0.3">
      <c r="A814" t="s">
        <v>686</v>
      </c>
      <c r="B814" t="s">
        <v>686</v>
      </c>
      <c r="C814" t="s">
        <v>613</v>
      </c>
      <c r="E814" t="s">
        <v>613</v>
      </c>
      <c r="F814" t="s">
        <v>613</v>
      </c>
      <c r="G814" t="s">
        <v>613</v>
      </c>
      <c r="H814" t="s">
        <v>613</v>
      </c>
      <c r="I814" t="s">
        <v>613</v>
      </c>
      <c r="K814">
        <v>73</v>
      </c>
      <c r="L814" t="s">
        <v>613</v>
      </c>
      <c r="M814" t="s">
        <v>637</v>
      </c>
      <c r="N814" t="s">
        <v>637</v>
      </c>
      <c r="O814" t="s">
        <v>613</v>
      </c>
      <c r="Q814" t="s">
        <v>613</v>
      </c>
      <c r="S814" t="s">
        <v>1512</v>
      </c>
      <c r="T814" t="s">
        <v>613</v>
      </c>
      <c r="U814">
        <v>138395970</v>
      </c>
      <c r="V814">
        <v>138395970</v>
      </c>
    </row>
    <row r="815" spans="1:22" x14ac:dyDescent="0.3">
      <c r="A815" t="s">
        <v>613</v>
      </c>
      <c r="C815" t="s">
        <v>613</v>
      </c>
      <c r="E815" t="s">
        <v>613</v>
      </c>
      <c r="F815" t="s">
        <v>613</v>
      </c>
      <c r="G815" t="s">
        <v>613</v>
      </c>
      <c r="H815" t="s">
        <v>613</v>
      </c>
      <c r="I815" t="s">
        <v>613</v>
      </c>
      <c r="K815">
        <v>33</v>
      </c>
      <c r="L815" t="s">
        <v>613</v>
      </c>
      <c r="M815" t="s">
        <v>839</v>
      </c>
      <c r="N815" t="s">
        <v>839</v>
      </c>
      <c r="O815" t="s">
        <v>613</v>
      </c>
      <c r="Q815" t="s">
        <v>613</v>
      </c>
      <c r="S815" t="s">
        <v>1513</v>
      </c>
      <c r="T815" t="s">
        <v>613</v>
      </c>
      <c r="U815">
        <v>807811588</v>
      </c>
      <c r="V815">
        <v>807811588</v>
      </c>
    </row>
    <row r="816" spans="1:22" x14ac:dyDescent="0.3">
      <c r="A816" t="s">
        <v>613</v>
      </c>
      <c r="C816" t="s">
        <v>613</v>
      </c>
      <c r="E816" t="s">
        <v>613</v>
      </c>
      <c r="F816" t="s">
        <v>613</v>
      </c>
      <c r="G816" t="s">
        <v>613</v>
      </c>
      <c r="H816" t="s">
        <v>613</v>
      </c>
      <c r="I816" t="s">
        <v>613</v>
      </c>
      <c r="K816" t="s">
        <v>613</v>
      </c>
      <c r="L816" t="s">
        <v>613</v>
      </c>
      <c r="M816" t="s">
        <v>613</v>
      </c>
      <c r="N816" t="s">
        <v>613</v>
      </c>
      <c r="O816" t="s">
        <v>613</v>
      </c>
      <c r="Q816" t="s">
        <v>613</v>
      </c>
      <c r="S816" t="s">
        <v>1514</v>
      </c>
      <c r="T816" t="s">
        <v>613</v>
      </c>
      <c r="U816">
        <v>101163731</v>
      </c>
      <c r="V816">
        <v>101163731</v>
      </c>
    </row>
    <row r="817" spans="1:22" x14ac:dyDescent="0.3">
      <c r="A817" t="s">
        <v>613</v>
      </c>
      <c r="C817" t="s">
        <v>613</v>
      </c>
      <c r="E817">
        <v>107</v>
      </c>
      <c r="F817" t="s">
        <v>613</v>
      </c>
      <c r="G817" t="s">
        <v>881</v>
      </c>
      <c r="H817" t="s">
        <v>881</v>
      </c>
      <c r="I817" t="s">
        <v>613</v>
      </c>
      <c r="K817">
        <v>107</v>
      </c>
      <c r="L817" t="s">
        <v>613</v>
      </c>
      <c r="M817" t="s">
        <v>881</v>
      </c>
      <c r="N817" t="s">
        <v>881</v>
      </c>
      <c r="O817" t="s">
        <v>613</v>
      </c>
      <c r="Q817" t="s">
        <v>613</v>
      </c>
      <c r="S817" t="s">
        <v>1515</v>
      </c>
      <c r="T817" t="s">
        <v>613</v>
      </c>
      <c r="U817">
        <v>12679937</v>
      </c>
      <c r="V817">
        <v>12679937</v>
      </c>
    </row>
    <row r="818" spans="1:22" x14ac:dyDescent="0.3">
      <c r="A818" t="s">
        <v>613</v>
      </c>
      <c r="C818" t="s">
        <v>613</v>
      </c>
      <c r="E818" t="s">
        <v>613</v>
      </c>
      <c r="F818" t="s">
        <v>613</v>
      </c>
      <c r="G818" t="s">
        <v>613</v>
      </c>
      <c r="H818" t="s">
        <v>613</v>
      </c>
      <c r="I818" t="s">
        <v>613</v>
      </c>
      <c r="K818">
        <v>31</v>
      </c>
      <c r="L818" t="s">
        <v>613</v>
      </c>
      <c r="M818" t="s">
        <v>846</v>
      </c>
      <c r="N818" t="s">
        <v>846</v>
      </c>
      <c r="O818" t="s">
        <v>613</v>
      </c>
      <c r="Q818" t="s">
        <v>613</v>
      </c>
      <c r="S818" t="s">
        <v>1516</v>
      </c>
      <c r="T818" t="s">
        <v>613</v>
      </c>
      <c r="U818">
        <v>690682521</v>
      </c>
      <c r="V818">
        <v>690682521</v>
      </c>
    </row>
    <row r="819" spans="1:22" x14ac:dyDescent="0.3">
      <c r="A819" t="s">
        <v>0</v>
      </c>
      <c r="B819" t="s">
        <v>0</v>
      </c>
      <c r="C819" t="s">
        <v>613</v>
      </c>
      <c r="E819">
        <v>51</v>
      </c>
      <c r="F819" t="s">
        <v>613</v>
      </c>
      <c r="G819" t="s">
        <v>1402</v>
      </c>
      <c r="H819" t="s">
        <v>1402</v>
      </c>
      <c r="I819" t="s">
        <v>613</v>
      </c>
      <c r="K819" t="s">
        <v>613</v>
      </c>
      <c r="L819" t="s">
        <v>613</v>
      </c>
      <c r="M819" t="s">
        <v>613</v>
      </c>
      <c r="O819" t="s">
        <v>613</v>
      </c>
      <c r="Q819" t="s">
        <v>613</v>
      </c>
      <c r="S819" t="s">
        <v>1517</v>
      </c>
      <c r="T819" t="s">
        <v>613</v>
      </c>
      <c r="U819">
        <v>603246752</v>
      </c>
      <c r="V819">
        <v>603246752</v>
      </c>
    </row>
    <row r="820" spans="1:22" x14ac:dyDescent="0.3">
      <c r="A820" t="s">
        <v>613</v>
      </c>
      <c r="C820" t="s">
        <v>613</v>
      </c>
      <c r="E820" t="s">
        <v>613</v>
      </c>
      <c r="F820" t="s">
        <v>613</v>
      </c>
      <c r="G820" t="s">
        <v>613</v>
      </c>
      <c r="H820" t="s">
        <v>613</v>
      </c>
      <c r="I820" t="s">
        <v>613</v>
      </c>
      <c r="K820">
        <v>29</v>
      </c>
      <c r="L820" t="s">
        <v>613</v>
      </c>
      <c r="M820" t="s">
        <v>895</v>
      </c>
      <c r="N820" t="s">
        <v>895</v>
      </c>
      <c r="O820" t="s">
        <v>613</v>
      </c>
      <c r="Q820">
        <v>0</v>
      </c>
      <c r="R820">
        <v>0</v>
      </c>
      <c r="S820" t="s">
        <v>1518</v>
      </c>
      <c r="T820" t="s">
        <v>613</v>
      </c>
      <c r="U820">
        <v>123588126</v>
      </c>
      <c r="V820">
        <v>123588126</v>
      </c>
    </row>
    <row r="821" spans="1:22" x14ac:dyDescent="0.3">
      <c r="A821" t="s">
        <v>613</v>
      </c>
      <c r="C821" t="s">
        <v>613</v>
      </c>
      <c r="E821">
        <v>141</v>
      </c>
      <c r="F821" t="s">
        <v>613</v>
      </c>
      <c r="G821" t="s">
        <v>769</v>
      </c>
      <c r="H821" t="s">
        <v>769</v>
      </c>
      <c r="I821" t="s">
        <v>613</v>
      </c>
      <c r="K821">
        <v>141</v>
      </c>
      <c r="L821" t="s">
        <v>613</v>
      </c>
      <c r="M821" t="s">
        <v>769</v>
      </c>
      <c r="N821" t="s">
        <v>769</v>
      </c>
      <c r="O821" t="s">
        <v>613</v>
      </c>
      <c r="Q821" t="s">
        <v>613</v>
      </c>
      <c r="S821" t="s">
        <v>1519</v>
      </c>
      <c r="T821" t="s">
        <v>613</v>
      </c>
      <c r="U821">
        <v>39717947</v>
      </c>
      <c r="V821">
        <v>39717947</v>
      </c>
    </row>
    <row r="822" spans="1:22" x14ac:dyDescent="0.3">
      <c r="A822" t="s">
        <v>613</v>
      </c>
      <c r="C822" t="s">
        <v>613</v>
      </c>
      <c r="E822" t="s">
        <v>613</v>
      </c>
      <c r="F822" t="s">
        <v>613</v>
      </c>
      <c r="G822" t="s">
        <v>613</v>
      </c>
      <c r="H822" t="s">
        <v>613</v>
      </c>
      <c r="I822" t="s">
        <v>613</v>
      </c>
      <c r="K822">
        <v>510</v>
      </c>
      <c r="L822" t="s">
        <v>613</v>
      </c>
      <c r="M822" t="s">
        <v>1520</v>
      </c>
      <c r="N822" t="s">
        <v>1520</v>
      </c>
      <c r="O822" t="s">
        <v>613</v>
      </c>
      <c r="Q822" t="s">
        <v>613</v>
      </c>
      <c r="S822" t="s">
        <v>1521</v>
      </c>
      <c r="T822" t="s">
        <v>613</v>
      </c>
      <c r="U822">
        <v>602276417</v>
      </c>
      <c r="V822">
        <v>602276417</v>
      </c>
    </row>
    <row r="823" spans="1:22" x14ac:dyDescent="0.3">
      <c r="A823" t="s">
        <v>613</v>
      </c>
      <c r="C823" t="s">
        <v>613</v>
      </c>
      <c r="E823">
        <v>31</v>
      </c>
      <c r="F823" t="s">
        <v>613</v>
      </c>
      <c r="G823" t="s">
        <v>649</v>
      </c>
      <c r="H823" t="s">
        <v>649</v>
      </c>
      <c r="I823" t="s">
        <v>613</v>
      </c>
      <c r="K823">
        <v>31</v>
      </c>
      <c r="L823" t="s">
        <v>613</v>
      </c>
      <c r="M823" t="s">
        <v>649</v>
      </c>
      <c r="N823" t="s">
        <v>649</v>
      </c>
      <c r="O823" t="s">
        <v>613</v>
      </c>
      <c r="Q823" t="s">
        <v>613</v>
      </c>
      <c r="S823" t="s">
        <v>1522</v>
      </c>
      <c r="T823" t="s">
        <v>613</v>
      </c>
      <c r="U823">
        <v>70111927</v>
      </c>
      <c r="V823">
        <v>70111927</v>
      </c>
    </row>
    <row r="824" spans="1:22" x14ac:dyDescent="0.3">
      <c r="A824" t="s">
        <v>613</v>
      </c>
      <c r="C824" t="s">
        <v>613</v>
      </c>
      <c r="E824">
        <v>119</v>
      </c>
      <c r="F824" t="s">
        <v>613</v>
      </c>
      <c r="G824" t="s">
        <v>1523</v>
      </c>
      <c r="H824" t="s">
        <v>613</v>
      </c>
      <c r="I824" t="s">
        <v>613</v>
      </c>
      <c r="K824">
        <v>119</v>
      </c>
      <c r="L824" t="s">
        <v>613</v>
      </c>
      <c r="M824" t="s">
        <v>1523</v>
      </c>
      <c r="N824" t="s">
        <v>1523</v>
      </c>
      <c r="O824" t="s">
        <v>613</v>
      </c>
      <c r="Q824" t="s">
        <v>613</v>
      </c>
      <c r="S824" t="s">
        <v>1524</v>
      </c>
      <c r="T824" t="s">
        <v>613</v>
      </c>
      <c r="U824" t="s">
        <v>613</v>
      </c>
      <c r="V824">
        <v>631206240</v>
      </c>
    </row>
    <row r="825" spans="1:22" x14ac:dyDescent="0.3">
      <c r="A825" t="s">
        <v>0</v>
      </c>
      <c r="B825" t="s">
        <v>0</v>
      </c>
      <c r="C825" t="s">
        <v>613</v>
      </c>
      <c r="E825">
        <v>1</v>
      </c>
      <c r="F825" t="s">
        <v>613</v>
      </c>
      <c r="G825" t="s">
        <v>747</v>
      </c>
      <c r="H825" t="s">
        <v>747</v>
      </c>
      <c r="I825" t="s">
        <v>613</v>
      </c>
      <c r="K825" t="s">
        <v>613</v>
      </c>
      <c r="L825" t="s">
        <v>613</v>
      </c>
      <c r="M825" t="s">
        <v>613</v>
      </c>
      <c r="N825" t="s">
        <v>613</v>
      </c>
      <c r="O825" t="s">
        <v>613</v>
      </c>
      <c r="Q825" t="s">
        <v>613</v>
      </c>
      <c r="S825" t="s">
        <v>1525</v>
      </c>
      <c r="T825" t="s">
        <v>613</v>
      </c>
      <c r="U825">
        <v>790238851</v>
      </c>
      <c r="V825">
        <v>790238851</v>
      </c>
    </row>
    <row r="826" spans="1:22" x14ac:dyDescent="0.3">
      <c r="A826" t="s">
        <v>613</v>
      </c>
      <c r="C826" t="s">
        <v>613</v>
      </c>
      <c r="E826">
        <v>13</v>
      </c>
      <c r="F826" t="s">
        <v>613</v>
      </c>
      <c r="G826" t="s">
        <v>806</v>
      </c>
      <c r="H826" t="s">
        <v>806</v>
      </c>
      <c r="I826" t="s">
        <v>613</v>
      </c>
      <c r="K826" t="s">
        <v>613</v>
      </c>
      <c r="L826" t="s">
        <v>613</v>
      </c>
      <c r="M826" t="s">
        <v>613</v>
      </c>
      <c r="N826" t="s">
        <v>613</v>
      </c>
      <c r="O826" t="s">
        <v>613</v>
      </c>
      <c r="Q826" t="s">
        <v>613</v>
      </c>
      <c r="R826">
        <v>0</v>
      </c>
      <c r="S826" t="s">
        <v>653</v>
      </c>
      <c r="T826" t="s">
        <v>613</v>
      </c>
      <c r="U826">
        <v>123456787</v>
      </c>
      <c r="V826">
        <v>123456787</v>
      </c>
    </row>
    <row r="827" spans="1:22" x14ac:dyDescent="0.3">
      <c r="A827" t="s">
        <v>613</v>
      </c>
      <c r="C827" t="s">
        <v>613</v>
      </c>
      <c r="E827">
        <v>13</v>
      </c>
      <c r="F827" t="s">
        <v>613</v>
      </c>
      <c r="G827" t="s">
        <v>806</v>
      </c>
      <c r="H827" t="s">
        <v>806</v>
      </c>
      <c r="I827" t="s">
        <v>613</v>
      </c>
      <c r="K827" t="s">
        <v>613</v>
      </c>
      <c r="L827" t="s">
        <v>613</v>
      </c>
      <c r="M827" t="s">
        <v>613</v>
      </c>
      <c r="N827" t="s">
        <v>613</v>
      </c>
      <c r="O827" t="s">
        <v>613</v>
      </c>
      <c r="Q827" t="s">
        <v>613</v>
      </c>
      <c r="S827" t="s">
        <v>653</v>
      </c>
      <c r="T827" t="s">
        <v>613</v>
      </c>
      <c r="U827">
        <v>123456787</v>
      </c>
      <c r="V827">
        <v>123456787</v>
      </c>
    </row>
    <row r="828" spans="1:22" x14ac:dyDescent="0.3">
      <c r="A828" t="s">
        <v>613</v>
      </c>
      <c r="C828" t="s">
        <v>613</v>
      </c>
      <c r="E828">
        <v>13</v>
      </c>
      <c r="F828" t="s">
        <v>613</v>
      </c>
      <c r="G828" t="s">
        <v>806</v>
      </c>
      <c r="H828" t="s">
        <v>806</v>
      </c>
      <c r="I828" t="s">
        <v>613</v>
      </c>
      <c r="K828" t="s">
        <v>613</v>
      </c>
      <c r="L828" t="s">
        <v>613</v>
      </c>
      <c r="M828" t="s">
        <v>613</v>
      </c>
      <c r="N828" t="s">
        <v>613</v>
      </c>
      <c r="O828" t="s">
        <v>613</v>
      </c>
      <c r="Q828" t="s">
        <v>613</v>
      </c>
      <c r="S828" t="s">
        <v>653</v>
      </c>
      <c r="T828" t="s">
        <v>613</v>
      </c>
      <c r="U828" t="s">
        <v>613</v>
      </c>
      <c r="V828">
        <v>123456787</v>
      </c>
    </row>
    <row r="829" spans="1:22" x14ac:dyDescent="0.3">
      <c r="A829" t="s">
        <v>613</v>
      </c>
      <c r="C829" t="s">
        <v>613</v>
      </c>
      <c r="E829" t="s">
        <v>613</v>
      </c>
      <c r="F829" t="s">
        <v>613</v>
      </c>
      <c r="G829" t="s">
        <v>613</v>
      </c>
      <c r="H829" t="s">
        <v>613</v>
      </c>
      <c r="I829" t="s">
        <v>613</v>
      </c>
      <c r="K829" t="s">
        <v>613</v>
      </c>
      <c r="L829" t="s">
        <v>613</v>
      </c>
      <c r="M829" t="s">
        <v>613</v>
      </c>
      <c r="N829" t="s">
        <v>613</v>
      </c>
      <c r="O829" t="s">
        <v>613</v>
      </c>
      <c r="Q829" t="s">
        <v>613</v>
      </c>
      <c r="S829" t="s">
        <v>1526</v>
      </c>
      <c r="T829" t="s">
        <v>613</v>
      </c>
      <c r="U829">
        <v>47302505</v>
      </c>
      <c r="V829">
        <v>47302505</v>
      </c>
    </row>
    <row r="830" spans="1:22" x14ac:dyDescent="0.3">
      <c r="A830" t="s">
        <v>613</v>
      </c>
      <c r="C830" t="s">
        <v>613</v>
      </c>
      <c r="E830">
        <v>27</v>
      </c>
      <c r="F830" t="s">
        <v>613</v>
      </c>
      <c r="G830" t="s">
        <v>1527</v>
      </c>
      <c r="H830" t="s">
        <v>1527</v>
      </c>
      <c r="I830" t="s">
        <v>613</v>
      </c>
      <c r="K830">
        <v>27</v>
      </c>
      <c r="L830" t="s">
        <v>613</v>
      </c>
      <c r="M830" t="s">
        <v>1527</v>
      </c>
      <c r="N830" t="s">
        <v>1527</v>
      </c>
      <c r="O830" t="s">
        <v>613</v>
      </c>
      <c r="Q830" t="s">
        <v>613</v>
      </c>
      <c r="S830" t="s">
        <v>853</v>
      </c>
      <c r="T830" t="s">
        <v>613</v>
      </c>
      <c r="U830">
        <v>428869465</v>
      </c>
      <c r="V830">
        <v>428869465</v>
      </c>
    </row>
    <row r="831" spans="1:22" x14ac:dyDescent="0.3">
      <c r="A831" t="s">
        <v>613</v>
      </c>
      <c r="C831" t="s">
        <v>613</v>
      </c>
      <c r="E831" t="s">
        <v>613</v>
      </c>
      <c r="F831" t="s">
        <v>613</v>
      </c>
      <c r="G831" t="s">
        <v>613</v>
      </c>
      <c r="H831" t="s">
        <v>613</v>
      </c>
      <c r="I831" t="s">
        <v>613</v>
      </c>
      <c r="K831" t="s">
        <v>613</v>
      </c>
      <c r="L831" t="s">
        <v>613</v>
      </c>
      <c r="M831" t="s">
        <v>613</v>
      </c>
      <c r="N831" t="s">
        <v>613</v>
      </c>
      <c r="O831" t="s">
        <v>613</v>
      </c>
      <c r="Q831">
        <v>0</v>
      </c>
      <c r="R831">
        <v>0</v>
      </c>
      <c r="S831" t="s">
        <v>653</v>
      </c>
      <c r="T831" t="s">
        <v>613</v>
      </c>
      <c r="U831">
        <v>123456787</v>
      </c>
      <c r="V831">
        <v>123456787</v>
      </c>
    </row>
    <row r="832" spans="1:22" x14ac:dyDescent="0.3">
      <c r="A832" t="s">
        <v>613</v>
      </c>
      <c r="C832" t="s">
        <v>613</v>
      </c>
      <c r="E832" t="s">
        <v>613</v>
      </c>
      <c r="F832" t="s">
        <v>613</v>
      </c>
      <c r="G832" t="s">
        <v>613</v>
      </c>
      <c r="H832" t="s">
        <v>613</v>
      </c>
      <c r="I832" t="s">
        <v>613</v>
      </c>
      <c r="K832" t="s">
        <v>613</v>
      </c>
      <c r="L832" t="s">
        <v>613</v>
      </c>
      <c r="M832" t="s">
        <v>613</v>
      </c>
      <c r="N832" t="s">
        <v>613</v>
      </c>
      <c r="O832" t="s">
        <v>613</v>
      </c>
      <c r="Q832">
        <v>0</v>
      </c>
      <c r="R832">
        <v>0</v>
      </c>
      <c r="S832" t="s">
        <v>653</v>
      </c>
      <c r="T832" t="s">
        <v>613</v>
      </c>
      <c r="U832">
        <v>123456787</v>
      </c>
      <c r="V832">
        <v>123456787</v>
      </c>
    </row>
    <row r="833" spans="1:22" x14ac:dyDescent="0.3">
      <c r="A833" t="s">
        <v>613</v>
      </c>
      <c r="C833" t="s">
        <v>613</v>
      </c>
      <c r="E833">
        <v>85</v>
      </c>
      <c r="F833" t="s">
        <v>613</v>
      </c>
      <c r="G833" t="s">
        <v>687</v>
      </c>
      <c r="H833" t="s">
        <v>687</v>
      </c>
      <c r="I833" t="s">
        <v>613</v>
      </c>
      <c r="K833">
        <v>740</v>
      </c>
      <c r="L833" t="s">
        <v>613</v>
      </c>
      <c r="M833" t="s">
        <v>1528</v>
      </c>
      <c r="N833" t="s">
        <v>1528</v>
      </c>
      <c r="O833" t="s">
        <v>613</v>
      </c>
      <c r="Q833" t="s">
        <v>613</v>
      </c>
      <c r="S833" t="s">
        <v>1529</v>
      </c>
      <c r="T833" t="s">
        <v>613</v>
      </c>
      <c r="U833">
        <v>806787201</v>
      </c>
      <c r="V833">
        <v>806787201</v>
      </c>
    </row>
    <row r="834" spans="1:22" x14ac:dyDescent="0.3">
      <c r="A834" t="s">
        <v>613</v>
      </c>
      <c r="C834" t="s">
        <v>613</v>
      </c>
      <c r="E834" t="s">
        <v>613</v>
      </c>
      <c r="F834" t="s">
        <v>613</v>
      </c>
      <c r="G834" t="s">
        <v>613</v>
      </c>
      <c r="H834" t="s">
        <v>613</v>
      </c>
      <c r="I834" t="s">
        <v>613</v>
      </c>
      <c r="K834">
        <v>149</v>
      </c>
      <c r="L834" t="s">
        <v>613</v>
      </c>
      <c r="M834" t="s">
        <v>823</v>
      </c>
      <c r="N834" t="s">
        <v>823</v>
      </c>
      <c r="O834" t="s">
        <v>613</v>
      </c>
      <c r="Q834" t="s">
        <v>613</v>
      </c>
      <c r="S834" t="s">
        <v>1530</v>
      </c>
      <c r="T834" t="s">
        <v>613</v>
      </c>
      <c r="U834">
        <v>609300582</v>
      </c>
      <c r="V834">
        <v>609300582</v>
      </c>
    </row>
    <row r="835" spans="1:22" x14ac:dyDescent="0.3">
      <c r="A835" t="s">
        <v>613</v>
      </c>
      <c r="C835" t="s">
        <v>613</v>
      </c>
      <c r="E835">
        <v>35</v>
      </c>
      <c r="F835" t="s">
        <v>613</v>
      </c>
      <c r="G835" t="s">
        <v>1506</v>
      </c>
      <c r="H835" t="s">
        <v>1506</v>
      </c>
      <c r="I835" t="s">
        <v>613</v>
      </c>
      <c r="K835">
        <v>740</v>
      </c>
      <c r="L835" t="s">
        <v>613</v>
      </c>
      <c r="M835" t="s">
        <v>1528</v>
      </c>
      <c r="N835" t="s">
        <v>1528</v>
      </c>
      <c r="O835" t="s">
        <v>613</v>
      </c>
      <c r="Q835" t="s">
        <v>613</v>
      </c>
      <c r="S835" t="s">
        <v>1076</v>
      </c>
      <c r="T835" t="s">
        <v>613</v>
      </c>
      <c r="U835">
        <v>690543319</v>
      </c>
      <c r="V835">
        <v>690543319</v>
      </c>
    </row>
    <row r="836" spans="1:22" x14ac:dyDescent="0.3">
      <c r="A836" t="s">
        <v>613</v>
      </c>
      <c r="C836" t="s">
        <v>613</v>
      </c>
      <c r="E836">
        <v>13</v>
      </c>
      <c r="F836" t="s">
        <v>613</v>
      </c>
      <c r="G836" t="s">
        <v>1531</v>
      </c>
      <c r="H836" t="s">
        <v>1531</v>
      </c>
      <c r="I836" t="s">
        <v>613</v>
      </c>
      <c r="K836">
        <v>740</v>
      </c>
      <c r="L836" t="s">
        <v>613</v>
      </c>
      <c r="M836" t="s">
        <v>1528</v>
      </c>
      <c r="N836" t="s">
        <v>1528</v>
      </c>
      <c r="O836" t="s">
        <v>613</v>
      </c>
      <c r="Q836" t="s">
        <v>613</v>
      </c>
      <c r="S836" t="s">
        <v>1532</v>
      </c>
      <c r="T836" t="s">
        <v>613</v>
      </c>
      <c r="U836">
        <v>960546653</v>
      </c>
      <c r="V836">
        <v>960546653</v>
      </c>
    </row>
    <row r="837" spans="1:22" x14ac:dyDescent="0.3">
      <c r="A837" t="s">
        <v>0</v>
      </c>
      <c r="B837" t="s">
        <v>0</v>
      </c>
      <c r="C837" t="s">
        <v>613</v>
      </c>
      <c r="E837" t="s">
        <v>613</v>
      </c>
      <c r="F837" t="s">
        <v>613</v>
      </c>
      <c r="G837" t="s">
        <v>613</v>
      </c>
      <c r="H837" t="s">
        <v>613</v>
      </c>
      <c r="I837" t="s">
        <v>613</v>
      </c>
      <c r="K837" t="s">
        <v>613</v>
      </c>
      <c r="L837" t="s">
        <v>613</v>
      </c>
      <c r="M837" t="s">
        <v>613</v>
      </c>
      <c r="N837" t="s">
        <v>613</v>
      </c>
      <c r="O837" t="s">
        <v>613</v>
      </c>
      <c r="Q837">
        <v>0</v>
      </c>
      <c r="R837">
        <v>0</v>
      </c>
      <c r="S837" t="s">
        <v>1533</v>
      </c>
      <c r="T837" t="s">
        <v>613</v>
      </c>
      <c r="U837">
        <v>929525509</v>
      </c>
      <c r="V837">
        <v>929525509</v>
      </c>
    </row>
    <row r="838" spans="1:22" x14ac:dyDescent="0.3">
      <c r="A838" t="s">
        <v>613</v>
      </c>
      <c r="C838" t="s">
        <v>613</v>
      </c>
      <c r="E838">
        <v>21</v>
      </c>
      <c r="F838" t="s">
        <v>613</v>
      </c>
      <c r="G838" t="s">
        <v>794</v>
      </c>
      <c r="H838" t="s">
        <v>794</v>
      </c>
      <c r="I838" t="s">
        <v>613</v>
      </c>
      <c r="K838">
        <v>11</v>
      </c>
      <c r="L838" t="s">
        <v>613</v>
      </c>
      <c r="M838" t="s">
        <v>1534</v>
      </c>
      <c r="N838" t="s">
        <v>1534</v>
      </c>
      <c r="O838" t="s">
        <v>613</v>
      </c>
      <c r="Q838" t="s">
        <v>613</v>
      </c>
      <c r="S838" t="s">
        <v>744</v>
      </c>
      <c r="T838" t="s">
        <v>613</v>
      </c>
      <c r="U838">
        <v>1381284</v>
      </c>
      <c r="V838">
        <v>1381284</v>
      </c>
    </row>
    <row r="839" spans="1:22" x14ac:dyDescent="0.3">
      <c r="A839" t="s">
        <v>613</v>
      </c>
      <c r="C839" t="s">
        <v>613</v>
      </c>
      <c r="E839">
        <v>43</v>
      </c>
      <c r="F839" t="s">
        <v>613</v>
      </c>
      <c r="G839" t="s">
        <v>1399</v>
      </c>
      <c r="H839" t="s">
        <v>1399</v>
      </c>
      <c r="I839" t="s">
        <v>613</v>
      </c>
      <c r="K839">
        <v>43</v>
      </c>
      <c r="L839" t="s">
        <v>613</v>
      </c>
      <c r="M839" t="s">
        <v>1399</v>
      </c>
      <c r="N839" t="s">
        <v>1399</v>
      </c>
      <c r="O839" t="s">
        <v>613</v>
      </c>
      <c r="Q839" t="s">
        <v>613</v>
      </c>
      <c r="S839" t="s">
        <v>1535</v>
      </c>
      <c r="T839" t="s">
        <v>613</v>
      </c>
      <c r="U839">
        <v>72356264</v>
      </c>
      <c r="V839">
        <v>72356264</v>
      </c>
    </row>
    <row r="840" spans="1:22" x14ac:dyDescent="0.3">
      <c r="A840" t="s">
        <v>613</v>
      </c>
      <c r="C840" t="s">
        <v>1536</v>
      </c>
      <c r="D840" t="s">
        <v>1536</v>
      </c>
      <c r="E840" t="s">
        <v>613</v>
      </c>
      <c r="F840" t="s">
        <v>613</v>
      </c>
      <c r="G840" t="s">
        <v>613</v>
      </c>
      <c r="I840" t="s">
        <v>613</v>
      </c>
      <c r="K840" t="s">
        <v>613</v>
      </c>
      <c r="L840" t="s">
        <v>613</v>
      </c>
      <c r="M840" t="s">
        <v>613</v>
      </c>
      <c r="O840" t="s">
        <v>613</v>
      </c>
      <c r="Q840" t="s">
        <v>613</v>
      </c>
      <c r="S840" t="s">
        <v>1537</v>
      </c>
      <c r="T840" t="s">
        <v>613</v>
      </c>
      <c r="U840">
        <v>153878152</v>
      </c>
      <c r="V840">
        <v>153878152</v>
      </c>
    </row>
    <row r="841" spans="1:22" x14ac:dyDescent="0.3">
      <c r="A841" t="s">
        <v>613</v>
      </c>
      <c r="C841" t="s">
        <v>1536</v>
      </c>
      <c r="D841" t="s">
        <v>1536</v>
      </c>
      <c r="E841" t="s">
        <v>613</v>
      </c>
      <c r="F841" t="s">
        <v>613</v>
      </c>
      <c r="G841" t="s">
        <v>613</v>
      </c>
      <c r="I841" t="s">
        <v>613</v>
      </c>
      <c r="K841" t="s">
        <v>613</v>
      </c>
      <c r="L841" t="s">
        <v>613</v>
      </c>
      <c r="M841" t="s">
        <v>613</v>
      </c>
      <c r="O841" t="s">
        <v>613</v>
      </c>
      <c r="Q841" t="s">
        <v>613</v>
      </c>
      <c r="S841" t="s">
        <v>1022</v>
      </c>
      <c r="T841" t="s">
        <v>613</v>
      </c>
      <c r="U841">
        <v>957796121</v>
      </c>
      <c r="V841">
        <v>957796121</v>
      </c>
    </row>
    <row r="842" spans="1:22" x14ac:dyDescent="0.3">
      <c r="A842" t="s">
        <v>0</v>
      </c>
      <c r="B842" t="s">
        <v>0</v>
      </c>
      <c r="C842" t="s">
        <v>613</v>
      </c>
      <c r="E842" t="s">
        <v>613</v>
      </c>
      <c r="F842" t="s">
        <v>613</v>
      </c>
      <c r="G842" t="s">
        <v>613</v>
      </c>
      <c r="H842" t="s">
        <v>613</v>
      </c>
      <c r="I842" t="s">
        <v>613</v>
      </c>
      <c r="K842" t="s">
        <v>613</v>
      </c>
      <c r="L842" t="s">
        <v>613</v>
      </c>
      <c r="M842" t="s">
        <v>613</v>
      </c>
      <c r="N842" t="s">
        <v>613</v>
      </c>
      <c r="O842" t="s">
        <v>613</v>
      </c>
      <c r="Q842">
        <v>0</v>
      </c>
      <c r="R842">
        <v>0</v>
      </c>
      <c r="S842" t="s">
        <v>1538</v>
      </c>
      <c r="T842" t="s">
        <v>613</v>
      </c>
      <c r="U842">
        <v>66507930</v>
      </c>
      <c r="V842">
        <v>66507930</v>
      </c>
    </row>
    <row r="843" spans="1:22" x14ac:dyDescent="0.3">
      <c r="A843" t="s">
        <v>613</v>
      </c>
      <c r="C843" t="s">
        <v>613</v>
      </c>
      <c r="E843" t="s">
        <v>613</v>
      </c>
      <c r="F843" t="s">
        <v>613</v>
      </c>
      <c r="G843" t="s">
        <v>613</v>
      </c>
      <c r="H843" t="s">
        <v>613</v>
      </c>
      <c r="I843" t="s">
        <v>613</v>
      </c>
      <c r="K843" t="s">
        <v>613</v>
      </c>
      <c r="L843" t="s">
        <v>613</v>
      </c>
      <c r="M843" t="s">
        <v>613</v>
      </c>
      <c r="N843" t="s">
        <v>613</v>
      </c>
      <c r="O843" t="s">
        <v>613</v>
      </c>
      <c r="Q843" t="s">
        <v>613</v>
      </c>
      <c r="S843" t="s">
        <v>1539</v>
      </c>
      <c r="T843" t="s">
        <v>613</v>
      </c>
      <c r="U843">
        <v>3199692</v>
      </c>
      <c r="V843">
        <v>3199692</v>
      </c>
    </row>
    <row r="844" spans="1:22" x14ac:dyDescent="0.3">
      <c r="A844" t="s">
        <v>613</v>
      </c>
      <c r="C844" t="s">
        <v>613</v>
      </c>
      <c r="E844" t="s">
        <v>613</v>
      </c>
      <c r="F844" t="s">
        <v>613</v>
      </c>
      <c r="G844" t="s">
        <v>613</v>
      </c>
      <c r="H844" t="s">
        <v>613</v>
      </c>
      <c r="I844" t="s">
        <v>613</v>
      </c>
      <c r="K844" t="s">
        <v>613</v>
      </c>
      <c r="L844" t="s">
        <v>613</v>
      </c>
      <c r="M844" t="s">
        <v>613</v>
      </c>
      <c r="N844" t="s">
        <v>613</v>
      </c>
      <c r="O844" t="s">
        <v>613</v>
      </c>
      <c r="Q844" t="s">
        <v>613</v>
      </c>
      <c r="S844" t="s">
        <v>1540</v>
      </c>
      <c r="T844" t="s">
        <v>613</v>
      </c>
      <c r="U844">
        <v>81448284</v>
      </c>
      <c r="V844">
        <v>81448284</v>
      </c>
    </row>
    <row r="845" spans="1:22" x14ac:dyDescent="0.3">
      <c r="A845" t="s">
        <v>613</v>
      </c>
      <c r="C845" t="s">
        <v>613</v>
      </c>
      <c r="E845" t="s">
        <v>613</v>
      </c>
      <c r="F845" t="s">
        <v>613</v>
      </c>
      <c r="G845" t="s">
        <v>613</v>
      </c>
      <c r="H845" t="s">
        <v>613</v>
      </c>
      <c r="I845" t="s">
        <v>613</v>
      </c>
      <c r="K845" t="s">
        <v>613</v>
      </c>
      <c r="L845" t="s">
        <v>613</v>
      </c>
      <c r="M845" t="s">
        <v>613</v>
      </c>
      <c r="N845" t="s">
        <v>613</v>
      </c>
      <c r="O845" t="s">
        <v>613</v>
      </c>
      <c r="Q845" t="s">
        <v>613</v>
      </c>
      <c r="S845" t="s">
        <v>1541</v>
      </c>
      <c r="T845" t="s">
        <v>613</v>
      </c>
      <c r="U845">
        <v>6072037</v>
      </c>
      <c r="V845">
        <v>6072037</v>
      </c>
    </row>
    <row r="846" spans="1:22" x14ac:dyDescent="0.3">
      <c r="A846" t="s">
        <v>613</v>
      </c>
      <c r="C846" t="s">
        <v>613</v>
      </c>
      <c r="E846" t="s">
        <v>613</v>
      </c>
      <c r="F846" t="s">
        <v>613</v>
      </c>
      <c r="G846" t="s">
        <v>613</v>
      </c>
      <c r="H846" t="s">
        <v>613</v>
      </c>
      <c r="I846" t="s">
        <v>613</v>
      </c>
      <c r="K846" t="s">
        <v>613</v>
      </c>
      <c r="L846" t="s">
        <v>613</v>
      </c>
      <c r="M846" t="s">
        <v>613</v>
      </c>
      <c r="N846" t="s">
        <v>613</v>
      </c>
      <c r="O846" t="s">
        <v>613</v>
      </c>
      <c r="Q846" t="s">
        <v>613</v>
      </c>
      <c r="S846" t="s">
        <v>1542</v>
      </c>
      <c r="T846" t="s">
        <v>613</v>
      </c>
      <c r="U846">
        <v>127807688</v>
      </c>
      <c r="V846">
        <v>127807688</v>
      </c>
    </row>
    <row r="847" spans="1:22" x14ac:dyDescent="0.3">
      <c r="A847" t="s">
        <v>613</v>
      </c>
      <c r="C847" t="s">
        <v>613</v>
      </c>
      <c r="E847">
        <v>85</v>
      </c>
      <c r="F847" t="s">
        <v>613</v>
      </c>
      <c r="G847" t="s">
        <v>677</v>
      </c>
      <c r="H847" t="s">
        <v>677</v>
      </c>
      <c r="I847" t="s">
        <v>613</v>
      </c>
      <c r="K847">
        <v>85</v>
      </c>
      <c r="L847" t="s">
        <v>613</v>
      </c>
      <c r="M847" t="s">
        <v>677</v>
      </c>
      <c r="N847" t="s">
        <v>677</v>
      </c>
      <c r="O847" t="s">
        <v>613</v>
      </c>
      <c r="Q847" t="s">
        <v>613</v>
      </c>
      <c r="S847" t="s">
        <v>1543</v>
      </c>
      <c r="T847" t="s">
        <v>613</v>
      </c>
      <c r="U847">
        <v>121344027</v>
      </c>
      <c r="V847">
        <v>121344027</v>
      </c>
    </row>
    <row r="848" spans="1:22" x14ac:dyDescent="0.3">
      <c r="A848" t="s">
        <v>0</v>
      </c>
      <c r="B848" t="s">
        <v>0</v>
      </c>
      <c r="C848" t="s">
        <v>613</v>
      </c>
      <c r="E848" t="s">
        <v>613</v>
      </c>
      <c r="F848" t="s">
        <v>613</v>
      </c>
      <c r="G848" t="s">
        <v>613</v>
      </c>
      <c r="H848" t="s">
        <v>613</v>
      </c>
      <c r="I848" t="s">
        <v>613</v>
      </c>
      <c r="K848" t="s">
        <v>613</v>
      </c>
      <c r="L848" t="s">
        <v>613</v>
      </c>
      <c r="M848" t="s">
        <v>613</v>
      </c>
      <c r="N848" t="s">
        <v>613</v>
      </c>
      <c r="O848" t="s">
        <v>613</v>
      </c>
      <c r="Q848">
        <v>0</v>
      </c>
      <c r="R848">
        <v>0</v>
      </c>
      <c r="S848" t="s">
        <v>1544</v>
      </c>
      <c r="T848" t="s">
        <v>613</v>
      </c>
      <c r="U848">
        <v>139691877</v>
      </c>
      <c r="V848">
        <v>139691877</v>
      </c>
    </row>
    <row r="849" spans="1:22" x14ac:dyDescent="0.3">
      <c r="A849" t="s">
        <v>613</v>
      </c>
      <c r="C849" t="s">
        <v>613</v>
      </c>
      <c r="E849">
        <v>3</v>
      </c>
      <c r="F849" t="s">
        <v>613</v>
      </c>
      <c r="G849" t="s">
        <v>975</v>
      </c>
      <c r="H849" t="s">
        <v>975</v>
      </c>
      <c r="I849" t="s">
        <v>613</v>
      </c>
      <c r="K849">
        <v>3</v>
      </c>
      <c r="L849" t="s">
        <v>613</v>
      </c>
      <c r="M849" t="s">
        <v>975</v>
      </c>
      <c r="N849" t="s">
        <v>975</v>
      </c>
      <c r="O849" t="s">
        <v>613</v>
      </c>
      <c r="Q849" t="s">
        <v>613</v>
      </c>
      <c r="S849" t="s">
        <v>1545</v>
      </c>
      <c r="T849" t="s">
        <v>613</v>
      </c>
      <c r="U849">
        <v>33175746</v>
      </c>
      <c r="V849">
        <v>33175746</v>
      </c>
    </row>
    <row r="850" spans="1:22" x14ac:dyDescent="0.3">
      <c r="A850" t="s">
        <v>0</v>
      </c>
      <c r="B850" t="s">
        <v>0</v>
      </c>
      <c r="C850" t="s">
        <v>613</v>
      </c>
      <c r="E850" t="s">
        <v>613</v>
      </c>
      <c r="F850" t="s">
        <v>613</v>
      </c>
      <c r="G850" t="s">
        <v>613</v>
      </c>
      <c r="I850" t="s">
        <v>613</v>
      </c>
      <c r="K850" t="s">
        <v>613</v>
      </c>
      <c r="L850" t="s">
        <v>613</v>
      </c>
      <c r="M850" t="s">
        <v>613</v>
      </c>
      <c r="O850" t="s">
        <v>613</v>
      </c>
      <c r="Q850" t="s">
        <v>613</v>
      </c>
      <c r="S850" t="s">
        <v>1546</v>
      </c>
      <c r="T850" t="s">
        <v>613</v>
      </c>
      <c r="U850">
        <v>161793880</v>
      </c>
      <c r="V850">
        <v>161793880</v>
      </c>
    </row>
    <row r="851" spans="1:22" x14ac:dyDescent="0.3">
      <c r="A851" t="s">
        <v>0</v>
      </c>
      <c r="B851" t="s">
        <v>0</v>
      </c>
      <c r="C851" t="s">
        <v>613</v>
      </c>
      <c r="E851">
        <v>101</v>
      </c>
      <c r="F851" t="s">
        <v>613</v>
      </c>
      <c r="G851" t="s">
        <v>649</v>
      </c>
      <c r="H851" t="s">
        <v>649</v>
      </c>
      <c r="I851" t="s">
        <v>613</v>
      </c>
      <c r="K851">
        <v>133</v>
      </c>
      <c r="L851" t="s">
        <v>613</v>
      </c>
      <c r="M851" t="s">
        <v>1547</v>
      </c>
      <c r="N851" t="s">
        <v>1547</v>
      </c>
      <c r="O851" t="s">
        <v>613</v>
      </c>
      <c r="Q851" t="s">
        <v>613</v>
      </c>
      <c r="S851" t="s">
        <v>1548</v>
      </c>
      <c r="T851" t="s">
        <v>613</v>
      </c>
      <c r="U851">
        <v>102087285</v>
      </c>
      <c r="V851">
        <v>102087285</v>
      </c>
    </row>
    <row r="852" spans="1:22" x14ac:dyDescent="0.3">
      <c r="A852" t="s">
        <v>613</v>
      </c>
      <c r="C852" t="s">
        <v>613</v>
      </c>
      <c r="E852">
        <v>13</v>
      </c>
      <c r="F852" t="s">
        <v>613</v>
      </c>
      <c r="G852" t="s">
        <v>806</v>
      </c>
      <c r="H852" t="s">
        <v>613</v>
      </c>
      <c r="I852" t="s">
        <v>613</v>
      </c>
      <c r="K852" t="s">
        <v>613</v>
      </c>
      <c r="L852" t="s">
        <v>613</v>
      </c>
      <c r="M852" t="s">
        <v>613</v>
      </c>
      <c r="N852" t="s">
        <v>613</v>
      </c>
      <c r="O852" t="s">
        <v>613</v>
      </c>
      <c r="Q852" t="s">
        <v>613</v>
      </c>
      <c r="S852" t="s">
        <v>653</v>
      </c>
      <c r="T852" t="s">
        <v>613</v>
      </c>
      <c r="U852" t="s">
        <v>613</v>
      </c>
      <c r="V852">
        <v>123456787</v>
      </c>
    </row>
    <row r="853" spans="1:22" x14ac:dyDescent="0.3">
      <c r="A853" t="s">
        <v>613</v>
      </c>
      <c r="C853" t="s">
        <v>613</v>
      </c>
      <c r="E853" t="s">
        <v>613</v>
      </c>
      <c r="F853" t="s">
        <v>613</v>
      </c>
      <c r="G853" t="s">
        <v>613</v>
      </c>
      <c r="H853" t="s">
        <v>613</v>
      </c>
      <c r="I853" t="s">
        <v>613</v>
      </c>
      <c r="K853" t="s">
        <v>613</v>
      </c>
      <c r="L853" t="s">
        <v>613</v>
      </c>
      <c r="M853" t="s">
        <v>613</v>
      </c>
      <c r="N853" t="s">
        <v>613</v>
      </c>
      <c r="O853" t="s">
        <v>613</v>
      </c>
      <c r="Q853" t="s">
        <v>613</v>
      </c>
      <c r="S853" t="s">
        <v>1549</v>
      </c>
      <c r="T853" t="s">
        <v>613</v>
      </c>
      <c r="U853" t="s">
        <v>613</v>
      </c>
      <c r="V853">
        <v>894690254</v>
      </c>
    </row>
    <row r="854" spans="1:22" x14ac:dyDescent="0.3">
      <c r="A854" t="s">
        <v>613</v>
      </c>
      <c r="C854" t="s">
        <v>613</v>
      </c>
      <c r="E854" t="s">
        <v>613</v>
      </c>
      <c r="F854" t="s">
        <v>613</v>
      </c>
      <c r="G854" t="s">
        <v>613</v>
      </c>
      <c r="H854" t="s">
        <v>613</v>
      </c>
      <c r="I854" t="s">
        <v>613</v>
      </c>
      <c r="K854">
        <v>113</v>
      </c>
      <c r="L854" t="s">
        <v>613</v>
      </c>
      <c r="M854" t="s">
        <v>649</v>
      </c>
      <c r="N854" t="s">
        <v>649</v>
      </c>
      <c r="O854" t="s">
        <v>613</v>
      </c>
      <c r="Q854" t="s">
        <v>613</v>
      </c>
      <c r="S854" t="s">
        <v>1550</v>
      </c>
      <c r="T854" t="s">
        <v>613</v>
      </c>
      <c r="U854">
        <v>331521786</v>
      </c>
      <c r="V854">
        <v>331521786</v>
      </c>
    </row>
    <row r="855" spans="1:22" x14ac:dyDescent="0.3">
      <c r="A855" t="s">
        <v>0</v>
      </c>
      <c r="B855" t="s">
        <v>0</v>
      </c>
      <c r="C855" t="s">
        <v>613</v>
      </c>
      <c r="E855">
        <v>9</v>
      </c>
      <c r="F855" t="s">
        <v>613</v>
      </c>
      <c r="G855" t="s">
        <v>682</v>
      </c>
      <c r="H855" t="s">
        <v>682</v>
      </c>
      <c r="I855" t="s">
        <v>613</v>
      </c>
      <c r="K855">
        <v>59</v>
      </c>
      <c r="L855" t="s">
        <v>613</v>
      </c>
      <c r="M855" t="s">
        <v>617</v>
      </c>
      <c r="N855" t="s">
        <v>617</v>
      </c>
      <c r="O855" t="s">
        <v>613</v>
      </c>
      <c r="Q855" t="s">
        <v>613</v>
      </c>
      <c r="S855" t="s">
        <v>1551</v>
      </c>
      <c r="T855" t="s">
        <v>613</v>
      </c>
      <c r="U855">
        <v>71016281</v>
      </c>
      <c r="V855">
        <v>71016281</v>
      </c>
    </row>
    <row r="856" spans="1:22" x14ac:dyDescent="0.3">
      <c r="A856" t="s">
        <v>0</v>
      </c>
      <c r="B856" t="s">
        <v>0</v>
      </c>
      <c r="C856" t="s">
        <v>613</v>
      </c>
      <c r="E856" t="s">
        <v>613</v>
      </c>
      <c r="F856" t="s">
        <v>613</v>
      </c>
      <c r="G856" t="s">
        <v>613</v>
      </c>
      <c r="H856" t="s">
        <v>613</v>
      </c>
      <c r="I856" t="s">
        <v>613</v>
      </c>
      <c r="K856">
        <v>35</v>
      </c>
      <c r="L856" t="s">
        <v>613</v>
      </c>
      <c r="M856" t="s">
        <v>1445</v>
      </c>
      <c r="N856" t="s">
        <v>1445</v>
      </c>
      <c r="O856" t="s">
        <v>613</v>
      </c>
      <c r="Q856" t="s">
        <v>613</v>
      </c>
      <c r="S856" t="s">
        <v>1552</v>
      </c>
      <c r="T856" t="s">
        <v>613</v>
      </c>
      <c r="U856">
        <v>787933915</v>
      </c>
      <c r="V856">
        <v>787933915</v>
      </c>
    </row>
    <row r="857" spans="1:22" x14ac:dyDescent="0.3">
      <c r="A857" t="s">
        <v>613</v>
      </c>
      <c r="C857" t="s">
        <v>613</v>
      </c>
      <c r="E857" t="s">
        <v>613</v>
      </c>
      <c r="F857" t="s">
        <v>613</v>
      </c>
      <c r="G857" t="s">
        <v>613</v>
      </c>
      <c r="H857" t="s">
        <v>613</v>
      </c>
      <c r="I857" t="s">
        <v>613</v>
      </c>
      <c r="K857" t="s">
        <v>613</v>
      </c>
      <c r="L857" t="s">
        <v>613</v>
      </c>
      <c r="M857" t="s">
        <v>613</v>
      </c>
      <c r="N857" t="s">
        <v>613</v>
      </c>
      <c r="O857" t="s">
        <v>613</v>
      </c>
      <c r="Q857" t="s">
        <v>613</v>
      </c>
      <c r="S857" t="s">
        <v>1553</v>
      </c>
      <c r="T857" t="s">
        <v>613</v>
      </c>
      <c r="U857">
        <v>691743467</v>
      </c>
      <c r="V857">
        <v>691743467</v>
      </c>
    </row>
    <row r="858" spans="1:22" x14ac:dyDescent="0.3">
      <c r="A858" t="s">
        <v>0</v>
      </c>
      <c r="B858" t="s">
        <v>0</v>
      </c>
      <c r="C858" t="s">
        <v>613</v>
      </c>
      <c r="E858" t="s">
        <v>613</v>
      </c>
      <c r="F858" t="s">
        <v>613</v>
      </c>
      <c r="G858" t="s">
        <v>613</v>
      </c>
      <c r="H858" t="s">
        <v>613</v>
      </c>
      <c r="I858" t="s">
        <v>613</v>
      </c>
      <c r="K858" t="s">
        <v>613</v>
      </c>
      <c r="L858" t="s">
        <v>613</v>
      </c>
      <c r="M858" t="s">
        <v>613</v>
      </c>
      <c r="N858" t="s">
        <v>613</v>
      </c>
      <c r="O858" t="s">
        <v>613</v>
      </c>
      <c r="Q858">
        <v>0</v>
      </c>
      <c r="R858">
        <v>0</v>
      </c>
      <c r="S858" t="s">
        <v>1554</v>
      </c>
      <c r="T858" t="s">
        <v>613</v>
      </c>
      <c r="U858">
        <v>690567326</v>
      </c>
      <c r="V858">
        <v>690567326</v>
      </c>
    </row>
    <row r="859" spans="1:22" x14ac:dyDescent="0.3">
      <c r="A859" t="s">
        <v>613</v>
      </c>
      <c r="C859" t="s">
        <v>613</v>
      </c>
      <c r="E859" t="s">
        <v>613</v>
      </c>
      <c r="F859" t="s">
        <v>613</v>
      </c>
      <c r="G859" t="s">
        <v>613</v>
      </c>
      <c r="H859" t="s">
        <v>613</v>
      </c>
      <c r="I859" t="s">
        <v>613</v>
      </c>
      <c r="K859">
        <v>19</v>
      </c>
      <c r="L859" t="s">
        <v>613</v>
      </c>
      <c r="M859" t="s">
        <v>1280</v>
      </c>
      <c r="N859" t="s">
        <v>1280</v>
      </c>
      <c r="O859" t="s">
        <v>613</v>
      </c>
      <c r="Q859" t="s">
        <v>613</v>
      </c>
      <c r="S859" t="s">
        <v>1555</v>
      </c>
      <c r="T859" t="s">
        <v>613</v>
      </c>
      <c r="U859">
        <v>176091325</v>
      </c>
      <c r="V859">
        <v>176091325</v>
      </c>
    </row>
    <row r="860" spans="1:22" x14ac:dyDescent="0.3">
      <c r="A860" t="s">
        <v>613</v>
      </c>
      <c r="C860" t="s">
        <v>613</v>
      </c>
      <c r="E860">
        <v>1</v>
      </c>
      <c r="F860" t="s">
        <v>613</v>
      </c>
      <c r="G860" t="s">
        <v>1556</v>
      </c>
      <c r="H860" t="s">
        <v>1556</v>
      </c>
      <c r="I860" t="s">
        <v>613</v>
      </c>
      <c r="K860">
        <v>1</v>
      </c>
      <c r="L860" t="s">
        <v>613</v>
      </c>
      <c r="M860" t="s">
        <v>1556</v>
      </c>
      <c r="N860" t="s">
        <v>1556</v>
      </c>
      <c r="O860" t="s">
        <v>613</v>
      </c>
      <c r="Q860" t="s">
        <v>613</v>
      </c>
      <c r="S860" t="s">
        <v>1557</v>
      </c>
      <c r="T860" t="s">
        <v>613</v>
      </c>
      <c r="U860">
        <v>605283688</v>
      </c>
      <c r="V860">
        <v>605283688</v>
      </c>
    </row>
    <row r="861" spans="1:22" x14ac:dyDescent="0.3">
      <c r="A861" t="s">
        <v>613</v>
      </c>
      <c r="C861" t="s">
        <v>613</v>
      </c>
      <c r="E861" t="s">
        <v>613</v>
      </c>
      <c r="F861" t="s">
        <v>613</v>
      </c>
      <c r="G861" t="s">
        <v>613</v>
      </c>
      <c r="H861" t="s">
        <v>613</v>
      </c>
      <c r="I861" t="s">
        <v>613</v>
      </c>
      <c r="K861">
        <v>59</v>
      </c>
      <c r="L861" t="s">
        <v>613</v>
      </c>
      <c r="M861" t="s">
        <v>852</v>
      </c>
      <c r="N861" t="s">
        <v>852</v>
      </c>
      <c r="O861" t="s">
        <v>613</v>
      </c>
      <c r="Q861" t="s">
        <v>613</v>
      </c>
      <c r="S861" t="s">
        <v>1558</v>
      </c>
      <c r="T861" t="s">
        <v>613</v>
      </c>
      <c r="U861">
        <v>89896737</v>
      </c>
      <c r="V861">
        <v>89896737</v>
      </c>
    </row>
    <row r="862" spans="1:22" x14ac:dyDescent="0.3">
      <c r="A862" t="s">
        <v>613</v>
      </c>
      <c r="C862" t="s">
        <v>613</v>
      </c>
      <c r="E862">
        <v>35</v>
      </c>
      <c r="F862" t="s">
        <v>613</v>
      </c>
      <c r="G862" t="s">
        <v>825</v>
      </c>
      <c r="H862" t="s">
        <v>825</v>
      </c>
      <c r="I862" t="s">
        <v>613</v>
      </c>
      <c r="K862" t="s">
        <v>613</v>
      </c>
      <c r="L862" t="s">
        <v>613</v>
      </c>
      <c r="M862" t="s">
        <v>613</v>
      </c>
      <c r="O862" t="s">
        <v>613</v>
      </c>
      <c r="Q862" t="s">
        <v>613</v>
      </c>
      <c r="S862" t="s">
        <v>1353</v>
      </c>
      <c r="T862" t="s">
        <v>613</v>
      </c>
      <c r="U862">
        <v>1216845</v>
      </c>
      <c r="V862">
        <v>1216845</v>
      </c>
    </row>
    <row r="863" spans="1:22" x14ac:dyDescent="0.3">
      <c r="A863" t="s">
        <v>0</v>
      </c>
      <c r="B863" t="s">
        <v>0</v>
      </c>
      <c r="C863" t="s">
        <v>613</v>
      </c>
      <c r="E863" t="s">
        <v>613</v>
      </c>
      <c r="F863" t="s">
        <v>613</v>
      </c>
      <c r="G863" t="s">
        <v>613</v>
      </c>
      <c r="H863" t="s">
        <v>613</v>
      </c>
      <c r="I863" t="s">
        <v>613</v>
      </c>
      <c r="K863" t="s">
        <v>613</v>
      </c>
      <c r="L863" t="s">
        <v>613</v>
      </c>
      <c r="M863" t="s">
        <v>613</v>
      </c>
      <c r="N863" t="s">
        <v>613</v>
      </c>
      <c r="O863" t="s">
        <v>613</v>
      </c>
      <c r="Q863">
        <v>0</v>
      </c>
      <c r="R863">
        <v>0</v>
      </c>
      <c r="S863" t="s">
        <v>1559</v>
      </c>
      <c r="T863" t="s">
        <v>613</v>
      </c>
      <c r="U863">
        <v>855024667</v>
      </c>
      <c r="V863">
        <v>855024667</v>
      </c>
    </row>
    <row r="864" spans="1:22" x14ac:dyDescent="0.3">
      <c r="A864" t="s">
        <v>613</v>
      </c>
      <c r="C864" t="s">
        <v>613</v>
      </c>
      <c r="E864">
        <v>97</v>
      </c>
      <c r="F864" t="s">
        <v>613</v>
      </c>
      <c r="G864" t="s">
        <v>691</v>
      </c>
      <c r="H864" t="s">
        <v>613</v>
      </c>
      <c r="I864" t="s">
        <v>613</v>
      </c>
      <c r="K864">
        <v>97</v>
      </c>
      <c r="L864" t="s">
        <v>613</v>
      </c>
      <c r="M864" t="s">
        <v>691</v>
      </c>
      <c r="N864" t="s">
        <v>691</v>
      </c>
      <c r="O864" t="s">
        <v>613</v>
      </c>
      <c r="Q864" t="s">
        <v>613</v>
      </c>
      <c r="S864" t="s">
        <v>1560</v>
      </c>
      <c r="T864" t="s">
        <v>613</v>
      </c>
      <c r="U864" t="s">
        <v>613</v>
      </c>
      <c r="V864">
        <v>217127290</v>
      </c>
    </row>
    <row r="865" spans="1:22" x14ac:dyDescent="0.3">
      <c r="A865" t="s">
        <v>0</v>
      </c>
      <c r="B865" t="s">
        <v>0</v>
      </c>
      <c r="C865" t="s">
        <v>613</v>
      </c>
      <c r="E865" t="s">
        <v>613</v>
      </c>
      <c r="F865" t="s">
        <v>613</v>
      </c>
      <c r="G865" t="s">
        <v>613</v>
      </c>
      <c r="H865" t="s">
        <v>613</v>
      </c>
      <c r="I865" t="s">
        <v>613</v>
      </c>
      <c r="K865">
        <v>15</v>
      </c>
      <c r="L865" t="s">
        <v>613</v>
      </c>
      <c r="M865" t="s">
        <v>1122</v>
      </c>
      <c r="N865" t="s">
        <v>1122</v>
      </c>
      <c r="O865" t="s">
        <v>613</v>
      </c>
      <c r="Q865" t="s">
        <v>613</v>
      </c>
      <c r="S865" t="s">
        <v>1561</v>
      </c>
      <c r="T865" t="s">
        <v>613</v>
      </c>
      <c r="U865">
        <v>2993850</v>
      </c>
      <c r="V865">
        <v>2993850</v>
      </c>
    </row>
    <row r="866" spans="1:22" x14ac:dyDescent="0.3">
      <c r="A866" t="s">
        <v>613</v>
      </c>
      <c r="C866" t="s">
        <v>613</v>
      </c>
      <c r="E866">
        <v>113</v>
      </c>
      <c r="F866" t="s">
        <v>613</v>
      </c>
      <c r="G866" t="s">
        <v>1562</v>
      </c>
      <c r="H866" t="s">
        <v>1562</v>
      </c>
      <c r="I866" t="s">
        <v>613</v>
      </c>
      <c r="K866">
        <v>91</v>
      </c>
      <c r="L866" t="s">
        <v>613</v>
      </c>
      <c r="M866" t="s">
        <v>833</v>
      </c>
      <c r="N866" t="s">
        <v>833</v>
      </c>
      <c r="O866" t="s">
        <v>613</v>
      </c>
      <c r="Q866" t="s">
        <v>613</v>
      </c>
      <c r="S866" t="s">
        <v>1563</v>
      </c>
      <c r="T866" t="s">
        <v>613</v>
      </c>
      <c r="U866">
        <v>606608482</v>
      </c>
      <c r="V866">
        <v>606608482</v>
      </c>
    </row>
    <row r="867" spans="1:22" x14ac:dyDescent="0.3">
      <c r="A867" t="s">
        <v>613</v>
      </c>
      <c r="C867" t="s">
        <v>613</v>
      </c>
      <c r="E867" t="s">
        <v>613</v>
      </c>
      <c r="F867" t="s">
        <v>613</v>
      </c>
      <c r="G867" t="s">
        <v>613</v>
      </c>
      <c r="I867" t="s">
        <v>613</v>
      </c>
      <c r="K867" t="s">
        <v>613</v>
      </c>
      <c r="L867" t="s">
        <v>613</v>
      </c>
      <c r="M867" t="s">
        <v>613</v>
      </c>
      <c r="O867" t="s">
        <v>613</v>
      </c>
      <c r="Q867" t="s">
        <v>613</v>
      </c>
      <c r="S867" t="s">
        <v>1564</v>
      </c>
      <c r="T867" t="s">
        <v>613</v>
      </c>
      <c r="U867">
        <v>69579803</v>
      </c>
      <c r="V867">
        <v>69579803</v>
      </c>
    </row>
    <row r="868" spans="1:22" x14ac:dyDescent="0.3">
      <c r="A868" t="s">
        <v>613</v>
      </c>
      <c r="C868" t="s">
        <v>613</v>
      </c>
      <c r="E868" t="s">
        <v>613</v>
      </c>
      <c r="F868" t="s">
        <v>613</v>
      </c>
      <c r="G868" t="s">
        <v>613</v>
      </c>
      <c r="I868" t="s">
        <v>613</v>
      </c>
      <c r="K868" t="s">
        <v>613</v>
      </c>
      <c r="L868" t="s">
        <v>613</v>
      </c>
      <c r="M868" t="s">
        <v>613</v>
      </c>
      <c r="O868" t="s">
        <v>613</v>
      </c>
      <c r="Q868" t="s">
        <v>613</v>
      </c>
      <c r="S868" t="s">
        <v>1565</v>
      </c>
      <c r="T868" t="s">
        <v>613</v>
      </c>
      <c r="U868">
        <v>45102084</v>
      </c>
      <c r="V868">
        <v>45102084</v>
      </c>
    </row>
    <row r="869" spans="1:22" x14ac:dyDescent="0.3">
      <c r="A869" t="s">
        <v>0</v>
      </c>
      <c r="B869" t="s">
        <v>0</v>
      </c>
      <c r="C869" t="s">
        <v>613</v>
      </c>
      <c r="E869" t="s">
        <v>613</v>
      </c>
      <c r="F869" t="s">
        <v>613</v>
      </c>
      <c r="G869" t="s">
        <v>613</v>
      </c>
      <c r="I869" t="s">
        <v>613</v>
      </c>
      <c r="K869" t="s">
        <v>613</v>
      </c>
      <c r="L869" t="s">
        <v>613</v>
      </c>
      <c r="M869" t="s">
        <v>613</v>
      </c>
      <c r="O869" t="s">
        <v>613</v>
      </c>
      <c r="Q869" t="s">
        <v>613</v>
      </c>
      <c r="S869" t="s">
        <v>1566</v>
      </c>
      <c r="T869" t="s">
        <v>613</v>
      </c>
      <c r="U869">
        <v>828926555</v>
      </c>
      <c r="V869">
        <v>828926555</v>
      </c>
    </row>
    <row r="870" spans="1:22" x14ac:dyDescent="0.3">
      <c r="A870" t="s">
        <v>0</v>
      </c>
      <c r="B870" t="s">
        <v>0</v>
      </c>
      <c r="C870" t="s">
        <v>613</v>
      </c>
      <c r="E870" t="s">
        <v>613</v>
      </c>
      <c r="F870" t="s">
        <v>613</v>
      </c>
      <c r="G870" t="s">
        <v>613</v>
      </c>
      <c r="H870" t="s">
        <v>613</v>
      </c>
      <c r="I870" t="s">
        <v>613</v>
      </c>
      <c r="K870" t="s">
        <v>613</v>
      </c>
      <c r="L870" t="s">
        <v>613</v>
      </c>
      <c r="M870" t="s">
        <v>613</v>
      </c>
      <c r="N870" t="s">
        <v>613</v>
      </c>
      <c r="O870" t="s">
        <v>613</v>
      </c>
      <c r="Q870">
        <v>0</v>
      </c>
      <c r="R870">
        <v>0</v>
      </c>
      <c r="S870" t="s">
        <v>1567</v>
      </c>
      <c r="T870" t="s">
        <v>613</v>
      </c>
      <c r="U870">
        <v>159788926</v>
      </c>
      <c r="V870">
        <v>159788926</v>
      </c>
    </row>
    <row r="871" spans="1:22" x14ac:dyDescent="0.3">
      <c r="A871" t="s">
        <v>0</v>
      </c>
      <c r="B871" t="s">
        <v>0</v>
      </c>
      <c r="C871" t="s">
        <v>613</v>
      </c>
      <c r="E871" t="s">
        <v>613</v>
      </c>
      <c r="F871" t="s">
        <v>613</v>
      </c>
      <c r="G871" t="s">
        <v>613</v>
      </c>
      <c r="H871" t="s">
        <v>613</v>
      </c>
      <c r="I871" t="s">
        <v>613</v>
      </c>
      <c r="K871">
        <v>7</v>
      </c>
      <c r="L871" t="s">
        <v>613</v>
      </c>
      <c r="M871" t="s">
        <v>1568</v>
      </c>
      <c r="N871" t="s">
        <v>1568</v>
      </c>
      <c r="O871" t="s">
        <v>613</v>
      </c>
      <c r="Q871" t="s">
        <v>613</v>
      </c>
      <c r="S871" t="s">
        <v>876</v>
      </c>
      <c r="T871" t="s">
        <v>613</v>
      </c>
      <c r="U871">
        <v>834951691</v>
      </c>
      <c r="V871">
        <v>834951691</v>
      </c>
    </row>
    <row r="872" spans="1:22" x14ac:dyDescent="0.3">
      <c r="A872" t="s">
        <v>0</v>
      </c>
      <c r="B872" t="s">
        <v>0</v>
      </c>
      <c r="C872" t="s">
        <v>613</v>
      </c>
      <c r="E872">
        <v>77</v>
      </c>
      <c r="F872" t="s">
        <v>613</v>
      </c>
      <c r="G872" t="s">
        <v>1569</v>
      </c>
      <c r="I872" t="s">
        <v>613</v>
      </c>
      <c r="K872" t="s">
        <v>613</v>
      </c>
      <c r="L872" t="s">
        <v>613</v>
      </c>
      <c r="M872" t="s">
        <v>613</v>
      </c>
      <c r="O872" t="s">
        <v>613</v>
      </c>
      <c r="Q872" t="s">
        <v>613</v>
      </c>
      <c r="R872">
        <v>0</v>
      </c>
      <c r="S872" t="s">
        <v>1570</v>
      </c>
      <c r="T872" t="s">
        <v>613</v>
      </c>
      <c r="U872" t="s">
        <v>613</v>
      </c>
      <c r="V872">
        <v>155104938</v>
      </c>
    </row>
    <row r="873" spans="1:22" x14ac:dyDescent="0.3">
      <c r="A873" t="s">
        <v>613</v>
      </c>
      <c r="C873" t="s">
        <v>613</v>
      </c>
      <c r="E873" t="s">
        <v>613</v>
      </c>
      <c r="F873" t="s">
        <v>613</v>
      </c>
      <c r="G873" t="s">
        <v>613</v>
      </c>
      <c r="H873" t="s">
        <v>613</v>
      </c>
      <c r="I873" t="s">
        <v>613</v>
      </c>
      <c r="K873">
        <v>1</v>
      </c>
      <c r="L873" t="s">
        <v>613</v>
      </c>
      <c r="M873" t="s">
        <v>1394</v>
      </c>
      <c r="N873" t="s">
        <v>1394</v>
      </c>
      <c r="O873" t="s">
        <v>613</v>
      </c>
      <c r="Q873" t="s">
        <v>613</v>
      </c>
      <c r="S873" t="s">
        <v>1571</v>
      </c>
      <c r="T873" t="s">
        <v>613</v>
      </c>
      <c r="U873">
        <v>803638477</v>
      </c>
      <c r="V873">
        <v>803638477</v>
      </c>
    </row>
    <row r="874" spans="1:22" x14ac:dyDescent="0.3">
      <c r="A874" t="s">
        <v>0</v>
      </c>
      <c r="B874" t="s">
        <v>0</v>
      </c>
      <c r="C874" t="s">
        <v>613</v>
      </c>
      <c r="E874">
        <v>63</v>
      </c>
      <c r="F874" t="s">
        <v>613</v>
      </c>
      <c r="G874" t="s">
        <v>1572</v>
      </c>
      <c r="H874" t="s">
        <v>1572</v>
      </c>
      <c r="I874" t="s">
        <v>613</v>
      </c>
      <c r="K874">
        <v>63</v>
      </c>
      <c r="L874" t="s">
        <v>613</v>
      </c>
      <c r="M874" t="s">
        <v>1572</v>
      </c>
      <c r="N874" t="s">
        <v>1572</v>
      </c>
      <c r="O874" t="s">
        <v>613</v>
      </c>
      <c r="Q874" t="s">
        <v>613</v>
      </c>
      <c r="S874" t="s">
        <v>1573</v>
      </c>
      <c r="T874" t="s">
        <v>613</v>
      </c>
      <c r="U874">
        <v>155294911</v>
      </c>
      <c r="V874">
        <v>155294911</v>
      </c>
    </row>
    <row r="875" spans="1:22" x14ac:dyDescent="0.3">
      <c r="A875" t="s">
        <v>613</v>
      </c>
      <c r="C875" t="s">
        <v>613</v>
      </c>
      <c r="E875">
        <v>37</v>
      </c>
      <c r="F875" t="s">
        <v>613</v>
      </c>
      <c r="G875" t="s">
        <v>658</v>
      </c>
      <c r="H875" t="s">
        <v>658</v>
      </c>
      <c r="I875" t="s">
        <v>613</v>
      </c>
      <c r="K875">
        <v>37</v>
      </c>
      <c r="L875" t="s">
        <v>613</v>
      </c>
      <c r="M875" t="s">
        <v>658</v>
      </c>
      <c r="N875" t="s">
        <v>658</v>
      </c>
      <c r="O875" t="s">
        <v>613</v>
      </c>
      <c r="Q875" t="s">
        <v>613</v>
      </c>
      <c r="S875" t="s">
        <v>1574</v>
      </c>
      <c r="T875" t="s">
        <v>613</v>
      </c>
      <c r="U875">
        <v>89385285</v>
      </c>
      <c r="V875">
        <v>89385285</v>
      </c>
    </row>
    <row r="876" spans="1:22" x14ac:dyDescent="0.3">
      <c r="A876" t="s">
        <v>613</v>
      </c>
      <c r="C876" t="s">
        <v>613</v>
      </c>
      <c r="E876">
        <v>47</v>
      </c>
      <c r="F876" t="s">
        <v>613</v>
      </c>
      <c r="G876" t="s">
        <v>1575</v>
      </c>
      <c r="H876" t="s">
        <v>1575</v>
      </c>
      <c r="I876" t="s">
        <v>613</v>
      </c>
      <c r="K876">
        <v>47</v>
      </c>
      <c r="L876" t="s">
        <v>613</v>
      </c>
      <c r="M876" t="s">
        <v>1575</v>
      </c>
      <c r="N876" t="s">
        <v>1575</v>
      </c>
      <c r="O876" t="s">
        <v>613</v>
      </c>
      <c r="Q876" t="s">
        <v>613</v>
      </c>
      <c r="S876" t="s">
        <v>1576</v>
      </c>
      <c r="T876" t="s">
        <v>613</v>
      </c>
      <c r="U876">
        <v>65928350</v>
      </c>
      <c r="V876">
        <v>65928350</v>
      </c>
    </row>
    <row r="877" spans="1:22" x14ac:dyDescent="0.3">
      <c r="A877" t="s">
        <v>613</v>
      </c>
      <c r="C877" t="s">
        <v>613</v>
      </c>
      <c r="E877" t="s">
        <v>613</v>
      </c>
      <c r="F877" t="s">
        <v>613</v>
      </c>
      <c r="G877" t="s">
        <v>613</v>
      </c>
      <c r="H877" t="s">
        <v>613</v>
      </c>
      <c r="I877" t="s">
        <v>613</v>
      </c>
      <c r="K877">
        <v>53</v>
      </c>
      <c r="L877" t="s">
        <v>613</v>
      </c>
      <c r="M877" t="s">
        <v>689</v>
      </c>
      <c r="N877" t="s">
        <v>689</v>
      </c>
      <c r="O877" t="s">
        <v>613</v>
      </c>
      <c r="Q877" t="s">
        <v>613</v>
      </c>
      <c r="S877" t="s">
        <v>1577</v>
      </c>
      <c r="T877" t="s">
        <v>613</v>
      </c>
      <c r="U877">
        <v>199529132</v>
      </c>
      <c r="V877">
        <v>199529132</v>
      </c>
    </row>
    <row r="878" spans="1:22" x14ac:dyDescent="0.3">
      <c r="A878" t="s">
        <v>613</v>
      </c>
      <c r="C878" t="s">
        <v>613</v>
      </c>
      <c r="E878">
        <v>37</v>
      </c>
      <c r="F878" t="s">
        <v>613</v>
      </c>
      <c r="G878" t="s">
        <v>658</v>
      </c>
      <c r="H878" t="s">
        <v>658</v>
      </c>
      <c r="I878" t="s">
        <v>613</v>
      </c>
      <c r="K878">
        <v>37</v>
      </c>
      <c r="L878" t="s">
        <v>613</v>
      </c>
      <c r="M878" t="s">
        <v>658</v>
      </c>
      <c r="N878" t="s">
        <v>658</v>
      </c>
      <c r="O878" t="s">
        <v>613</v>
      </c>
      <c r="Q878" t="s">
        <v>613</v>
      </c>
      <c r="S878" t="s">
        <v>1042</v>
      </c>
      <c r="T878" t="s">
        <v>613</v>
      </c>
      <c r="U878">
        <v>216242784</v>
      </c>
      <c r="V878">
        <v>216242784</v>
      </c>
    </row>
    <row r="879" spans="1:22" x14ac:dyDescent="0.3">
      <c r="A879" t="s">
        <v>613</v>
      </c>
      <c r="C879" t="s">
        <v>613</v>
      </c>
      <c r="E879" t="s">
        <v>613</v>
      </c>
      <c r="F879" t="s">
        <v>613</v>
      </c>
      <c r="G879" t="s">
        <v>613</v>
      </c>
      <c r="H879" t="s">
        <v>613</v>
      </c>
      <c r="I879" t="s">
        <v>613</v>
      </c>
      <c r="K879">
        <v>13</v>
      </c>
      <c r="L879" t="s">
        <v>613</v>
      </c>
      <c r="M879" t="s">
        <v>930</v>
      </c>
      <c r="N879" t="s">
        <v>930</v>
      </c>
      <c r="O879" t="s">
        <v>613</v>
      </c>
      <c r="Q879" t="s">
        <v>613</v>
      </c>
      <c r="S879" t="s">
        <v>1578</v>
      </c>
      <c r="T879" t="s">
        <v>613</v>
      </c>
      <c r="U879">
        <v>2170876</v>
      </c>
      <c r="V879">
        <v>2170876</v>
      </c>
    </row>
    <row r="880" spans="1:22" x14ac:dyDescent="0.3">
      <c r="A880" t="s">
        <v>613</v>
      </c>
      <c r="C880" t="s">
        <v>613</v>
      </c>
      <c r="E880" t="s">
        <v>613</v>
      </c>
      <c r="F880" t="s">
        <v>613</v>
      </c>
      <c r="G880" t="s">
        <v>613</v>
      </c>
      <c r="H880" t="s">
        <v>613</v>
      </c>
      <c r="I880" t="s">
        <v>613</v>
      </c>
      <c r="K880">
        <v>59</v>
      </c>
      <c r="L880" t="s">
        <v>613</v>
      </c>
      <c r="M880" t="s">
        <v>852</v>
      </c>
      <c r="N880" t="s">
        <v>852</v>
      </c>
      <c r="O880" t="s">
        <v>613</v>
      </c>
      <c r="Q880" t="s">
        <v>613</v>
      </c>
      <c r="S880" t="s">
        <v>1579</v>
      </c>
      <c r="T880" t="s">
        <v>613</v>
      </c>
      <c r="U880">
        <v>74839168</v>
      </c>
      <c r="V880">
        <v>74839168</v>
      </c>
    </row>
    <row r="881" spans="1:22" x14ac:dyDescent="0.3">
      <c r="A881" t="s">
        <v>613</v>
      </c>
      <c r="C881" t="s">
        <v>613</v>
      </c>
      <c r="E881" t="s">
        <v>613</v>
      </c>
      <c r="F881" t="s">
        <v>613</v>
      </c>
      <c r="G881" t="s">
        <v>613</v>
      </c>
      <c r="H881" t="s">
        <v>613</v>
      </c>
      <c r="I881" t="s">
        <v>613</v>
      </c>
      <c r="K881">
        <v>111</v>
      </c>
      <c r="L881" t="s">
        <v>613</v>
      </c>
      <c r="M881" t="s">
        <v>1580</v>
      </c>
      <c r="N881" t="s">
        <v>1580</v>
      </c>
      <c r="O881" t="s">
        <v>613</v>
      </c>
      <c r="Q881" t="s">
        <v>613</v>
      </c>
      <c r="S881" t="s">
        <v>1581</v>
      </c>
      <c r="T881" t="s">
        <v>613</v>
      </c>
      <c r="U881">
        <v>4175550</v>
      </c>
      <c r="V881">
        <v>4175550</v>
      </c>
    </row>
    <row r="882" spans="1:22" x14ac:dyDescent="0.3">
      <c r="A882" t="s">
        <v>613</v>
      </c>
      <c r="C882" t="s">
        <v>613</v>
      </c>
      <c r="E882" t="s">
        <v>613</v>
      </c>
      <c r="F882" t="s">
        <v>613</v>
      </c>
      <c r="G882" t="s">
        <v>613</v>
      </c>
      <c r="H882" t="s">
        <v>613</v>
      </c>
      <c r="I882" t="s">
        <v>613</v>
      </c>
      <c r="K882">
        <v>61</v>
      </c>
      <c r="L882" t="s">
        <v>613</v>
      </c>
      <c r="M882" t="s">
        <v>703</v>
      </c>
      <c r="N882" t="s">
        <v>703</v>
      </c>
      <c r="O882" t="s">
        <v>613</v>
      </c>
      <c r="Q882" t="s">
        <v>613</v>
      </c>
      <c r="S882" t="s">
        <v>1582</v>
      </c>
      <c r="T882" t="s">
        <v>613</v>
      </c>
      <c r="U882">
        <v>17645706</v>
      </c>
      <c r="V882">
        <v>17645706</v>
      </c>
    </row>
    <row r="883" spans="1:22" x14ac:dyDescent="0.3">
      <c r="A883" t="s">
        <v>613</v>
      </c>
      <c r="C883" t="s">
        <v>613</v>
      </c>
      <c r="E883" t="s">
        <v>613</v>
      </c>
      <c r="F883" t="s">
        <v>613</v>
      </c>
      <c r="G883" t="s">
        <v>613</v>
      </c>
      <c r="H883" t="s">
        <v>613</v>
      </c>
      <c r="I883" t="s">
        <v>613</v>
      </c>
      <c r="K883">
        <v>19</v>
      </c>
      <c r="L883" t="s">
        <v>613</v>
      </c>
      <c r="M883" t="s">
        <v>718</v>
      </c>
      <c r="N883" t="s">
        <v>718</v>
      </c>
      <c r="O883" t="s">
        <v>613</v>
      </c>
      <c r="Q883">
        <v>0</v>
      </c>
      <c r="R883">
        <v>0</v>
      </c>
      <c r="S883" t="s">
        <v>688</v>
      </c>
      <c r="T883" t="s">
        <v>613</v>
      </c>
      <c r="U883">
        <v>1339159</v>
      </c>
      <c r="V883">
        <v>1339159</v>
      </c>
    </row>
    <row r="884" spans="1:22" x14ac:dyDescent="0.3">
      <c r="A884" t="s">
        <v>613</v>
      </c>
      <c r="C884" t="s">
        <v>613</v>
      </c>
      <c r="E884" t="s">
        <v>613</v>
      </c>
      <c r="F884" t="s">
        <v>613</v>
      </c>
      <c r="G884" t="s">
        <v>613</v>
      </c>
      <c r="H884" t="s">
        <v>613</v>
      </c>
      <c r="I884" t="s">
        <v>613</v>
      </c>
      <c r="K884">
        <v>41</v>
      </c>
      <c r="L884" t="s">
        <v>613</v>
      </c>
      <c r="M884" t="s">
        <v>713</v>
      </c>
      <c r="N884" t="s">
        <v>713</v>
      </c>
      <c r="O884" t="s">
        <v>613</v>
      </c>
      <c r="Q884" t="s">
        <v>613</v>
      </c>
      <c r="S884" t="s">
        <v>1583</v>
      </c>
      <c r="T884" t="s">
        <v>613</v>
      </c>
      <c r="U884">
        <v>3021102</v>
      </c>
      <c r="V884">
        <v>3021102</v>
      </c>
    </row>
    <row r="885" spans="1:22" x14ac:dyDescent="0.3">
      <c r="A885" t="s">
        <v>0</v>
      </c>
      <c r="B885" t="s">
        <v>0</v>
      </c>
      <c r="C885" t="s">
        <v>613</v>
      </c>
      <c r="E885" t="s">
        <v>613</v>
      </c>
      <c r="F885" t="s">
        <v>613</v>
      </c>
      <c r="G885" t="s">
        <v>613</v>
      </c>
      <c r="H885" t="s">
        <v>613</v>
      </c>
      <c r="I885" t="s">
        <v>613</v>
      </c>
      <c r="K885">
        <v>35</v>
      </c>
      <c r="L885" t="s">
        <v>613</v>
      </c>
      <c r="M885" t="s">
        <v>1445</v>
      </c>
      <c r="N885" t="s">
        <v>1445</v>
      </c>
      <c r="O885" t="s">
        <v>613</v>
      </c>
      <c r="Q885" t="s">
        <v>613</v>
      </c>
      <c r="S885" t="s">
        <v>1117</v>
      </c>
      <c r="T885" t="s">
        <v>613</v>
      </c>
      <c r="U885">
        <v>1288828</v>
      </c>
      <c r="V885">
        <v>1288828</v>
      </c>
    </row>
    <row r="886" spans="1:22" x14ac:dyDescent="0.3">
      <c r="A886" t="s">
        <v>613</v>
      </c>
      <c r="C886" t="s">
        <v>613</v>
      </c>
      <c r="E886" t="s">
        <v>613</v>
      </c>
      <c r="F886" t="s">
        <v>613</v>
      </c>
      <c r="G886" t="s">
        <v>613</v>
      </c>
      <c r="H886" t="s">
        <v>613</v>
      </c>
      <c r="I886" t="s">
        <v>613</v>
      </c>
      <c r="K886">
        <v>117</v>
      </c>
      <c r="L886" t="s">
        <v>613</v>
      </c>
      <c r="M886" t="s">
        <v>1584</v>
      </c>
      <c r="N886" t="s">
        <v>1584</v>
      </c>
      <c r="O886" t="s">
        <v>613</v>
      </c>
      <c r="Q886" t="s">
        <v>613</v>
      </c>
      <c r="S886" t="s">
        <v>1585</v>
      </c>
      <c r="T886" t="s">
        <v>613</v>
      </c>
      <c r="U886">
        <v>948410048</v>
      </c>
      <c r="V886">
        <v>948410048</v>
      </c>
    </row>
    <row r="887" spans="1:22" x14ac:dyDescent="0.3">
      <c r="A887" t="s">
        <v>613</v>
      </c>
      <c r="C887" t="s">
        <v>613</v>
      </c>
      <c r="E887">
        <v>17</v>
      </c>
      <c r="F887" t="s">
        <v>613</v>
      </c>
      <c r="G887" t="s">
        <v>815</v>
      </c>
      <c r="H887" t="s">
        <v>815</v>
      </c>
      <c r="I887" t="s">
        <v>613</v>
      </c>
      <c r="K887">
        <v>17</v>
      </c>
      <c r="L887" t="s">
        <v>613</v>
      </c>
      <c r="M887" t="s">
        <v>815</v>
      </c>
      <c r="N887" t="s">
        <v>815</v>
      </c>
      <c r="O887" t="s">
        <v>613</v>
      </c>
      <c r="Q887" t="s">
        <v>613</v>
      </c>
      <c r="S887" t="s">
        <v>816</v>
      </c>
      <c r="T887" t="s">
        <v>613</v>
      </c>
      <c r="U887">
        <v>122679228</v>
      </c>
      <c r="V887">
        <v>122679228</v>
      </c>
    </row>
    <row r="888" spans="1:22" x14ac:dyDescent="0.3">
      <c r="A888" t="s">
        <v>613</v>
      </c>
      <c r="C888" t="s">
        <v>613</v>
      </c>
      <c r="E888">
        <v>189</v>
      </c>
      <c r="F888" t="s">
        <v>613</v>
      </c>
      <c r="G888" t="s">
        <v>970</v>
      </c>
      <c r="H888" t="s">
        <v>970</v>
      </c>
      <c r="I888" t="s">
        <v>613</v>
      </c>
      <c r="K888">
        <v>189</v>
      </c>
      <c r="L888" t="s">
        <v>613</v>
      </c>
      <c r="M888" t="s">
        <v>1495</v>
      </c>
      <c r="N888" t="s">
        <v>1495</v>
      </c>
      <c r="O888" t="s">
        <v>613</v>
      </c>
      <c r="Q888" t="s">
        <v>613</v>
      </c>
      <c r="R888">
        <v>0</v>
      </c>
      <c r="S888" t="s">
        <v>1586</v>
      </c>
      <c r="T888" t="s">
        <v>613</v>
      </c>
      <c r="U888">
        <v>6326078</v>
      </c>
      <c r="V888">
        <v>6326078</v>
      </c>
    </row>
    <row r="889" spans="1:22" x14ac:dyDescent="0.3">
      <c r="A889" t="s">
        <v>613</v>
      </c>
      <c r="C889" t="s">
        <v>613</v>
      </c>
      <c r="E889">
        <v>103</v>
      </c>
      <c r="F889" t="s">
        <v>613</v>
      </c>
      <c r="G889" t="s">
        <v>883</v>
      </c>
      <c r="H889" t="s">
        <v>883</v>
      </c>
      <c r="I889" t="s">
        <v>613</v>
      </c>
      <c r="K889">
        <v>103</v>
      </c>
      <c r="L889" t="s">
        <v>613</v>
      </c>
      <c r="M889" t="s">
        <v>883</v>
      </c>
      <c r="N889" t="s">
        <v>883</v>
      </c>
      <c r="O889" t="s">
        <v>613</v>
      </c>
      <c r="Q889" t="s">
        <v>613</v>
      </c>
      <c r="S889" t="s">
        <v>1587</v>
      </c>
      <c r="T889" t="s">
        <v>613</v>
      </c>
      <c r="U889">
        <v>2042547</v>
      </c>
      <c r="V889">
        <v>2042547</v>
      </c>
    </row>
    <row r="890" spans="1:22" x14ac:dyDescent="0.3">
      <c r="A890" t="s">
        <v>613</v>
      </c>
      <c r="C890" t="s">
        <v>613</v>
      </c>
      <c r="E890" t="s">
        <v>613</v>
      </c>
      <c r="F890" t="s">
        <v>613</v>
      </c>
      <c r="G890" t="s">
        <v>613</v>
      </c>
      <c r="H890" t="s">
        <v>613</v>
      </c>
      <c r="I890" t="s">
        <v>613</v>
      </c>
      <c r="K890">
        <v>1</v>
      </c>
      <c r="L890" t="s">
        <v>613</v>
      </c>
      <c r="M890" t="s">
        <v>1394</v>
      </c>
      <c r="N890" t="s">
        <v>1394</v>
      </c>
      <c r="O890" t="s">
        <v>613</v>
      </c>
      <c r="Q890" t="s">
        <v>613</v>
      </c>
      <c r="S890" t="s">
        <v>1588</v>
      </c>
      <c r="T890" t="s">
        <v>613</v>
      </c>
      <c r="U890">
        <v>809570781</v>
      </c>
      <c r="V890">
        <v>809570781</v>
      </c>
    </row>
    <row r="891" spans="1:22" x14ac:dyDescent="0.3">
      <c r="A891" t="s">
        <v>613</v>
      </c>
      <c r="C891" t="s">
        <v>613</v>
      </c>
      <c r="E891">
        <v>3</v>
      </c>
      <c r="F891" t="s">
        <v>613</v>
      </c>
      <c r="G891" t="s">
        <v>1589</v>
      </c>
      <c r="I891" t="s">
        <v>613</v>
      </c>
      <c r="K891" t="s">
        <v>613</v>
      </c>
      <c r="L891" t="s">
        <v>613</v>
      </c>
      <c r="M891" t="s">
        <v>613</v>
      </c>
      <c r="O891" t="s">
        <v>613</v>
      </c>
      <c r="Q891" t="s">
        <v>613</v>
      </c>
      <c r="S891" t="s">
        <v>1590</v>
      </c>
      <c r="T891" t="s">
        <v>613</v>
      </c>
      <c r="U891" t="s">
        <v>613</v>
      </c>
      <c r="V891">
        <v>165974002</v>
      </c>
    </row>
    <row r="892" spans="1:22" x14ac:dyDescent="0.3">
      <c r="A892" t="s">
        <v>613</v>
      </c>
      <c r="C892" t="s">
        <v>613</v>
      </c>
      <c r="E892">
        <v>35</v>
      </c>
      <c r="F892" t="s">
        <v>613</v>
      </c>
      <c r="G892" t="s">
        <v>1591</v>
      </c>
      <c r="H892" t="s">
        <v>1591</v>
      </c>
      <c r="I892" t="s">
        <v>613</v>
      </c>
      <c r="K892">
        <v>35</v>
      </c>
      <c r="L892" t="s">
        <v>613</v>
      </c>
      <c r="M892" t="s">
        <v>1591</v>
      </c>
      <c r="N892" t="s">
        <v>1591</v>
      </c>
      <c r="O892" t="s">
        <v>613</v>
      </c>
      <c r="Q892" t="s">
        <v>613</v>
      </c>
      <c r="S892" t="s">
        <v>1592</v>
      </c>
      <c r="T892" t="s">
        <v>613</v>
      </c>
      <c r="U892">
        <v>118759695</v>
      </c>
      <c r="V892">
        <v>118759695</v>
      </c>
    </row>
    <row r="893" spans="1:22" x14ac:dyDescent="0.3">
      <c r="A893" t="s">
        <v>613</v>
      </c>
      <c r="C893" t="s">
        <v>613</v>
      </c>
      <c r="E893">
        <v>153</v>
      </c>
      <c r="F893" t="s">
        <v>613</v>
      </c>
      <c r="G893" t="s">
        <v>1593</v>
      </c>
      <c r="H893" t="s">
        <v>1593</v>
      </c>
      <c r="I893" t="s">
        <v>613</v>
      </c>
      <c r="K893">
        <v>153</v>
      </c>
      <c r="L893" t="s">
        <v>613</v>
      </c>
      <c r="M893" t="s">
        <v>1593</v>
      </c>
      <c r="N893" t="s">
        <v>1593</v>
      </c>
      <c r="O893" t="s">
        <v>613</v>
      </c>
      <c r="Q893" t="s">
        <v>613</v>
      </c>
      <c r="S893" t="s">
        <v>1594</v>
      </c>
      <c r="T893" t="s">
        <v>613</v>
      </c>
      <c r="U893">
        <v>96406244</v>
      </c>
      <c r="V893">
        <v>96406244</v>
      </c>
    </row>
    <row r="894" spans="1:22" x14ac:dyDescent="0.3">
      <c r="A894" t="s">
        <v>0</v>
      </c>
      <c r="B894" t="s">
        <v>0</v>
      </c>
      <c r="C894" t="s">
        <v>613</v>
      </c>
      <c r="E894" t="s">
        <v>613</v>
      </c>
      <c r="F894" t="s">
        <v>613</v>
      </c>
      <c r="G894" t="s">
        <v>613</v>
      </c>
      <c r="I894" t="s">
        <v>613</v>
      </c>
      <c r="K894" t="s">
        <v>613</v>
      </c>
      <c r="L894" t="s">
        <v>613</v>
      </c>
      <c r="M894" t="s">
        <v>613</v>
      </c>
      <c r="O894" t="s">
        <v>613</v>
      </c>
      <c r="Q894" t="s">
        <v>613</v>
      </c>
      <c r="S894" t="s">
        <v>1595</v>
      </c>
      <c r="T894" t="s">
        <v>613</v>
      </c>
      <c r="U894">
        <v>1292192</v>
      </c>
      <c r="V894">
        <v>1292192</v>
      </c>
    </row>
    <row r="895" spans="1:22" x14ac:dyDescent="0.3">
      <c r="A895" t="s">
        <v>0</v>
      </c>
      <c r="B895" t="s">
        <v>0</v>
      </c>
      <c r="C895" t="s">
        <v>613</v>
      </c>
      <c r="E895" t="s">
        <v>613</v>
      </c>
      <c r="F895" t="s">
        <v>613</v>
      </c>
      <c r="G895" t="s">
        <v>613</v>
      </c>
      <c r="I895" t="s">
        <v>613</v>
      </c>
      <c r="K895" t="s">
        <v>613</v>
      </c>
      <c r="L895" t="s">
        <v>613</v>
      </c>
      <c r="M895" t="s">
        <v>613</v>
      </c>
      <c r="O895" t="s">
        <v>613</v>
      </c>
      <c r="Q895" t="s">
        <v>613</v>
      </c>
      <c r="S895" t="s">
        <v>1596</v>
      </c>
      <c r="T895" t="s">
        <v>613</v>
      </c>
      <c r="U895">
        <v>65708786</v>
      </c>
      <c r="V895">
        <v>65708786</v>
      </c>
    </row>
    <row r="896" spans="1:22" x14ac:dyDescent="0.3">
      <c r="A896" t="s">
        <v>0</v>
      </c>
      <c r="B896" t="s">
        <v>0</v>
      </c>
      <c r="C896" t="s">
        <v>613</v>
      </c>
      <c r="E896" t="s">
        <v>613</v>
      </c>
      <c r="F896" t="s">
        <v>613</v>
      </c>
      <c r="G896" t="s">
        <v>613</v>
      </c>
      <c r="H896" t="s">
        <v>613</v>
      </c>
      <c r="I896" t="s">
        <v>613</v>
      </c>
      <c r="K896">
        <v>1</v>
      </c>
      <c r="L896" t="s">
        <v>613</v>
      </c>
      <c r="M896" t="s">
        <v>654</v>
      </c>
      <c r="N896" t="s">
        <v>654</v>
      </c>
      <c r="O896" t="s">
        <v>613</v>
      </c>
      <c r="Q896" t="s">
        <v>613</v>
      </c>
      <c r="S896" t="s">
        <v>1597</v>
      </c>
      <c r="T896" t="s">
        <v>613</v>
      </c>
      <c r="U896">
        <v>48192210</v>
      </c>
      <c r="V896">
        <v>48192210</v>
      </c>
    </row>
    <row r="897" spans="1:22" x14ac:dyDescent="0.3">
      <c r="A897" t="s">
        <v>613</v>
      </c>
      <c r="C897" t="s">
        <v>613</v>
      </c>
      <c r="E897" t="s">
        <v>613</v>
      </c>
      <c r="F897" t="s">
        <v>613</v>
      </c>
      <c r="G897" t="s">
        <v>613</v>
      </c>
      <c r="H897" t="s">
        <v>613</v>
      </c>
      <c r="I897" t="s">
        <v>613</v>
      </c>
      <c r="K897">
        <v>1</v>
      </c>
      <c r="L897" t="s">
        <v>613</v>
      </c>
      <c r="M897" t="s">
        <v>654</v>
      </c>
      <c r="N897" t="s">
        <v>654</v>
      </c>
      <c r="O897" t="s">
        <v>613</v>
      </c>
      <c r="Q897" t="s">
        <v>613</v>
      </c>
      <c r="S897" t="s">
        <v>1598</v>
      </c>
      <c r="T897" t="s">
        <v>613</v>
      </c>
      <c r="U897">
        <v>13301957</v>
      </c>
      <c r="V897">
        <v>13301957</v>
      </c>
    </row>
    <row r="898" spans="1:22" x14ac:dyDescent="0.3">
      <c r="A898" t="s">
        <v>613</v>
      </c>
      <c r="C898" t="s">
        <v>613</v>
      </c>
      <c r="E898" t="s">
        <v>613</v>
      </c>
      <c r="F898" t="s">
        <v>613</v>
      </c>
      <c r="G898" t="s">
        <v>613</v>
      </c>
      <c r="H898" t="s">
        <v>613</v>
      </c>
      <c r="I898" t="s">
        <v>613</v>
      </c>
      <c r="K898" t="s">
        <v>613</v>
      </c>
      <c r="L898" t="s">
        <v>613</v>
      </c>
      <c r="M898" t="s">
        <v>613</v>
      </c>
      <c r="N898" t="s">
        <v>613</v>
      </c>
      <c r="O898" t="s">
        <v>613</v>
      </c>
      <c r="Q898" t="s">
        <v>613</v>
      </c>
      <c r="S898" t="s">
        <v>1599</v>
      </c>
      <c r="T898" t="s">
        <v>613</v>
      </c>
      <c r="U898">
        <v>97006415</v>
      </c>
      <c r="V898">
        <v>97006415</v>
      </c>
    </row>
    <row r="899" spans="1:22" x14ac:dyDescent="0.3">
      <c r="A899" t="s">
        <v>613</v>
      </c>
      <c r="C899" t="s">
        <v>613</v>
      </c>
      <c r="E899" t="s">
        <v>613</v>
      </c>
      <c r="F899" t="s">
        <v>613</v>
      </c>
      <c r="G899" t="s">
        <v>613</v>
      </c>
      <c r="H899" t="s">
        <v>613</v>
      </c>
      <c r="I899" t="s">
        <v>613</v>
      </c>
      <c r="K899" t="s">
        <v>613</v>
      </c>
      <c r="L899" t="s">
        <v>613</v>
      </c>
      <c r="M899" t="s">
        <v>613</v>
      </c>
      <c r="N899" t="s">
        <v>613</v>
      </c>
      <c r="O899" t="s">
        <v>613</v>
      </c>
      <c r="Q899" t="s">
        <v>613</v>
      </c>
      <c r="S899" t="s">
        <v>1600</v>
      </c>
      <c r="T899" t="s">
        <v>613</v>
      </c>
      <c r="U899">
        <v>134466197</v>
      </c>
      <c r="V899">
        <v>134466197</v>
      </c>
    </row>
    <row r="900" spans="1:22" x14ac:dyDescent="0.3">
      <c r="A900" t="s">
        <v>613</v>
      </c>
      <c r="C900" t="s">
        <v>613</v>
      </c>
      <c r="E900" t="s">
        <v>613</v>
      </c>
      <c r="F900" t="s">
        <v>613</v>
      </c>
      <c r="G900" t="s">
        <v>613</v>
      </c>
      <c r="H900" t="s">
        <v>613</v>
      </c>
      <c r="I900" t="s">
        <v>613</v>
      </c>
      <c r="K900">
        <v>1</v>
      </c>
      <c r="L900" t="s">
        <v>613</v>
      </c>
      <c r="M900" t="s">
        <v>654</v>
      </c>
      <c r="N900" t="s">
        <v>654</v>
      </c>
      <c r="O900" t="s">
        <v>613</v>
      </c>
      <c r="Q900" t="s">
        <v>613</v>
      </c>
      <c r="S900" t="s">
        <v>1601</v>
      </c>
      <c r="T900" t="s">
        <v>613</v>
      </c>
      <c r="U900">
        <v>2626489</v>
      </c>
      <c r="V900">
        <v>2626489</v>
      </c>
    </row>
    <row r="901" spans="1:22" x14ac:dyDescent="0.3">
      <c r="A901" t="s">
        <v>613</v>
      </c>
      <c r="C901" t="s">
        <v>613</v>
      </c>
      <c r="E901" t="s">
        <v>613</v>
      </c>
      <c r="F901" t="s">
        <v>613</v>
      </c>
      <c r="G901" t="s">
        <v>613</v>
      </c>
      <c r="H901" t="s">
        <v>613</v>
      </c>
      <c r="I901" t="s">
        <v>613</v>
      </c>
      <c r="K901">
        <v>245</v>
      </c>
      <c r="L901" t="s">
        <v>613</v>
      </c>
      <c r="M901" t="s">
        <v>1136</v>
      </c>
      <c r="N901" t="s">
        <v>1136</v>
      </c>
      <c r="O901" t="s">
        <v>613</v>
      </c>
      <c r="Q901" t="s">
        <v>613</v>
      </c>
      <c r="S901" t="s">
        <v>1602</v>
      </c>
      <c r="T901" t="s">
        <v>613</v>
      </c>
      <c r="U901">
        <v>131659661</v>
      </c>
      <c r="V901">
        <v>131659661</v>
      </c>
    </row>
    <row r="902" spans="1:22" x14ac:dyDescent="0.3">
      <c r="A902" t="s">
        <v>613</v>
      </c>
      <c r="C902" t="s">
        <v>613</v>
      </c>
      <c r="E902">
        <v>5</v>
      </c>
      <c r="F902" t="s">
        <v>613</v>
      </c>
      <c r="G902" t="s">
        <v>1466</v>
      </c>
      <c r="H902" t="s">
        <v>1466</v>
      </c>
      <c r="I902" t="s">
        <v>613</v>
      </c>
      <c r="K902">
        <v>79</v>
      </c>
      <c r="L902" t="s">
        <v>613</v>
      </c>
      <c r="M902" t="s">
        <v>1030</v>
      </c>
      <c r="N902" t="s">
        <v>1030</v>
      </c>
      <c r="O902" t="s">
        <v>613</v>
      </c>
      <c r="Q902" t="s">
        <v>613</v>
      </c>
      <c r="S902" t="s">
        <v>1603</v>
      </c>
      <c r="T902" t="s">
        <v>613</v>
      </c>
      <c r="U902">
        <v>825327083</v>
      </c>
      <c r="V902">
        <v>825327083</v>
      </c>
    </row>
    <row r="903" spans="1:22" x14ac:dyDescent="0.3">
      <c r="A903" t="s">
        <v>613</v>
      </c>
      <c r="C903" t="s">
        <v>613</v>
      </c>
      <c r="E903">
        <v>67</v>
      </c>
      <c r="F903" t="s">
        <v>613</v>
      </c>
      <c r="G903" t="s">
        <v>978</v>
      </c>
      <c r="H903" t="s">
        <v>978</v>
      </c>
      <c r="I903" t="s">
        <v>613</v>
      </c>
      <c r="K903">
        <v>67</v>
      </c>
      <c r="L903" t="s">
        <v>613</v>
      </c>
      <c r="M903" t="s">
        <v>978</v>
      </c>
      <c r="N903" t="s">
        <v>978</v>
      </c>
      <c r="O903" t="s">
        <v>613</v>
      </c>
      <c r="Q903" t="s">
        <v>613</v>
      </c>
      <c r="S903" t="s">
        <v>1604</v>
      </c>
      <c r="T903" t="s">
        <v>613</v>
      </c>
      <c r="U903">
        <v>107571478</v>
      </c>
      <c r="V903">
        <v>107571478</v>
      </c>
    </row>
    <row r="904" spans="1:22" x14ac:dyDescent="0.3">
      <c r="A904" t="s">
        <v>613</v>
      </c>
      <c r="C904" t="s">
        <v>613</v>
      </c>
      <c r="E904" t="s">
        <v>613</v>
      </c>
      <c r="F904" t="s">
        <v>613</v>
      </c>
      <c r="G904" t="s">
        <v>613</v>
      </c>
      <c r="H904" t="s">
        <v>613</v>
      </c>
      <c r="I904" t="s">
        <v>613</v>
      </c>
      <c r="K904">
        <v>63</v>
      </c>
      <c r="L904" t="s">
        <v>613</v>
      </c>
      <c r="M904" t="s">
        <v>1005</v>
      </c>
      <c r="N904" t="s">
        <v>1005</v>
      </c>
      <c r="O904" t="s">
        <v>613</v>
      </c>
      <c r="Q904" t="s">
        <v>613</v>
      </c>
      <c r="S904" t="s">
        <v>1605</v>
      </c>
      <c r="T904" t="s">
        <v>613</v>
      </c>
      <c r="U904">
        <v>128332587</v>
      </c>
      <c r="V904">
        <v>128332587</v>
      </c>
    </row>
    <row r="905" spans="1:22" x14ac:dyDescent="0.3">
      <c r="A905" t="s">
        <v>613</v>
      </c>
      <c r="C905" t="s">
        <v>613</v>
      </c>
      <c r="E905">
        <v>113</v>
      </c>
      <c r="F905" t="s">
        <v>613</v>
      </c>
      <c r="G905" t="s">
        <v>1606</v>
      </c>
      <c r="H905" t="s">
        <v>1606</v>
      </c>
      <c r="I905" t="s">
        <v>613</v>
      </c>
      <c r="K905">
        <v>81</v>
      </c>
      <c r="L905" t="s">
        <v>613</v>
      </c>
      <c r="M905" t="s">
        <v>1607</v>
      </c>
      <c r="N905" t="s">
        <v>1607</v>
      </c>
      <c r="O905" t="s">
        <v>613</v>
      </c>
      <c r="Q905" t="s">
        <v>613</v>
      </c>
      <c r="S905" t="s">
        <v>1608</v>
      </c>
      <c r="T905" t="s">
        <v>613</v>
      </c>
      <c r="U905">
        <v>155852416</v>
      </c>
      <c r="V905">
        <v>155852416</v>
      </c>
    </row>
    <row r="906" spans="1:22" x14ac:dyDescent="0.3">
      <c r="A906" t="s">
        <v>0</v>
      </c>
      <c r="B906" t="s">
        <v>0</v>
      </c>
      <c r="C906" t="s">
        <v>613</v>
      </c>
      <c r="E906" t="s">
        <v>613</v>
      </c>
      <c r="F906" t="s">
        <v>613</v>
      </c>
      <c r="G906" t="s">
        <v>613</v>
      </c>
      <c r="H906" t="s">
        <v>613</v>
      </c>
      <c r="I906" t="s">
        <v>613</v>
      </c>
      <c r="K906">
        <v>41</v>
      </c>
      <c r="L906" t="s">
        <v>613</v>
      </c>
      <c r="M906" t="s">
        <v>769</v>
      </c>
      <c r="N906" t="s">
        <v>769</v>
      </c>
      <c r="O906" t="s">
        <v>613</v>
      </c>
      <c r="Q906" t="s">
        <v>613</v>
      </c>
      <c r="S906" t="s">
        <v>1609</v>
      </c>
      <c r="T906" t="s">
        <v>613</v>
      </c>
      <c r="U906">
        <v>63322085</v>
      </c>
      <c r="V906">
        <v>63322085</v>
      </c>
    </row>
    <row r="907" spans="1:22" x14ac:dyDescent="0.3">
      <c r="A907" t="s">
        <v>613</v>
      </c>
      <c r="C907" t="s">
        <v>613</v>
      </c>
      <c r="E907">
        <v>13</v>
      </c>
      <c r="F907" t="s">
        <v>613</v>
      </c>
      <c r="G907" t="s">
        <v>806</v>
      </c>
      <c r="H907" t="s">
        <v>806</v>
      </c>
      <c r="I907" t="s">
        <v>613</v>
      </c>
      <c r="K907" t="s">
        <v>613</v>
      </c>
      <c r="L907" t="s">
        <v>613</v>
      </c>
      <c r="M907" t="s">
        <v>613</v>
      </c>
      <c r="N907" t="s">
        <v>613</v>
      </c>
      <c r="O907" t="s">
        <v>613</v>
      </c>
      <c r="Q907" t="s">
        <v>613</v>
      </c>
      <c r="S907" t="s">
        <v>653</v>
      </c>
      <c r="T907" t="s">
        <v>613</v>
      </c>
      <c r="U907">
        <v>123456787</v>
      </c>
      <c r="V907">
        <v>123456787</v>
      </c>
    </row>
    <row r="908" spans="1:22" x14ac:dyDescent="0.3">
      <c r="A908" t="s">
        <v>613</v>
      </c>
      <c r="C908" t="s">
        <v>613</v>
      </c>
      <c r="E908" t="s">
        <v>613</v>
      </c>
      <c r="F908" t="s">
        <v>613</v>
      </c>
      <c r="G908" t="s">
        <v>613</v>
      </c>
      <c r="H908" t="s">
        <v>613</v>
      </c>
      <c r="I908" t="s">
        <v>613</v>
      </c>
      <c r="K908" t="s">
        <v>613</v>
      </c>
      <c r="L908" t="s">
        <v>613</v>
      </c>
      <c r="M908" t="s">
        <v>613</v>
      </c>
      <c r="N908" t="s">
        <v>613</v>
      </c>
      <c r="O908" t="s">
        <v>613</v>
      </c>
      <c r="Q908" t="s">
        <v>613</v>
      </c>
      <c r="S908" t="s">
        <v>1610</v>
      </c>
      <c r="T908" t="s">
        <v>613</v>
      </c>
      <c r="U908">
        <v>535374813</v>
      </c>
      <c r="V908">
        <v>535374813</v>
      </c>
    </row>
    <row r="909" spans="1:22" x14ac:dyDescent="0.3">
      <c r="A909" t="s">
        <v>613</v>
      </c>
      <c r="C909" t="s">
        <v>613</v>
      </c>
      <c r="E909" t="s">
        <v>613</v>
      </c>
      <c r="F909" t="s">
        <v>613</v>
      </c>
      <c r="G909" t="s">
        <v>613</v>
      </c>
      <c r="H909" t="s">
        <v>613</v>
      </c>
      <c r="I909" t="s">
        <v>613</v>
      </c>
      <c r="K909">
        <v>5</v>
      </c>
      <c r="L909" t="s">
        <v>613</v>
      </c>
      <c r="M909" t="s">
        <v>1466</v>
      </c>
      <c r="N909" t="s">
        <v>1466</v>
      </c>
      <c r="O909" t="s">
        <v>613</v>
      </c>
      <c r="Q909" t="s">
        <v>613</v>
      </c>
      <c r="S909" t="s">
        <v>1611</v>
      </c>
      <c r="T909" t="s">
        <v>613</v>
      </c>
      <c r="U909">
        <v>867441669</v>
      </c>
      <c r="V909">
        <v>867441669</v>
      </c>
    </row>
    <row r="910" spans="1:22" x14ac:dyDescent="0.3">
      <c r="A910" t="s">
        <v>613</v>
      </c>
      <c r="C910" t="s">
        <v>613</v>
      </c>
      <c r="E910">
        <v>63</v>
      </c>
      <c r="F910" t="s">
        <v>613</v>
      </c>
      <c r="G910" t="s">
        <v>1612</v>
      </c>
      <c r="H910" t="s">
        <v>1612</v>
      </c>
      <c r="I910" t="s">
        <v>613</v>
      </c>
      <c r="K910">
        <v>63</v>
      </c>
      <c r="L910" t="s">
        <v>613</v>
      </c>
      <c r="M910" t="s">
        <v>1612</v>
      </c>
      <c r="N910" t="s">
        <v>1612</v>
      </c>
      <c r="O910" t="s">
        <v>613</v>
      </c>
      <c r="Q910" t="s">
        <v>613</v>
      </c>
      <c r="S910" t="s">
        <v>1613</v>
      </c>
      <c r="T910" t="s">
        <v>613</v>
      </c>
      <c r="U910">
        <v>801336678</v>
      </c>
      <c r="V910">
        <v>801336678</v>
      </c>
    </row>
    <row r="911" spans="1:22" x14ac:dyDescent="0.3">
      <c r="A911" t="s">
        <v>0</v>
      </c>
      <c r="B911" t="s">
        <v>0</v>
      </c>
      <c r="C911" t="s">
        <v>613</v>
      </c>
      <c r="E911" t="s">
        <v>613</v>
      </c>
      <c r="F911" t="s">
        <v>613</v>
      </c>
      <c r="G911" t="s">
        <v>613</v>
      </c>
      <c r="H911" t="s">
        <v>613</v>
      </c>
      <c r="I911" t="s">
        <v>613</v>
      </c>
      <c r="K911">
        <v>3</v>
      </c>
      <c r="L911" t="s">
        <v>613</v>
      </c>
      <c r="M911" t="s">
        <v>1145</v>
      </c>
      <c r="N911" t="s">
        <v>1145</v>
      </c>
      <c r="O911" t="s">
        <v>613</v>
      </c>
      <c r="Q911" t="s">
        <v>613</v>
      </c>
      <c r="S911" t="s">
        <v>1614</v>
      </c>
      <c r="T911" t="s">
        <v>613</v>
      </c>
      <c r="U911">
        <v>36728814</v>
      </c>
      <c r="V911">
        <v>36728814</v>
      </c>
    </row>
    <row r="912" spans="1:22" x14ac:dyDescent="0.3">
      <c r="A912" t="s">
        <v>613</v>
      </c>
      <c r="C912" t="s">
        <v>613</v>
      </c>
      <c r="E912">
        <v>43</v>
      </c>
      <c r="F912" t="s">
        <v>613</v>
      </c>
      <c r="G912" t="s">
        <v>1000</v>
      </c>
      <c r="H912" t="s">
        <v>1000</v>
      </c>
      <c r="I912" t="s">
        <v>613</v>
      </c>
      <c r="K912">
        <v>43</v>
      </c>
      <c r="L912" t="s">
        <v>613</v>
      </c>
      <c r="M912" t="s">
        <v>1000</v>
      </c>
      <c r="N912" t="s">
        <v>1000</v>
      </c>
      <c r="O912" t="s">
        <v>613</v>
      </c>
      <c r="Q912" t="s">
        <v>613</v>
      </c>
      <c r="S912" t="s">
        <v>1615</v>
      </c>
      <c r="T912" t="s">
        <v>613</v>
      </c>
      <c r="U912">
        <v>8170545</v>
      </c>
      <c r="V912">
        <v>8170545</v>
      </c>
    </row>
    <row r="913" spans="1:22" x14ac:dyDescent="0.3">
      <c r="A913" t="s">
        <v>613</v>
      </c>
      <c r="C913" t="s">
        <v>613</v>
      </c>
      <c r="E913" t="s">
        <v>613</v>
      </c>
      <c r="F913" t="s">
        <v>613</v>
      </c>
      <c r="G913" t="s">
        <v>613</v>
      </c>
      <c r="H913" t="s">
        <v>613</v>
      </c>
      <c r="I913" t="s">
        <v>613</v>
      </c>
      <c r="K913">
        <v>355</v>
      </c>
      <c r="L913" t="s">
        <v>613</v>
      </c>
      <c r="M913" t="s">
        <v>1616</v>
      </c>
      <c r="N913" t="s">
        <v>1616</v>
      </c>
      <c r="O913" t="s">
        <v>613</v>
      </c>
      <c r="Q913" t="s">
        <v>613</v>
      </c>
      <c r="S913" t="s">
        <v>1617</v>
      </c>
      <c r="T913" t="s">
        <v>613</v>
      </c>
      <c r="U913">
        <v>480002955</v>
      </c>
      <c r="V913">
        <v>480002955</v>
      </c>
    </row>
    <row r="914" spans="1:22" x14ac:dyDescent="0.3">
      <c r="A914" t="s">
        <v>0</v>
      </c>
      <c r="B914" t="s">
        <v>0</v>
      </c>
      <c r="C914" t="s">
        <v>613</v>
      </c>
      <c r="E914">
        <v>31</v>
      </c>
      <c r="F914" t="s">
        <v>613</v>
      </c>
      <c r="G914" t="s">
        <v>846</v>
      </c>
      <c r="H914" t="s">
        <v>846</v>
      </c>
      <c r="I914" t="s">
        <v>613</v>
      </c>
      <c r="K914">
        <v>31</v>
      </c>
      <c r="L914" t="s">
        <v>613</v>
      </c>
      <c r="M914" t="s">
        <v>846</v>
      </c>
      <c r="N914" t="s">
        <v>846</v>
      </c>
      <c r="O914" t="s">
        <v>613</v>
      </c>
      <c r="Q914" t="s">
        <v>613</v>
      </c>
      <c r="S914" t="s">
        <v>1618</v>
      </c>
      <c r="T914" t="s">
        <v>613</v>
      </c>
      <c r="U914">
        <v>121476675</v>
      </c>
      <c r="V914">
        <v>121476675</v>
      </c>
    </row>
    <row r="915" spans="1:22" x14ac:dyDescent="0.3">
      <c r="A915" t="s">
        <v>613</v>
      </c>
      <c r="C915" t="s">
        <v>613</v>
      </c>
      <c r="E915">
        <v>1</v>
      </c>
      <c r="F915" t="s">
        <v>613</v>
      </c>
      <c r="G915" t="s">
        <v>1254</v>
      </c>
      <c r="H915" t="s">
        <v>1254</v>
      </c>
      <c r="I915" t="s">
        <v>613</v>
      </c>
      <c r="K915">
        <v>1</v>
      </c>
      <c r="L915" t="s">
        <v>613</v>
      </c>
      <c r="M915" t="s">
        <v>1254</v>
      </c>
      <c r="N915" t="s">
        <v>1254</v>
      </c>
      <c r="O915" t="s">
        <v>613</v>
      </c>
      <c r="Q915" t="s">
        <v>613</v>
      </c>
      <c r="S915" t="s">
        <v>1619</v>
      </c>
      <c r="T915" t="s">
        <v>613</v>
      </c>
      <c r="U915">
        <v>836948414</v>
      </c>
      <c r="V915">
        <v>836948414</v>
      </c>
    </row>
    <row r="916" spans="1:22" x14ac:dyDescent="0.3">
      <c r="A916" t="s">
        <v>613</v>
      </c>
      <c r="C916" t="s">
        <v>613</v>
      </c>
      <c r="E916">
        <v>133</v>
      </c>
      <c r="F916" t="s">
        <v>613</v>
      </c>
      <c r="G916" t="s">
        <v>1260</v>
      </c>
      <c r="H916" t="s">
        <v>1260</v>
      </c>
      <c r="I916" t="s">
        <v>613</v>
      </c>
      <c r="K916">
        <v>133</v>
      </c>
      <c r="L916" t="s">
        <v>613</v>
      </c>
      <c r="M916" t="s">
        <v>1260</v>
      </c>
      <c r="N916" t="s">
        <v>1260</v>
      </c>
      <c r="O916" t="s">
        <v>613</v>
      </c>
      <c r="Q916" t="s">
        <v>613</v>
      </c>
      <c r="S916" t="s">
        <v>1620</v>
      </c>
      <c r="T916" t="s">
        <v>613</v>
      </c>
      <c r="U916">
        <v>16352650</v>
      </c>
      <c r="V916">
        <v>16352650</v>
      </c>
    </row>
    <row r="917" spans="1:22" x14ac:dyDescent="0.3">
      <c r="A917" t="s">
        <v>613</v>
      </c>
      <c r="C917" t="s">
        <v>613</v>
      </c>
      <c r="E917">
        <v>20</v>
      </c>
      <c r="F917" t="s">
        <v>613</v>
      </c>
      <c r="G917" t="s">
        <v>621</v>
      </c>
      <c r="H917" t="s">
        <v>621</v>
      </c>
      <c r="I917" t="s">
        <v>613</v>
      </c>
      <c r="K917">
        <v>1</v>
      </c>
      <c r="L917" t="s">
        <v>613</v>
      </c>
      <c r="M917" t="s">
        <v>747</v>
      </c>
      <c r="N917" t="s">
        <v>747</v>
      </c>
      <c r="O917" t="s">
        <v>613</v>
      </c>
      <c r="Q917" t="s">
        <v>613</v>
      </c>
      <c r="S917" t="s">
        <v>1621</v>
      </c>
      <c r="T917" t="s">
        <v>613</v>
      </c>
      <c r="U917">
        <v>52089695</v>
      </c>
      <c r="V917">
        <v>52089695</v>
      </c>
    </row>
    <row r="918" spans="1:22" x14ac:dyDescent="0.3">
      <c r="A918" t="s">
        <v>613</v>
      </c>
      <c r="C918" t="s">
        <v>613</v>
      </c>
      <c r="E918" t="s">
        <v>613</v>
      </c>
      <c r="F918" t="s">
        <v>613</v>
      </c>
      <c r="G918" t="s">
        <v>613</v>
      </c>
      <c r="H918" t="s">
        <v>613</v>
      </c>
      <c r="I918" t="s">
        <v>613</v>
      </c>
      <c r="K918" t="s">
        <v>613</v>
      </c>
      <c r="L918" t="s">
        <v>613</v>
      </c>
      <c r="M918" t="s">
        <v>613</v>
      </c>
      <c r="N918" t="s">
        <v>613</v>
      </c>
      <c r="O918" t="s">
        <v>613</v>
      </c>
      <c r="Q918" t="s">
        <v>613</v>
      </c>
      <c r="S918" t="s">
        <v>653</v>
      </c>
      <c r="T918" t="s">
        <v>613</v>
      </c>
      <c r="U918">
        <v>123456787</v>
      </c>
      <c r="V918">
        <v>123456787</v>
      </c>
    </row>
    <row r="919" spans="1:22" x14ac:dyDescent="0.3">
      <c r="A919" t="s">
        <v>613</v>
      </c>
      <c r="C919" t="s">
        <v>613</v>
      </c>
      <c r="E919" t="s">
        <v>613</v>
      </c>
      <c r="F919" t="s">
        <v>613</v>
      </c>
      <c r="G919" t="s">
        <v>613</v>
      </c>
      <c r="H919" t="s">
        <v>613</v>
      </c>
      <c r="I919" t="s">
        <v>613</v>
      </c>
      <c r="K919" t="s">
        <v>613</v>
      </c>
      <c r="L919" t="s">
        <v>613</v>
      </c>
      <c r="M919" t="s">
        <v>613</v>
      </c>
      <c r="N919" t="s">
        <v>613</v>
      </c>
      <c r="O919" t="s">
        <v>613</v>
      </c>
      <c r="Q919" t="s">
        <v>613</v>
      </c>
      <c r="S919" t="s">
        <v>1622</v>
      </c>
      <c r="T919" t="s">
        <v>613</v>
      </c>
      <c r="U919">
        <v>962243085</v>
      </c>
      <c r="V919">
        <v>962243085</v>
      </c>
    </row>
    <row r="920" spans="1:22" x14ac:dyDescent="0.3">
      <c r="A920" t="s">
        <v>807</v>
      </c>
      <c r="B920" t="s">
        <v>807</v>
      </c>
      <c r="C920" t="s">
        <v>613</v>
      </c>
      <c r="E920">
        <v>13</v>
      </c>
      <c r="F920" t="s">
        <v>613</v>
      </c>
      <c r="G920" t="s">
        <v>806</v>
      </c>
      <c r="H920" t="s">
        <v>806</v>
      </c>
      <c r="I920" t="s">
        <v>613</v>
      </c>
      <c r="K920" t="s">
        <v>613</v>
      </c>
      <c r="L920" t="s">
        <v>613</v>
      </c>
      <c r="M920" t="s">
        <v>613</v>
      </c>
      <c r="N920" t="s">
        <v>613</v>
      </c>
      <c r="O920" t="s">
        <v>613</v>
      </c>
      <c r="Q920" t="s">
        <v>613</v>
      </c>
      <c r="R920">
        <v>0</v>
      </c>
      <c r="S920" t="s">
        <v>653</v>
      </c>
      <c r="T920" t="s">
        <v>613</v>
      </c>
      <c r="U920">
        <v>123456787</v>
      </c>
      <c r="V920">
        <v>123456787</v>
      </c>
    </row>
    <row r="921" spans="1:22" x14ac:dyDescent="0.3">
      <c r="A921" t="s">
        <v>613</v>
      </c>
      <c r="C921" t="s">
        <v>613</v>
      </c>
      <c r="E921" t="s">
        <v>613</v>
      </c>
      <c r="F921" t="s">
        <v>613</v>
      </c>
      <c r="G921" t="s">
        <v>613</v>
      </c>
      <c r="H921" t="s">
        <v>613</v>
      </c>
      <c r="I921" t="s">
        <v>613</v>
      </c>
      <c r="K921">
        <v>51</v>
      </c>
      <c r="L921" t="s">
        <v>613</v>
      </c>
      <c r="M921" t="s">
        <v>713</v>
      </c>
      <c r="N921" t="s">
        <v>713</v>
      </c>
      <c r="O921" t="s">
        <v>613</v>
      </c>
      <c r="Q921" t="s">
        <v>613</v>
      </c>
      <c r="S921" t="s">
        <v>1623</v>
      </c>
      <c r="T921" t="s">
        <v>613</v>
      </c>
      <c r="U921">
        <v>14644624</v>
      </c>
      <c r="V921">
        <v>14644624</v>
      </c>
    </row>
    <row r="922" spans="1:22" x14ac:dyDescent="0.3">
      <c r="A922" t="s">
        <v>613</v>
      </c>
      <c r="C922" t="s">
        <v>613</v>
      </c>
      <c r="E922" t="s">
        <v>613</v>
      </c>
      <c r="F922" t="s">
        <v>613</v>
      </c>
      <c r="G922" t="s">
        <v>613</v>
      </c>
      <c r="H922" t="s">
        <v>613</v>
      </c>
      <c r="I922" t="s">
        <v>613</v>
      </c>
      <c r="K922" t="s">
        <v>613</v>
      </c>
      <c r="L922" t="s">
        <v>613</v>
      </c>
      <c r="M922" t="s">
        <v>613</v>
      </c>
      <c r="N922" t="s">
        <v>613</v>
      </c>
      <c r="O922" t="s">
        <v>613</v>
      </c>
      <c r="Q922" t="s">
        <v>613</v>
      </c>
      <c r="S922" t="s">
        <v>1624</v>
      </c>
      <c r="T922" t="s">
        <v>613</v>
      </c>
      <c r="U922">
        <v>875657194</v>
      </c>
      <c r="V922">
        <v>875657194</v>
      </c>
    </row>
    <row r="923" spans="1:22" x14ac:dyDescent="0.3">
      <c r="A923" t="s">
        <v>613</v>
      </c>
      <c r="C923" t="s">
        <v>613</v>
      </c>
      <c r="E923" t="s">
        <v>613</v>
      </c>
      <c r="F923" t="s">
        <v>613</v>
      </c>
      <c r="G923" t="s">
        <v>613</v>
      </c>
      <c r="H923" t="s">
        <v>613</v>
      </c>
      <c r="I923" t="s">
        <v>613</v>
      </c>
      <c r="K923" t="s">
        <v>613</v>
      </c>
      <c r="L923" t="s">
        <v>613</v>
      </c>
      <c r="M923" t="s">
        <v>613</v>
      </c>
      <c r="N923" t="s">
        <v>613</v>
      </c>
      <c r="O923" t="s">
        <v>613</v>
      </c>
      <c r="Q923" t="s">
        <v>613</v>
      </c>
      <c r="S923" t="s">
        <v>1625</v>
      </c>
      <c r="T923" t="s">
        <v>613</v>
      </c>
      <c r="U923">
        <v>139325005</v>
      </c>
      <c r="V923">
        <v>139325005</v>
      </c>
    </row>
    <row r="924" spans="1:22" x14ac:dyDescent="0.3">
      <c r="A924" t="s">
        <v>613</v>
      </c>
      <c r="C924" t="s">
        <v>613</v>
      </c>
      <c r="E924" t="s">
        <v>613</v>
      </c>
      <c r="F924" t="s">
        <v>613</v>
      </c>
      <c r="G924" t="s">
        <v>613</v>
      </c>
      <c r="H924" t="s">
        <v>613</v>
      </c>
      <c r="I924" t="s">
        <v>613</v>
      </c>
      <c r="K924" t="s">
        <v>613</v>
      </c>
      <c r="L924" t="s">
        <v>613</v>
      </c>
      <c r="M924" t="s">
        <v>613</v>
      </c>
      <c r="N924" t="s">
        <v>613</v>
      </c>
      <c r="O924" t="s">
        <v>613</v>
      </c>
      <c r="Q924" t="s">
        <v>613</v>
      </c>
      <c r="S924" t="s">
        <v>1624</v>
      </c>
      <c r="T924" t="s">
        <v>613</v>
      </c>
      <c r="U924">
        <v>875657194</v>
      </c>
      <c r="V924">
        <v>875657194</v>
      </c>
    </row>
    <row r="925" spans="1:22" x14ac:dyDescent="0.3">
      <c r="A925" t="s">
        <v>613</v>
      </c>
      <c r="C925" t="s">
        <v>613</v>
      </c>
      <c r="E925" t="s">
        <v>613</v>
      </c>
      <c r="F925" t="s">
        <v>613</v>
      </c>
      <c r="G925" t="s">
        <v>613</v>
      </c>
      <c r="H925" t="s">
        <v>613</v>
      </c>
      <c r="I925" t="s">
        <v>613</v>
      </c>
      <c r="K925" t="s">
        <v>613</v>
      </c>
      <c r="L925" t="s">
        <v>613</v>
      </c>
      <c r="M925" t="s">
        <v>613</v>
      </c>
      <c r="N925" t="s">
        <v>613</v>
      </c>
      <c r="O925" t="s">
        <v>613</v>
      </c>
      <c r="Q925" t="s">
        <v>613</v>
      </c>
      <c r="S925" t="s">
        <v>1626</v>
      </c>
      <c r="T925" t="s">
        <v>613</v>
      </c>
      <c r="U925">
        <v>50638279</v>
      </c>
      <c r="V925">
        <v>50638279</v>
      </c>
    </row>
    <row r="926" spans="1:22" x14ac:dyDescent="0.3">
      <c r="A926" t="s">
        <v>613</v>
      </c>
      <c r="C926" t="s">
        <v>613</v>
      </c>
      <c r="E926">
        <v>95</v>
      </c>
      <c r="F926" t="s">
        <v>613</v>
      </c>
      <c r="G926" t="s">
        <v>1627</v>
      </c>
      <c r="H926" t="s">
        <v>613</v>
      </c>
      <c r="I926" t="s">
        <v>613</v>
      </c>
      <c r="K926">
        <v>1</v>
      </c>
      <c r="L926" t="s">
        <v>613</v>
      </c>
      <c r="M926" t="s">
        <v>1394</v>
      </c>
      <c r="N926" t="s">
        <v>1394</v>
      </c>
      <c r="O926" t="s">
        <v>613</v>
      </c>
      <c r="Q926" t="s">
        <v>613</v>
      </c>
      <c r="S926" t="s">
        <v>1628</v>
      </c>
      <c r="T926" t="s">
        <v>613</v>
      </c>
      <c r="U926" t="s">
        <v>613</v>
      </c>
      <c r="V926">
        <v>361592082</v>
      </c>
    </row>
    <row r="927" spans="1:22" x14ac:dyDescent="0.3">
      <c r="A927" t="s">
        <v>613</v>
      </c>
      <c r="C927" t="s">
        <v>613</v>
      </c>
      <c r="E927" t="s">
        <v>613</v>
      </c>
      <c r="F927" t="s">
        <v>613</v>
      </c>
      <c r="G927" t="s">
        <v>613</v>
      </c>
      <c r="H927" t="s">
        <v>613</v>
      </c>
      <c r="I927" t="s">
        <v>613</v>
      </c>
      <c r="K927" t="s">
        <v>613</v>
      </c>
      <c r="L927" t="s">
        <v>613</v>
      </c>
      <c r="M927" t="s">
        <v>613</v>
      </c>
      <c r="N927" t="s">
        <v>613</v>
      </c>
      <c r="O927" t="s">
        <v>613</v>
      </c>
      <c r="Q927" t="s">
        <v>613</v>
      </c>
      <c r="S927" t="s">
        <v>1629</v>
      </c>
      <c r="T927" t="s">
        <v>613</v>
      </c>
      <c r="U927">
        <v>117506964</v>
      </c>
      <c r="V927">
        <v>117506964</v>
      </c>
    </row>
    <row r="928" spans="1:22" x14ac:dyDescent="0.3">
      <c r="A928" t="s">
        <v>613</v>
      </c>
      <c r="C928" t="s">
        <v>613</v>
      </c>
      <c r="E928" t="s">
        <v>613</v>
      </c>
      <c r="F928" t="s">
        <v>613</v>
      </c>
      <c r="G928" t="s">
        <v>613</v>
      </c>
      <c r="H928" t="s">
        <v>613</v>
      </c>
      <c r="I928" t="s">
        <v>613</v>
      </c>
      <c r="K928" t="s">
        <v>613</v>
      </c>
      <c r="L928" t="s">
        <v>613</v>
      </c>
      <c r="M928" t="s">
        <v>613</v>
      </c>
      <c r="N928" t="s">
        <v>613</v>
      </c>
      <c r="O928" t="s">
        <v>613</v>
      </c>
      <c r="Q928" t="s">
        <v>613</v>
      </c>
      <c r="S928" t="s">
        <v>1630</v>
      </c>
      <c r="T928" t="s">
        <v>613</v>
      </c>
      <c r="U928">
        <v>7258908</v>
      </c>
      <c r="V928">
        <v>7258908</v>
      </c>
    </row>
    <row r="929" spans="1:22" x14ac:dyDescent="0.3">
      <c r="A929" t="s">
        <v>613</v>
      </c>
      <c r="C929" t="s">
        <v>613</v>
      </c>
      <c r="E929" t="s">
        <v>613</v>
      </c>
      <c r="F929" t="s">
        <v>613</v>
      </c>
      <c r="G929" t="s">
        <v>613</v>
      </c>
      <c r="H929" t="s">
        <v>613</v>
      </c>
      <c r="I929" t="s">
        <v>613</v>
      </c>
      <c r="K929">
        <v>650</v>
      </c>
      <c r="L929" t="s">
        <v>613</v>
      </c>
      <c r="M929" t="s">
        <v>756</v>
      </c>
      <c r="N929" t="s">
        <v>756</v>
      </c>
      <c r="O929" t="s">
        <v>613</v>
      </c>
      <c r="Q929" t="s">
        <v>613</v>
      </c>
      <c r="S929" t="s">
        <v>1631</v>
      </c>
      <c r="T929" t="s">
        <v>613</v>
      </c>
      <c r="U929">
        <v>788297336</v>
      </c>
      <c r="V929">
        <v>788297336</v>
      </c>
    </row>
    <row r="930" spans="1:22" x14ac:dyDescent="0.3">
      <c r="A930" t="s">
        <v>613</v>
      </c>
      <c r="C930" t="s">
        <v>613</v>
      </c>
      <c r="E930" t="s">
        <v>613</v>
      </c>
      <c r="F930" t="s">
        <v>613</v>
      </c>
      <c r="G930" t="s">
        <v>613</v>
      </c>
      <c r="H930" t="s">
        <v>613</v>
      </c>
      <c r="I930" t="s">
        <v>613</v>
      </c>
      <c r="K930" t="s">
        <v>613</v>
      </c>
      <c r="L930" t="s">
        <v>613</v>
      </c>
      <c r="M930" t="s">
        <v>613</v>
      </c>
      <c r="N930" t="s">
        <v>613</v>
      </c>
      <c r="O930" t="s">
        <v>613</v>
      </c>
      <c r="Q930" t="s">
        <v>613</v>
      </c>
      <c r="S930" t="s">
        <v>1632</v>
      </c>
      <c r="T930" t="s">
        <v>613</v>
      </c>
      <c r="U930">
        <v>50702539</v>
      </c>
      <c r="V930">
        <v>50702539</v>
      </c>
    </row>
    <row r="931" spans="1:22" x14ac:dyDescent="0.3">
      <c r="A931" t="s">
        <v>613</v>
      </c>
      <c r="C931" t="s">
        <v>613</v>
      </c>
      <c r="E931">
        <v>37</v>
      </c>
      <c r="F931" t="s">
        <v>613</v>
      </c>
      <c r="G931" t="s">
        <v>658</v>
      </c>
      <c r="H931" t="s">
        <v>658</v>
      </c>
      <c r="I931" t="s">
        <v>613</v>
      </c>
      <c r="K931">
        <v>3</v>
      </c>
      <c r="L931" t="s">
        <v>613</v>
      </c>
      <c r="M931" t="s">
        <v>1633</v>
      </c>
      <c r="N931" t="s">
        <v>1633</v>
      </c>
      <c r="O931" t="s">
        <v>613</v>
      </c>
      <c r="Q931" t="s">
        <v>613</v>
      </c>
      <c r="S931" t="s">
        <v>1634</v>
      </c>
      <c r="T931" t="s">
        <v>613</v>
      </c>
      <c r="U931">
        <v>77257715</v>
      </c>
      <c r="V931">
        <v>77257715</v>
      </c>
    </row>
    <row r="932" spans="1:22" x14ac:dyDescent="0.3">
      <c r="A932" t="s">
        <v>0</v>
      </c>
      <c r="B932" t="s">
        <v>0</v>
      </c>
      <c r="C932" t="s">
        <v>613</v>
      </c>
      <c r="E932" t="s">
        <v>613</v>
      </c>
      <c r="F932" t="s">
        <v>613</v>
      </c>
      <c r="G932" t="s">
        <v>613</v>
      </c>
      <c r="H932" t="s">
        <v>613</v>
      </c>
      <c r="I932" t="s">
        <v>613</v>
      </c>
      <c r="K932">
        <v>13</v>
      </c>
      <c r="L932" t="s">
        <v>613</v>
      </c>
      <c r="M932" t="s">
        <v>806</v>
      </c>
      <c r="N932" t="s">
        <v>806</v>
      </c>
      <c r="O932" t="s">
        <v>613</v>
      </c>
      <c r="Q932" t="s">
        <v>613</v>
      </c>
      <c r="S932" t="s">
        <v>1635</v>
      </c>
      <c r="T932" t="s">
        <v>613</v>
      </c>
      <c r="U932">
        <v>126511963</v>
      </c>
      <c r="V932">
        <v>126511963</v>
      </c>
    </row>
    <row r="933" spans="1:22" x14ac:dyDescent="0.3">
      <c r="A933" t="s">
        <v>613</v>
      </c>
      <c r="C933" t="s">
        <v>613</v>
      </c>
      <c r="E933" t="s">
        <v>613</v>
      </c>
      <c r="F933" t="s">
        <v>613</v>
      </c>
      <c r="G933" t="s">
        <v>613</v>
      </c>
      <c r="H933" t="s">
        <v>613</v>
      </c>
      <c r="I933" t="s">
        <v>613</v>
      </c>
      <c r="K933">
        <v>700</v>
      </c>
      <c r="L933" t="s">
        <v>613</v>
      </c>
      <c r="M933" t="s">
        <v>787</v>
      </c>
      <c r="N933" t="s">
        <v>787</v>
      </c>
      <c r="O933" t="s">
        <v>613</v>
      </c>
      <c r="Q933" t="s">
        <v>613</v>
      </c>
      <c r="S933" t="s">
        <v>1636</v>
      </c>
      <c r="T933" t="s">
        <v>613</v>
      </c>
      <c r="U933">
        <v>36741424</v>
      </c>
      <c r="V933">
        <v>36741424</v>
      </c>
    </row>
    <row r="934" spans="1:22" x14ac:dyDescent="0.3">
      <c r="A934" t="s">
        <v>613</v>
      </c>
      <c r="C934" t="s">
        <v>613</v>
      </c>
      <c r="E934" t="s">
        <v>613</v>
      </c>
      <c r="F934" t="s">
        <v>613</v>
      </c>
      <c r="G934" t="s">
        <v>613</v>
      </c>
      <c r="H934" t="s">
        <v>613</v>
      </c>
      <c r="I934" t="s">
        <v>613</v>
      </c>
      <c r="K934" t="s">
        <v>613</v>
      </c>
      <c r="L934" t="s">
        <v>613</v>
      </c>
      <c r="M934" t="s">
        <v>613</v>
      </c>
      <c r="N934" t="s">
        <v>613</v>
      </c>
      <c r="O934" t="s">
        <v>613</v>
      </c>
      <c r="Q934" t="s">
        <v>613</v>
      </c>
      <c r="S934" t="s">
        <v>1637</v>
      </c>
      <c r="T934" t="s">
        <v>613</v>
      </c>
      <c r="U934">
        <v>209218536</v>
      </c>
      <c r="V934">
        <v>209218536</v>
      </c>
    </row>
    <row r="935" spans="1:22" x14ac:dyDescent="0.3">
      <c r="A935" t="s">
        <v>613</v>
      </c>
      <c r="C935" t="s">
        <v>613</v>
      </c>
      <c r="E935" t="s">
        <v>613</v>
      </c>
      <c r="F935" t="s">
        <v>613</v>
      </c>
      <c r="G935" t="s">
        <v>613</v>
      </c>
      <c r="H935" t="s">
        <v>613</v>
      </c>
      <c r="I935" t="s">
        <v>613</v>
      </c>
      <c r="K935" t="s">
        <v>613</v>
      </c>
      <c r="L935" t="s">
        <v>613</v>
      </c>
      <c r="M935" t="s">
        <v>613</v>
      </c>
      <c r="N935" t="s">
        <v>613</v>
      </c>
      <c r="O935" t="s">
        <v>613</v>
      </c>
      <c r="Q935" t="s">
        <v>613</v>
      </c>
      <c r="S935" t="s">
        <v>1638</v>
      </c>
      <c r="T935" t="s">
        <v>613</v>
      </c>
      <c r="U935">
        <v>102860863</v>
      </c>
      <c r="V935">
        <v>102860863</v>
      </c>
    </row>
    <row r="936" spans="1:22" x14ac:dyDescent="0.3">
      <c r="A936" t="s">
        <v>613</v>
      </c>
      <c r="C936" t="s">
        <v>613</v>
      </c>
      <c r="E936" t="s">
        <v>613</v>
      </c>
      <c r="F936" t="s">
        <v>613</v>
      </c>
      <c r="G936" t="s">
        <v>613</v>
      </c>
      <c r="H936" t="s">
        <v>613</v>
      </c>
      <c r="I936" t="s">
        <v>613</v>
      </c>
      <c r="K936" t="s">
        <v>613</v>
      </c>
      <c r="L936" t="s">
        <v>613</v>
      </c>
      <c r="M936" t="s">
        <v>613</v>
      </c>
      <c r="N936" t="s">
        <v>613</v>
      </c>
      <c r="O936" t="s">
        <v>613</v>
      </c>
      <c r="Q936" t="s">
        <v>613</v>
      </c>
      <c r="S936" t="s">
        <v>1639</v>
      </c>
      <c r="T936" t="s">
        <v>613</v>
      </c>
      <c r="U936">
        <v>54317771</v>
      </c>
      <c r="V936">
        <v>54317771</v>
      </c>
    </row>
    <row r="937" spans="1:22" x14ac:dyDescent="0.3">
      <c r="A937" t="s">
        <v>613</v>
      </c>
      <c r="C937" t="s">
        <v>613</v>
      </c>
      <c r="E937" t="s">
        <v>613</v>
      </c>
      <c r="F937" t="s">
        <v>613</v>
      </c>
      <c r="G937" t="s">
        <v>613</v>
      </c>
      <c r="H937" t="s">
        <v>613</v>
      </c>
      <c r="I937" t="s">
        <v>613</v>
      </c>
      <c r="K937" t="s">
        <v>613</v>
      </c>
      <c r="L937" t="s">
        <v>613</v>
      </c>
      <c r="M937" t="s">
        <v>613</v>
      </c>
      <c r="N937" t="s">
        <v>613</v>
      </c>
      <c r="O937" t="s">
        <v>613</v>
      </c>
      <c r="Q937" t="s">
        <v>613</v>
      </c>
      <c r="S937" t="s">
        <v>1640</v>
      </c>
      <c r="T937" t="s">
        <v>613</v>
      </c>
      <c r="U937">
        <v>23955839</v>
      </c>
      <c r="V937">
        <v>23955839</v>
      </c>
    </row>
    <row r="938" spans="1:22" x14ac:dyDescent="0.3">
      <c r="A938" t="s">
        <v>613</v>
      </c>
      <c r="C938" t="s">
        <v>613</v>
      </c>
      <c r="E938" t="s">
        <v>613</v>
      </c>
      <c r="F938" t="s">
        <v>613</v>
      </c>
      <c r="G938" t="s">
        <v>613</v>
      </c>
      <c r="H938" t="s">
        <v>613</v>
      </c>
      <c r="I938" t="s">
        <v>613</v>
      </c>
      <c r="K938" t="s">
        <v>613</v>
      </c>
      <c r="L938" t="s">
        <v>613</v>
      </c>
      <c r="M938" t="s">
        <v>613</v>
      </c>
      <c r="N938" t="s">
        <v>613</v>
      </c>
      <c r="O938" t="s">
        <v>613</v>
      </c>
      <c r="Q938" t="s">
        <v>613</v>
      </c>
      <c r="S938" t="s">
        <v>1641</v>
      </c>
      <c r="T938" t="s">
        <v>613</v>
      </c>
      <c r="U938">
        <v>944225671</v>
      </c>
      <c r="V938">
        <v>944225671</v>
      </c>
    </row>
    <row r="939" spans="1:22" x14ac:dyDescent="0.3">
      <c r="A939" t="s">
        <v>613</v>
      </c>
      <c r="C939" t="s">
        <v>613</v>
      </c>
      <c r="E939" t="s">
        <v>613</v>
      </c>
      <c r="F939" t="s">
        <v>613</v>
      </c>
      <c r="G939" t="s">
        <v>613</v>
      </c>
      <c r="H939" t="s">
        <v>613</v>
      </c>
      <c r="I939" t="s">
        <v>613</v>
      </c>
      <c r="K939" t="s">
        <v>613</v>
      </c>
      <c r="L939" t="s">
        <v>613</v>
      </c>
      <c r="M939" t="s">
        <v>613</v>
      </c>
      <c r="N939" t="s">
        <v>613</v>
      </c>
      <c r="O939" t="s">
        <v>613</v>
      </c>
      <c r="Q939" t="s">
        <v>613</v>
      </c>
      <c r="S939" t="s">
        <v>1642</v>
      </c>
      <c r="T939" t="s">
        <v>613</v>
      </c>
      <c r="U939">
        <v>74735838</v>
      </c>
      <c r="V939">
        <v>74735838</v>
      </c>
    </row>
    <row r="940" spans="1:22" x14ac:dyDescent="0.3">
      <c r="A940" t="s">
        <v>613</v>
      </c>
      <c r="C940" t="s">
        <v>613</v>
      </c>
      <c r="E940" t="s">
        <v>613</v>
      </c>
      <c r="F940" t="s">
        <v>613</v>
      </c>
      <c r="G940" t="s">
        <v>613</v>
      </c>
      <c r="H940" t="s">
        <v>613</v>
      </c>
      <c r="I940" t="s">
        <v>613</v>
      </c>
      <c r="K940" t="s">
        <v>613</v>
      </c>
      <c r="L940" t="s">
        <v>613</v>
      </c>
      <c r="M940" t="s">
        <v>613</v>
      </c>
      <c r="N940" t="s">
        <v>613</v>
      </c>
      <c r="O940" t="s">
        <v>613</v>
      </c>
      <c r="Q940" t="s">
        <v>613</v>
      </c>
      <c r="S940" t="s">
        <v>1643</v>
      </c>
      <c r="T940" t="s">
        <v>613</v>
      </c>
      <c r="U940">
        <v>967635848</v>
      </c>
      <c r="V940">
        <v>967635848</v>
      </c>
    </row>
    <row r="941" spans="1:22" x14ac:dyDescent="0.3">
      <c r="A941" t="s">
        <v>613</v>
      </c>
      <c r="C941" t="s">
        <v>613</v>
      </c>
      <c r="E941" t="s">
        <v>613</v>
      </c>
      <c r="F941" t="s">
        <v>613</v>
      </c>
      <c r="G941" t="s">
        <v>613</v>
      </c>
      <c r="H941" t="s">
        <v>613</v>
      </c>
      <c r="I941" t="s">
        <v>613</v>
      </c>
      <c r="K941" t="s">
        <v>613</v>
      </c>
      <c r="L941" t="s">
        <v>613</v>
      </c>
      <c r="M941" t="s">
        <v>613</v>
      </c>
      <c r="N941" t="s">
        <v>613</v>
      </c>
      <c r="O941" t="s">
        <v>613</v>
      </c>
      <c r="Q941" t="s">
        <v>613</v>
      </c>
      <c r="S941" t="s">
        <v>1644</v>
      </c>
      <c r="T941" t="s">
        <v>613</v>
      </c>
      <c r="U941">
        <v>15609501</v>
      </c>
      <c r="V941">
        <v>15609501</v>
      </c>
    </row>
    <row r="942" spans="1:22" x14ac:dyDescent="0.3">
      <c r="A942" t="s">
        <v>613</v>
      </c>
      <c r="C942" t="s">
        <v>613</v>
      </c>
      <c r="E942" t="s">
        <v>613</v>
      </c>
      <c r="F942" t="s">
        <v>613</v>
      </c>
      <c r="G942" t="s">
        <v>613</v>
      </c>
      <c r="H942" t="s">
        <v>613</v>
      </c>
      <c r="I942" t="s">
        <v>613</v>
      </c>
      <c r="K942" t="s">
        <v>613</v>
      </c>
      <c r="L942" t="s">
        <v>613</v>
      </c>
      <c r="M942" t="s">
        <v>613</v>
      </c>
      <c r="N942" t="s">
        <v>613</v>
      </c>
      <c r="O942" t="s">
        <v>613</v>
      </c>
      <c r="Q942" t="s">
        <v>613</v>
      </c>
      <c r="S942" t="s">
        <v>1645</v>
      </c>
      <c r="T942" t="s">
        <v>613</v>
      </c>
      <c r="U942">
        <v>158457411</v>
      </c>
      <c r="V942">
        <v>158457411</v>
      </c>
    </row>
    <row r="943" spans="1:22" x14ac:dyDescent="0.3">
      <c r="A943" t="s">
        <v>613</v>
      </c>
      <c r="C943" t="s">
        <v>613</v>
      </c>
      <c r="E943" t="s">
        <v>613</v>
      </c>
      <c r="F943" t="s">
        <v>613</v>
      </c>
      <c r="G943" t="s">
        <v>613</v>
      </c>
      <c r="H943" t="s">
        <v>613</v>
      </c>
      <c r="I943" t="s">
        <v>613</v>
      </c>
      <c r="K943" t="s">
        <v>613</v>
      </c>
      <c r="L943" t="s">
        <v>613</v>
      </c>
      <c r="M943" t="s">
        <v>613</v>
      </c>
      <c r="N943" t="s">
        <v>613</v>
      </c>
      <c r="O943" t="s">
        <v>613</v>
      </c>
      <c r="Q943" t="s">
        <v>613</v>
      </c>
      <c r="S943" t="s">
        <v>1646</v>
      </c>
      <c r="T943" t="s">
        <v>613</v>
      </c>
      <c r="U943">
        <v>52715141</v>
      </c>
      <c r="V943">
        <v>52715141</v>
      </c>
    </row>
    <row r="944" spans="1:22" x14ac:dyDescent="0.3">
      <c r="A944" t="s">
        <v>613</v>
      </c>
      <c r="C944" t="s">
        <v>613</v>
      </c>
      <c r="E944" t="s">
        <v>613</v>
      </c>
      <c r="F944" t="s">
        <v>613</v>
      </c>
      <c r="G944" t="s">
        <v>613</v>
      </c>
      <c r="H944" t="s">
        <v>613</v>
      </c>
      <c r="I944" t="s">
        <v>613</v>
      </c>
      <c r="K944" t="s">
        <v>613</v>
      </c>
      <c r="L944" t="s">
        <v>613</v>
      </c>
      <c r="M944" t="s">
        <v>613</v>
      </c>
      <c r="N944" t="s">
        <v>613</v>
      </c>
      <c r="O944" t="s">
        <v>613</v>
      </c>
      <c r="Q944" t="s">
        <v>613</v>
      </c>
      <c r="S944" t="s">
        <v>1647</v>
      </c>
      <c r="T944" t="s">
        <v>613</v>
      </c>
      <c r="U944">
        <v>627845555</v>
      </c>
      <c r="V944">
        <v>627845555</v>
      </c>
    </row>
    <row r="945" spans="1:22" x14ac:dyDescent="0.3">
      <c r="A945" t="s">
        <v>613</v>
      </c>
      <c r="C945" t="s">
        <v>613</v>
      </c>
      <c r="E945" t="s">
        <v>613</v>
      </c>
      <c r="F945" t="s">
        <v>613</v>
      </c>
      <c r="G945" t="s">
        <v>613</v>
      </c>
      <c r="H945" t="s">
        <v>613</v>
      </c>
      <c r="I945" t="s">
        <v>613</v>
      </c>
      <c r="K945" t="s">
        <v>613</v>
      </c>
      <c r="L945" t="s">
        <v>613</v>
      </c>
      <c r="M945" t="s">
        <v>613</v>
      </c>
      <c r="N945" t="s">
        <v>613</v>
      </c>
      <c r="O945" t="s">
        <v>613</v>
      </c>
      <c r="Q945" t="s">
        <v>613</v>
      </c>
      <c r="S945" t="s">
        <v>1648</v>
      </c>
      <c r="T945" t="s">
        <v>613</v>
      </c>
      <c r="U945">
        <v>43041131</v>
      </c>
      <c r="V945">
        <v>43041131</v>
      </c>
    </row>
    <row r="946" spans="1:22" x14ac:dyDescent="0.3">
      <c r="A946" t="s">
        <v>613</v>
      </c>
      <c r="C946" t="s">
        <v>613</v>
      </c>
      <c r="E946" t="s">
        <v>613</v>
      </c>
      <c r="F946" t="s">
        <v>613</v>
      </c>
      <c r="G946" t="s">
        <v>613</v>
      </c>
      <c r="H946" t="s">
        <v>613</v>
      </c>
      <c r="I946" t="s">
        <v>613</v>
      </c>
      <c r="K946" t="s">
        <v>613</v>
      </c>
      <c r="L946" t="s">
        <v>613</v>
      </c>
      <c r="M946" t="s">
        <v>613</v>
      </c>
      <c r="N946" t="s">
        <v>613</v>
      </c>
      <c r="O946" t="s">
        <v>613</v>
      </c>
      <c r="Q946" t="s">
        <v>613</v>
      </c>
      <c r="S946" t="s">
        <v>1649</v>
      </c>
      <c r="T946" t="s">
        <v>613</v>
      </c>
      <c r="U946">
        <v>836404434</v>
      </c>
      <c r="V946">
        <v>836404434</v>
      </c>
    </row>
    <row r="947" spans="1:22" x14ac:dyDescent="0.3">
      <c r="A947" t="s">
        <v>613</v>
      </c>
      <c r="C947" t="s">
        <v>613</v>
      </c>
      <c r="E947" t="s">
        <v>613</v>
      </c>
      <c r="F947" t="s">
        <v>613</v>
      </c>
      <c r="G947" t="s">
        <v>613</v>
      </c>
      <c r="H947" t="s">
        <v>613</v>
      </c>
      <c r="I947" t="s">
        <v>613</v>
      </c>
      <c r="K947" t="s">
        <v>613</v>
      </c>
      <c r="L947" t="s">
        <v>613</v>
      </c>
      <c r="M947" t="s">
        <v>613</v>
      </c>
      <c r="N947" t="s">
        <v>613</v>
      </c>
      <c r="O947" t="s">
        <v>613</v>
      </c>
      <c r="Q947" t="s">
        <v>613</v>
      </c>
      <c r="S947" t="s">
        <v>1650</v>
      </c>
      <c r="T947" t="s">
        <v>613</v>
      </c>
      <c r="U947">
        <v>149498446</v>
      </c>
      <c r="V947">
        <v>149498446</v>
      </c>
    </row>
    <row r="948" spans="1:22" x14ac:dyDescent="0.3">
      <c r="A948" t="s">
        <v>613</v>
      </c>
      <c r="C948" t="s">
        <v>613</v>
      </c>
      <c r="E948" t="s">
        <v>613</v>
      </c>
      <c r="F948" t="s">
        <v>613</v>
      </c>
      <c r="G948" t="s">
        <v>613</v>
      </c>
      <c r="H948" t="s">
        <v>613</v>
      </c>
      <c r="I948" t="s">
        <v>613</v>
      </c>
      <c r="K948" t="s">
        <v>613</v>
      </c>
      <c r="L948" t="s">
        <v>613</v>
      </c>
      <c r="M948" t="s">
        <v>613</v>
      </c>
      <c r="N948" t="s">
        <v>613</v>
      </c>
      <c r="O948" t="s">
        <v>613</v>
      </c>
      <c r="Q948" t="s">
        <v>613</v>
      </c>
      <c r="S948" t="s">
        <v>1651</v>
      </c>
      <c r="T948" t="s">
        <v>613</v>
      </c>
      <c r="U948">
        <v>55362714</v>
      </c>
      <c r="V948">
        <v>55362714</v>
      </c>
    </row>
    <row r="949" spans="1:22" x14ac:dyDescent="0.3">
      <c r="A949" t="s">
        <v>613</v>
      </c>
      <c r="C949" t="s">
        <v>613</v>
      </c>
      <c r="E949" t="s">
        <v>613</v>
      </c>
      <c r="F949" t="s">
        <v>613</v>
      </c>
      <c r="G949" t="s">
        <v>613</v>
      </c>
      <c r="H949" t="s">
        <v>613</v>
      </c>
      <c r="I949" t="s">
        <v>613</v>
      </c>
      <c r="K949" t="s">
        <v>613</v>
      </c>
      <c r="L949" t="s">
        <v>613</v>
      </c>
      <c r="M949" t="s">
        <v>613</v>
      </c>
      <c r="N949" t="s">
        <v>613</v>
      </c>
      <c r="O949" t="s">
        <v>613</v>
      </c>
      <c r="Q949" t="s">
        <v>613</v>
      </c>
      <c r="S949" t="s">
        <v>1652</v>
      </c>
      <c r="T949" t="s">
        <v>613</v>
      </c>
      <c r="U949">
        <v>612493163</v>
      </c>
      <c r="V949">
        <v>612493163</v>
      </c>
    </row>
    <row r="950" spans="1:22" x14ac:dyDescent="0.3">
      <c r="A950" t="s">
        <v>613</v>
      </c>
      <c r="C950" t="s">
        <v>613</v>
      </c>
      <c r="E950" t="s">
        <v>613</v>
      </c>
      <c r="F950" t="s">
        <v>613</v>
      </c>
      <c r="G950" t="s">
        <v>613</v>
      </c>
      <c r="H950" t="s">
        <v>613</v>
      </c>
      <c r="I950" t="s">
        <v>613</v>
      </c>
      <c r="K950" t="s">
        <v>613</v>
      </c>
      <c r="L950" t="s">
        <v>613</v>
      </c>
      <c r="M950" t="s">
        <v>613</v>
      </c>
      <c r="N950" t="s">
        <v>613</v>
      </c>
      <c r="O950" t="s">
        <v>613</v>
      </c>
      <c r="Q950" t="s">
        <v>613</v>
      </c>
      <c r="S950" t="s">
        <v>1653</v>
      </c>
      <c r="T950" t="s">
        <v>613</v>
      </c>
      <c r="U950">
        <v>17731907</v>
      </c>
      <c r="V950">
        <v>17731907</v>
      </c>
    </row>
    <row r="951" spans="1:22" x14ac:dyDescent="0.3">
      <c r="A951" t="s">
        <v>613</v>
      </c>
      <c r="C951" t="s">
        <v>613</v>
      </c>
      <c r="E951" t="s">
        <v>613</v>
      </c>
      <c r="F951" t="s">
        <v>613</v>
      </c>
      <c r="G951" t="s">
        <v>613</v>
      </c>
      <c r="H951" t="s">
        <v>613</v>
      </c>
      <c r="I951" t="s">
        <v>613</v>
      </c>
      <c r="K951" t="s">
        <v>613</v>
      </c>
      <c r="L951" t="s">
        <v>613</v>
      </c>
      <c r="M951" t="s">
        <v>613</v>
      </c>
      <c r="N951" t="s">
        <v>613</v>
      </c>
      <c r="O951" t="s">
        <v>613</v>
      </c>
      <c r="Q951" t="s">
        <v>613</v>
      </c>
      <c r="S951" t="s">
        <v>1654</v>
      </c>
      <c r="T951" t="s">
        <v>613</v>
      </c>
      <c r="U951">
        <v>65008807</v>
      </c>
      <c r="V951">
        <v>65008807</v>
      </c>
    </row>
    <row r="952" spans="1:22" x14ac:dyDescent="0.3">
      <c r="A952" t="s">
        <v>0</v>
      </c>
      <c r="B952" t="s">
        <v>0</v>
      </c>
      <c r="C952" t="s">
        <v>613</v>
      </c>
      <c r="E952" t="s">
        <v>613</v>
      </c>
      <c r="F952" t="s">
        <v>613</v>
      </c>
      <c r="G952" t="s">
        <v>613</v>
      </c>
      <c r="H952" t="s">
        <v>613</v>
      </c>
      <c r="I952" t="s">
        <v>613</v>
      </c>
      <c r="K952" t="s">
        <v>613</v>
      </c>
      <c r="L952" t="s">
        <v>613</v>
      </c>
      <c r="M952" t="s">
        <v>613</v>
      </c>
      <c r="N952" t="s">
        <v>613</v>
      </c>
      <c r="O952" t="s">
        <v>613</v>
      </c>
      <c r="Q952">
        <v>0</v>
      </c>
      <c r="R952">
        <v>0</v>
      </c>
      <c r="S952" t="s">
        <v>1655</v>
      </c>
      <c r="T952" t="s">
        <v>613</v>
      </c>
      <c r="U952">
        <v>30425995</v>
      </c>
      <c r="V952">
        <v>30425995</v>
      </c>
    </row>
    <row r="953" spans="1:22" x14ac:dyDescent="0.3">
      <c r="A953" t="s">
        <v>0</v>
      </c>
      <c r="B953" t="s">
        <v>0</v>
      </c>
      <c r="C953" t="s">
        <v>613</v>
      </c>
      <c r="E953" t="s">
        <v>613</v>
      </c>
      <c r="F953" t="s">
        <v>613</v>
      </c>
      <c r="G953" t="s">
        <v>613</v>
      </c>
      <c r="I953" t="s">
        <v>613</v>
      </c>
      <c r="K953" t="s">
        <v>613</v>
      </c>
      <c r="L953" t="s">
        <v>613</v>
      </c>
      <c r="M953" t="s">
        <v>613</v>
      </c>
      <c r="O953" t="s">
        <v>613</v>
      </c>
      <c r="Q953" t="s">
        <v>613</v>
      </c>
      <c r="S953" t="s">
        <v>1656</v>
      </c>
      <c r="T953" t="s">
        <v>613</v>
      </c>
      <c r="U953">
        <v>316257260</v>
      </c>
      <c r="V953">
        <v>316257260</v>
      </c>
    </row>
    <row r="954" spans="1:22" x14ac:dyDescent="0.3">
      <c r="A954" t="s">
        <v>0</v>
      </c>
      <c r="B954" t="s">
        <v>0</v>
      </c>
      <c r="C954" t="s">
        <v>613</v>
      </c>
      <c r="E954" t="s">
        <v>613</v>
      </c>
      <c r="F954" t="s">
        <v>613</v>
      </c>
      <c r="G954" t="s">
        <v>613</v>
      </c>
      <c r="H954" t="s">
        <v>613</v>
      </c>
      <c r="I954" t="s">
        <v>613</v>
      </c>
      <c r="K954" t="s">
        <v>613</v>
      </c>
      <c r="L954" t="s">
        <v>613</v>
      </c>
      <c r="M954" t="s">
        <v>613</v>
      </c>
      <c r="N954" t="s">
        <v>613</v>
      </c>
      <c r="O954" t="s">
        <v>613</v>
      </c>
      <c r="Q954">
        <v>0</v>
      </c>
      <c r="R954">
        <v>0</v>
      </c>
      <c r="S954" t="s">
        <v>1657</v>
      </c>
      <c r="T954" t="s">
        <v>613</v>
      </c>
      <c r="U954">
        <v>313378452</v>
      </c>
      <c r="V954">
        <v>313378452</v>
      </c>
    </row>
    <row r="955" spans="1:22" x14ac:dyDescent="0.3">
      <c r="A955" t="s">
        <v>0</v>
      </c>
      <c r="B955" t="s">
        <v>0</v>
      </c>
      <c r="C955" t="s">
        <v>613</v>
      </c>
      <c r="E955" t="s">
        <v>613</v>
      </c>
      <c r="F955" t="s">
        <v>613</v>
      </c>
      <c r="G955" t="s">
        <v>613</v>
      </c>
      <c r="H955" t="s">
        <v>613</v>
      </c>
      <c r="I955" t="s">
        <v>613</v>
      </c>
      <c r="K955" t="s">
        <v>613</v>
      </c>
      <c r="L955" t="s">
        <v>613</v>
      </c>
      <c r="M955" t="s">
        <v>613</v>
      </c>
      <c r="N955" t="s">
        <v>613</v>
      </c>
      <c r="O955" t="s">
        <v>613</v>
      </c>
      <c r="Q955">
        <v>0</v>
      </c>
      <c r="R955">
        <v>0</v>
      </c>
      <c r="S955" t="s">
        <v>1658</v>
      </c>
      <c r="T955" t="s">
        <v>613</v>
      </c>
      <c r="U955">
        <v>108023003</v>
      </c>
      <c r="V955">
        <v>108023003</v>
      </c>
    </row>
    <row r="956" spans="1:22" x14ac:dyDescent="0.3">
      <c r="A956" t="s">
        <v>613</v>
      </c>
      <c r="C956" t="s">
        <v>613</v>
      </c>
      <c r="E956" t="s">
        <v>613</v>
      </c>
      <c r="F956" t="s">
        <v>613</v>
      </c>
      <c r="G956" t="s">
        <v>613</v>
      </c>
      <c r="H956" t="s">
        <v>613</v>
      </c>
      <c r="I956" t="s">
        <v>613</v>
      </c>
      <c r="K956">
        <v>79</v>
      </c>
      <c r="L956" t="s">
        <v>613</v>
      </c>
      <c r="M956" t="s">
        <v>1058</v>
      </c>
      <c r="N956" t="s">
        <v>1058</v>
      </c>
      <c r="O956" t="s">
        <v>613</v>
      </c>
      <c r="Q956" t="s">
        <v>613</v>
      </c>
      <c r="S956" t="s">
        <v>1659</v>
      </c>
      <c r="T956" t="s">
        <v>613</v>
      </c>
      <c r="U956">
        <v>292334534</v>
      </c>
      <c r="V956">
        <v>292334534</v>
      </c>
    </row>
    <row r="957" spans="1:22" x14ac:dyDescent="0.3">
      <c r="A957" t="s">
        <v>613</v>
      </c>
      <c r="C957" t="s">
        <v>613</v>
      </c>
      <c r="E957" t="s">
        <v>613</v>
      </c>
      <c r="F957" t="s">
        <v>613</v>
      </c>
      <c r="G957" t="s">
        <v>613</v>
      </c>
      <c r="I957" t="s">
        <v>613</v>
      </c>
      <c r="K957" t="s">
        <v>613</v>
      </c>
      <c r="L957" t="s">
        <v>613</v>
      </c>
      <c r="M957" t="s">
        <v>613</v>
      </c>
      <c r="O957" t="s">
        <v>613</v>
      </c>
      <c r="Q957" t="s">
        <v>613</v>
      </c>
      <c r="S957" t="s">
        <v>1660</v>
      </c>
      <c r="T957" t="s">
        <v>613</v>
      </c>
      <c r="U957">
        <v>71426589</v>
      </c>
      <c r="V957">
        <v>71426589</v>
      </c>
    </row>
    <row r="958" spans="1:22" x14ac:dyDescent="0.3">
      <c r="A958" t="s">
        <v>0</v>
      </c>
      <c r="B958" t="s">
        <v>0</v>
      </c>
      <c r="C958" t="s">
        <v>613</v>
      </c>
      <c r="E958" t="s">
        <v>613</v>
      </c>
      <c r="F958" t="s">
        <v>613</v>
      </c>
      <c r="G958" t="s">
        <v>613</v>
      </c>
      <c r="H958" t="s">
        <v>613</v>
      </c>
      <c r="I958" t="s">
        <v>613</v>
      </c>
      <c r="K958" t="s">
        <v>613</v>
      </c>
      <c r="L958" t="s">
        <v>613</v>
      </c>
      <c r="M958" t="s">
        <v>613</v>
      </c>
      <c r="N958" t="s">
        <v>613</v>
      </c>
      <c r="O958" t="s">
        <v>613</v>
      </c>
      <c r="Q958">
        <v>0</v>
      </c>
      <c r="R958">
        <v>0</v>
      </c>
      <c r="S958" t="s">
        <v>1661</v>
      </c>
      <c r="T958" t="s">
        <v>613</v>
      </c>
      <c r="U958">
        <v>194672085</v>
      </c>
      <c r="V958">
        <v>194672085</v>
      </c>
    </row>
    <row r="959" spans="1:22" x14ac:dyDescent="0.3">
      <c r="A959" t="s">
        <v>0</v>
      </c>
      <c r="B959" t="s">
        <v>0</v>
      </c>
      <c r="C959" t="s">
        <v>613</v>
      </c>
      <c r="E959" t="s">
        <v>613</v>
      </c>
      <c r="F959" t="s">
        <v>613</v>
      </c>
      <c r="G959" t="s">
        <v>613</v>
      </c>
      <c r="H959" t="s">
        <v>613</v>
      </c>
      <c r="I959" t="s">
        <v>613</v>
      </c>
      <c r="K959" t="s">
        <v>613</v>
      </c>
      <c r="L959" t="s">
        <v>613</v>
      </c>
      <c r="M959" t="s">
        <v>613</v>
      </c>
      <c r="N959" t="s">
        <v>613</v>
      </c>
      <c r="O959" t="s">
        <v>613</v>
      </c>
      <c r="Q959">
        <v>0</v>
      </c>
      <c r="R959">
        <v>0</v>
      </c>
      <c r="S959" t="s">
        <v>1662</v>
      </c>
      <c r="T959" t="s">
        <v>613</v>
      </c>
      <c r="U959">
        <v>614733103</v>
      </c>
      <c r="V959">
        <v>614733103</v>
      </c>
    </row>
    <row r="960" spans="1:22" x14ac:dyDescent="0.3">
      <c r="A960" t="s">
        <v>0</v>
      </c>
      <c r="B960" t="s">
        <v>0</v>
      </c>
      <c r="C960" t="s">
        <v>613</v>
      </c>
      <c r="E960" t="s">
        <v>613</v>
      </c>
      <c r="F960" t="s">
        <v>613</v>
      </c>
      <c r="G960" t="s">
        <v>613</v>
      </c>
      <c r="H960" t="s">
        <v>613</v>
      </c>
      <c r="I960" t="s">
        <v>613</v>
      </c>
      <c r="K960" t="s">
        <v>613</v>
      </c>
      <c r="L960" t="s">
        <v>613</v>
      </c>
      <c r="M960" t="s">
        <v>613</v>
      </c>
      <c r="N960" t="s">
        <v>613</v>
      </c>
      <c r="O960" t="s">
        <v>613</v>
      </c>
      <c r="Q960">
        <v>0</v>
      </c>
      <c r="R960">
        <v>0</v>
      </c>
      <c r="S960" t="s">
        <v>1663</v>
      </c>
      <c r="T960" t="s">
        <v>613</v>
      </c>
      <c r="U960">
        <v>22683122</v>
      </c>
      <c r="V960">
        <v>22683122</v>
      </c>
    </row>
    <row r="961" spans="1:22" x14ac:dyDescent="0.3">
      <c r="A961" t="s">
        <v>613</v>
      </c>
      <c r="C961" t="s">
        <v>613</v>
      </c>
      <c r="E961" t="s">
        <v>613</v>
      </c>
      <c r="F961" t="s">
        <v>613</v>
      </c>
      <c r="G961" t="s">
        <v>613</v>
      </c>
      <c r="H961" t="s">
        <v>613</v>
      </c>
      <c r="I961" t="s">
        <v>613</v>
      </c>
      <c r="K961">
        <v>59</v>
      </c>
      <c r="L961" t="s">
        <v>613</v>
      </c>
      <c r="M961" t="s">
        <v>760</v>
      </c>
      <c r="N961" t="s">
        <v>760</v>
      </c>
      <c r="O961" t="s">
        <v>613</v>
      </c>
      <c r="Q961" t="s">
        <v>613</v>
      </c>
      <c r="S961" t="s">
        <v>1664</v>
      </c>
      <c r="T961" t="s">
        <v>613</v>
      </c>
      <c r="U961">
        <v>141454855</v>
      </c>
      <c r="V961">
        <v>141454855</v>
      </c>
    </row>
    <row r="962" spans="1:22" x14ac:dyDescent="0.3">
      <c r="A962" t="s">
        <v>613</v>
      </c>
      <c r="C962" t="s">
        <v>613</v>
      </c>
      <c r="E962" t="s">
        <v>613</v>
      </c>
      <c r="F962" t="s">
        <v>613</v>
      </c>
      <c r="G962" t="s">
        <v>613</v>
      </c>
      <c r="H962" t="s">
        <v>613</v>
      </c>
      <c r="I962" t="s">
        <v>613</v>
      </c>
      <c r="K962" t="s">
        <v>613</v>
      </c>
      <c r="L962" t="s">
        <v>613</v>
      </c>
      <c r="M962" t="s">
        <v>613</v>
      </c>
      <c r="N962" t="s">
        <v>613</v>
      </c>
      <c r="O962" t="s">
        <v>613</v>
      </c>
      <c r="Q962" t="s">
        <v>613</v>
      </c>
      <c r="S962" t="s">
        <v>1665</v>
      </c>
      <c r="T962" t="s">
        <v>613</v>
      </c>
      <c r="U962">
        <v>82447970</v>
      </c>
      <c r="V962">
        <v>82447970</v>
      </c>
    </row>
    <row r="963" spans="1:22" x14ac:dyDescent="0.3">
      <c r="A963" t="s">
        <v>613</v>
      </c>
      <c r="C963" t="s">
        <v>613</v>
      </c>
      <c r="E963" t="s">
        <v>613</v>
      </c>
      <c r="F963" t="s">
        <v>613</v>
      </c>
      <c r="G963" t="s">
        <v>613</v>
      </c>
      <c r="H963" t="s">
        <v>613</v>
      </c>
      <c r="I963" t="s">
        <v>613</v>
      </c>
      <c r="K963" t="s">
        <v>613</v>
      </c>
      <c r="L963" t="s">
        <v>613</v>
      </c>
      <c r="M963" t="s">
        <v>613</v>
      </c>
      <c r="N963" t="s">
        <v>613</v>
      </c>
      <c r="O963" t="s">
        <v>613</v>
      </c>
      <c r="Q963" t="s">
        <v>613</v>
      </c>
      <c r="S963" t="s">
        <v>1666</v>
      </c>
      <c r="T963" t="s">
        <v>613</v>
      </c>
      <c r="U963">
        <v>6153654</v>
      </c>
      <c r="V963">
        <v>6153654</v>
      </c>
    </row>
    <row r="964" spans="1:22" x14ac:dyDescent="0.3">
      <c r="A964" t="s">
        <v>613</v>
      </c>
      <c r="C964" t="s">
        <v>613</v>
      </c>
      <c r="E964" t="s">
        <v>613</v>
      </c>
      <c r="F964" t="s">
        <v>613</v>
      </c>
      <c r="G964" t="s">
        <v>613</v>
      </c>
      <c r="H964" t="s">
        <v>613</v>
      </c>
      <c r="I964" t="s">
        <v>613</v>
      </c>
      <c r="K964" t="s">
        <v>613</v>
      </c>
      <c r="L964" t="s">
        <v>613</v>
      </c>
      <c r="M964" t="s">
        <v>613</v>
      </c>
      <c r="N964" t="s">
        <v>613</v>
      </c>
      <c r="O964" t="s">
        <v>613</v>
      </c>
      <c r="Q964" t="s">
        <v>613</v>
      </c>
      <c r="S964" t="s">
        <v>1667</v>
      </c>
      <c r="T964" t="s">
        <v>613</v>
      </c>
      <c r="U964">
        <v>4059424</v>
      </c>
      <c r="V964">
        <v>4059424</v>
      </c>
    </row>
    <row r="965" spans="1:22" x14ac:dyDescent="0.3">
      <c r="A965" t="s">
        <v>613</v>
      </c>
      <c r="C965" t="s">
        <v>613</v>
      </c>
      <c r="E965" t="s">
        <v>613</v>
      </c>
      <c r="F965" t="s">
        <v>613</v>
      </c>
      <c r="G965" t="s">
        <v>613</v>
      </c>
      <c r="H965" t="s">
        <v>613</v>
      </c>
      <c r="I965" t="s">
        <v>613</v>
      </c>
      <c r="K965" t="s">
        <v>613</v>
      </c>
      <c r="L965" t="s">
        <v>613</v>
      </c>
      <c r="M965" t="s">
        <v>613</v>
      </c>
      <c r="N965" t="s">
        <v>613</v>
      </c>
      <c r="O965" t="s">
        <v>613</v>
      </c>
      <c r="Q965" t="s">
        <v>613</v>
      </c>
      <c r="S965" t="s">
        <v>1668</v>
      </c>
      <c r="T965" t="s">
        <v>613</v>
      </c>
      <c r="U965">
        <v>23410947</v>
      </c>
      <c r="V965">
        <v>23410947</v>
      </c>
    </row>
    <row r="966" spans="1:22" x14ac:dyDescent="0.3">
      <c r="A966" t="s">
        <v>613</v>
      </c>
      <c r="C966" t="s">
        <v>613</v>
      </c>
      <c r="E966" t="s">
        <v>613</v>
      </c>
      <c r="F966" t="s">
        <v>613</v>
      </c>
      <c r="G966" t="s">
        <v>613</v>
      </c>
      <c r="H966" t="s">
        <v>613</v>
      </c>
      <c r="I966" t="s">
        <v>613</v>
      </c>
      <c r="K966" t="s">
        <v>613</v>
      </c>
      <c r="L966" t="s">
        <v>613</v>
      </c>
      <c r="M966" t="s">
        <v>613</v>
      </c>
      <c r="N966" t="s">
        <v>613</v>
      </c>
      <c r="O966" t="s">
        <v>613</v>
      </c>
      <c r="Q966" t="s">
        <v>613</v>
      </c>
      <c r="S966" t="s">
        <v>1669</v>
      </c>
      <c r="T966" t="s">
        <v>613</v>
      </c>
      <c r="U966">
        <v>72075112</v>
      </c>
      <c r="V966">
        <v>72075112</v>
      </c>
    </row>
    <row r="967" spans="1:22" x14ac:dyDescent="0.3">
      <c r="A967" t="s">
        <v>613</v>
      </c>
      <c r="C967" t="s">
        <v>613</v>
      </c>
      <c r="E967" t="s">
        <v>613</v>
      </c>
      <c r="F967" t="s">
        <v>613</v>
      </c>
      <c r="G967" t="s">
        <v>613</v>
      </c>
      <c r="H967" t="s">
        <v>613</v>
      </c>
      <c r="I967" t="s">
        <v>613</v>
      </c>
      <c r="K967" t="s">
        <v>613</v>
      </c>
      <c r="L967" t="s">
        <v>613</v>
      </c>
      <c r="M967" t="s">
        <v>613</v>
      </c>
      <c r="N967" t="s">
        <v>613</v>
      </c>
      <c r="O967" t="s">
        <v>613</v>
      </c>
      <c r="Q967" t="s">
        <v>613</v>
      </c>
      <c r="S967" t="s">
        <v>1542</v>
      </c>
      <c r="T967" t="s">
        <v>613</v>
      </c>
      <c r="U967">
        <v>127807688</v>
      </c>
      <c r="V967">
        <v>127807688</v>
      </c>
    </row>
    <row r="968" spans="1:22" x14ac:dyDescent="0.3">
      <c r="A968" t="s">
        <v>613</v>
      </c>
      <c r="C968" t="s">
        <v>613</v>
      </c>
      <c r="E968" t="s">
        <v>613</v>
      </c>
      <c r="F968" t="s">
        <v>613</v>
      </c>
      <c r="G968" t="s">
        <v>613</v>
      </c>
      <c r="H968" t="s">
        <v>613</v>
      </c>
      <c r="I968" t="s">
        <v>613</v>
      </c>
      <c r="K968" t="s">
        <v>613</v>
      </c>
      <c r="L968" t="s">
        <v>613</v>
      </c>
      <c r="M968" t="s">
        <v>613</v>
      </c>
      <c r="N968" t="s">
        <v>613</v>
      </c>
      <c r="O968" t="s">
        <v>613</v>
      </c>
      <c r="Q968" t="s">
        <v>613</v>
      </c>
      <c r="S968" t="s">
        <v>1670</v>
      </c>
      <c r="T968" t="s">
        <v>613</v>
      </c>
      <c r="U968">
        <v>65877888</v>
      </c>
      <c r="V968">
        <v>65877888</v>
      </c>
    </row>
    <row r="969" spans="1:22" x14ac:dyDescent="0.3">
      <c r="A969" t="s">
        <v>613</v>
      </c>
      <c r="C969" t="s">
        <v>613</v>
      </c>
      <c r="E969" t="s">
        <v>613</v>
      </c>
      <c r="F969" t="s">
        <v>613</v>
      </c>
      <c r="G969" t="s">
        <v>613</v>
      </c>
      <c r="H969" t="s">
        <v>613</v>
      </c>
      <c r="I969" t="s">
        <v>613</v>
      </c>
      <c r="K969" t="s">
        <v>613</v>
      </c>
      <c r="L969" t="s">
        <v>613</v>
      </c>
      <c r="M969" t="s">
        <v>613</v>
      </c>
      <c r="N969" t="s">
        <v>613</v>
      </c>
      <c r="O969" t="s">
        <v>613</v>
      </c>
      <c r="Q969" t="s">
        <v>613</v>
      </c>
      <c r="S969" t="s">
        <v>1671</v>
      </c>
      <c r="T969" t="s">
        <v>613</v>
      </c>
      <c r="U969">
        <v>803936819</v>
      </c>
      <c r="V969">
        <v>803936819</v>
      </c>
    </row>
    <row r="970" spans="1:22" x14ac:dyDescent="0.3">
      <c r="A970" t="s">
        <v>613</v>
      </c>
      <c r="C970" t="s">
        <v>613</v>
      </c>
      <c r="E970" t="s">
        <v>613</v>
      </c>
      <c r="F970" t="s">
        <v>613</v>
      </c>
      <c r="G970" t="s">
        <v>613</v>
      </c>
      <c r="H970" t="s">
        <v>613</v>
      </c>
      <c r="I970" t="s">
        <v>613</v>
      </c>
      <c r="K970" t="s">
        <v>613</v>
      </c>
      <c r="L970" t="s">
        <v>613</v>
      </c>
      <c r="M970" t="s">
        <v>613</v>
      </c>
      <c r="N970" t="s">
        <v>613</v>
      </c>
      <c r="O970" t="s">
        <v>613</v>
      </c>
      <c r="Q970" t="s">
        <v>613</v>
      </c>
      <c r="S970" t="s">
        <v>1672</v>
      </c>
      <c r="T970" t="s">
        <v>613</v>
      </c>
      <c r="U970">
        <v>9138132</v>
      </c>
      <c r="V970">
        <v>9138132</v>
      </c>
    </row>
    <row r="971" spans="1:22" x14ac:dyDescent="0.3">
      <c r="A971" t="s">
        <v>613</v>
      </c>
      <c r="C971" t="s">
        <v>613</v>
      </c>
      <c r="E971" t="s">
        <v>613</v>
      </c>
      <c r="F971" t="s">
        <v>613</v>
      </c>
      <c r="G971" t="s">
        <v>613</v>
      </c>
      <c r="H971" t="s">
        <v>613</v>
      </c>
      <c r="I971" t="s">
        <v>613</v>
      </c>
      <c r="K971">
        <v>53</v>
      </c>
      <c r="L971" t="s">
        <v>613</v>
      </c>
      <c r="M971" t="s">
        <v>689</v>
      </c>
      <c r="N971" t="s">
        <v>689</v>
      </c>
      <c r="O971" t="s">
        <v>613</v>
      </c>
      <c r="Q971" t="s">
        <v>613</v>
      </c>
      <c r="S971" t="s">
        <v>1673</v>
      </c>
      <c r="T971" t="s">
        <v>613</v>
      </c>
      <c r="U971">
        <v>6220594</v>
      </c>
      <c r="V971">
        <v>6220594</v>
      </c>
    </row>
    <row r="972" spans="1:22" x14ac:dyDescent="0.3">
      <c r="A972" t="s">
        <v>613</v>
      </c>
      <c r="C972" t="s">
        <v>613</v>
      </c>
      <c r="E972" t="s">
        <v>613</v>
      </c>
      <c r="F972" t="s">
        <v>613</v>
      </c>
      <c r="G972" t="s">
        <v>613</v>
      </c>
      <c r="H972" t="s">
        <v>613</v>
      </c>
      <c r="I972" t="s">
        <v>613</v>
      </c>
      <c r="K972" t="s">
        <v>613</v>
      </c>
      <c r="L972" t="s">
        <v>613</v>
      </c>
      <c r="M972" t="s">
        <v>613</v>
      </c>
      <c r="N972" t="s">
        <v>613</v>
      </c>
      <c r="O972" t="s">
        <v>613</v>
      </c>
      <c r="Q972" t="s">
        <v>613</v>
      </c>
      <c r="S972" t="s">
        <v>1674</v>
      </c>
      <c r="T972" t="s">
        <v>613</v>
      </c>
      <c r="U972">
        <v>617501127</v>
      </c>
      <c r="V972">
        <v>617501127</v>
      </c>
    </row>
    <row r="973" spans="1:22" x14ac:dyDescent="0.3">
      <c r="A973" t="s">
        <v>613</v>
      </c>
      <c r="C973" t="s">
        <v>613</v>
      </c>
      <c r="E973" t="s">
        <v>613</v>
      </c>
      <c r="F973" t="s">
        <v>613</v>
      </c>
      <c r="G973" t="s">
        <v>613</v>
      </c>
      <c r="H973" t="s">
        <v>613</v>
      </c>
      <c r="I973" t="s">
        <v>613</v>
      </c>
      <c r="K973" t="s">
        <v>613</v>
      </c>
      <c r="L973" t="s">
        <v>613</v>
      </c>
      <c r="M973" t="s">
        <v>613</v>
      </c>
      <c r="N973" t="s">
        <v>613</v>
      </c>
      <c r="O973" t="s">
        <v>613</v>
      </c>
      <c r="Q973" t="s">
        <v>613</v>
      </c>
      <c r="S973" t="s">
        <v>1675</v>
      </c>
      <c r="T973" t="s">
        <v>613</v>
      </c>
      <c r="U973">
        <v>20762287</v>
      </c>
      <c r="V973">
        <v>20762287</v>
      </c>
    </row>
    <row r="974" spans="1:22" x14ac:dyDescent="0.3">
      <c r="A974" t="s">
        <v>613</v>
      </c>
      <c r="C974" t="s">
        <v>613</v>
      </c>
      <c r="E974" t="s">
        <v>613</v>
      </c>
      <c r="F974" t="s">
        <v>613</v>
      </c>
      <c r="G974" t="s">
        <v>613</v>
      </c>
      <c r="H974" t="s">
        <v>613</v>
      </c>
      <c r="I974" t="s">
        <v>613</v>
      </c>
      <c r="K974">
        <v>220</v>
      </c>
      <c r="L974" t="s">
        <v>613</v>
      </c>
      <c r="M974" t="s">
        <v>1676</v>
      </c>
      <c r="N974" t="s">
        <v>1676</v>
      </c>
      <c r="O974" t="s">
        <v>613</v>
      </c>
      <c r="Q974" t="s">
        <v>613</v>
      </c>
      <c r="S974" t="s">
        <v>1677</v>
      </c>
      <c r="T974" t="s">
        <v>613</v>
      </c>
      <c r="U974">
        <v>42477414</v>
      </c>
      <c r="V974">
        <v>42477414</v>
      </c>
    </row>
    <row r="975" spans="1:22" x14ac:dyDescent="0.3">
      <c r="A975" t="s">
        <v>613</v>
      </c>
      <c r="C975" t="s">
        <v>613</v>
      </c>
      <c r="E975" t="s">
        <v>613</v>
      </c>
      <c r="F975" t="s">
        <v>613</v>
      </c>
      <c r="G975" t="s">
        <v>613</v>
      </c>
      <c r="I975" t="s">
        <v>613</v>
      </c>
      <c r="K975" t="s">
        <v>613</v>
      </c>
      <c r="L975" t="s">
        <v>613</v>
      </c>
      <c r="M975" t="s">
        <v>613</v>
      </c>
      <c r="O975" t="s">
        <v>613</v>
      </c>
      <c r="Q975" t="s">
        <v>613</v>
      </c>
      <c r="S975" t="s">
        <v>1678</v>
      </c>
      <c r="T975" t="s">
        <v>613</v>
      </c>
      <c r="U975">
        <v>147288377</v>
      </c>
      <c r="V975">
        <v>147288377</v>
      </c>
    </row>
    <row r="976" spans="1:22" x14ac:dyDescent="0.3">
      <c r="A976" t="s">
        <v>613</v>
      </c>
      <c r="C976" t="s">
        <v>613</v>
      </c>
      <c r="E976" t="s">
        <v>613</v>
      </c>
      <c r="F976" t="s">
        <v>613</v>
      </c>
      <c r="G976" t="s">
        <v>613</v>
      </c>
      <c r="I976" t="s">
        <v>613</v>
      </c>
      <c r="K976" t="s">
        <v>613</v>
      </c>
      <c r="L976" t="s">
        <v>613</v>
      </c>
      <c r="M976" t="s">
        <v>613</v>
      </c>
      <c r="O976" t="s">
        <v>613</v>
      </c>
      <c r="Q976" t="s">
        <v>613</v>
      </c>
      <c r="S976" t="s">
        <v>1679</v>
      </c>
      <c r="T976" t="s">
        <v>613</v>
      </c>
      <c r="U976">
        <v>20301909</v>
      </c>
      <c r="V976">
        <v>20301909</v>
      </c>
    </row>
    <row r="977" spans="1:22" x14ac:dyDescent="0.3">
      <c r="A977" t="s">
        <v>613</v>
      </c>
      <c r="C977" t="s">
        <v>613</v>
      </c>
      <c r="E977" t="s">
        <v>613</v>
      </c>
      <c r="F977" t="s">
        <v>613</v>
      </c>
      <c r="G977" t="s">
        <v>613</v>
      </c>
      <c r="I977" t="s">
        <v>613</v>
      </c>
      <c r="K977" t="s">
        <v>613</v>
      </c>
      <c r="L977" t="s">
        <v>613</v>
      </c>
      <c r="M977" t="s">
        <v>613</v>
      </c>
      <c r="O977" t="s">
        <v>613</v>
      </c>
      <c r="Q977">
        <v>0</v>
      </c>
      <c r="R977">
        <v>0</v>
      </c>
      <c r="S977" t="s">
        <v>1680</v>
      </c>
      <c r="T977" t="s">
        <v>613</v>
      </c>
      <c r="U977">
        <v>805099413</v>
      </c>
      <c r="V977">
        <v>805099413</v>
      </c>
    </row>
    <row r="978" spans="1:22" x14ac:dyDescent="0.3">
      <c r="A978" t="s">
        <v>613</v>
      </c>
      <c r="C978" t="s">
        <v>613</v>
      </c>
      <c r="E978" t="s">
        <v>613</v>
      </c>
      <c r="F978" t="s">
        <v>613</v>
      </c>
      <c r="G978" t="s">
        <v>613</v>
      </c>
      <c r="H978" t="s">
        <v>613</v>
      </c>
      <c r="I978" t="s">
        <v>613</v>
      </c>
      <c r="K978">
        <v>21</v>
      </c>
      <c r="L978" t="s">
        <v>613</v>
      </c>
      <c r="M978" t="s">
        <v>1681</v>
      </c>
      <c r="N978" t="s">
        <v>1681</v>
      </c>
      <c r="O978" t="s">
        <v>613</v>
      </c>
      <c r="Q978" t="s">
        <v>613</v>
      </c>
      <c r="S978" t="s">
        <v>1682</v>
      </c>
      <c r="T978" t="s">
        <v>613</v>
      </c>
      <c r="U978">
        <v>786520775</v>
      </c>
      <c r="V978">
        <v>786520775</v>
      </c>
    </row>
    <row r="979" spans="1:22" x14ac:dyDescent="0.3">
      <c r="A979" t="s">
        <v>613</v>
      </c>
      <c r="C979" t="s">
        <v>613</v>
      </c>
      <c r="E979" t="s">
        <v>613</v>
      </c>
      <c r="F979" t="s">
        <v>613</v>
      </c>
      <c r="G979" t="s">
        <v>613</v>
      </c>
      <c r="H979" t="s">
        <v>613</v>
      </c>
      <c r="I979" t="s">
        <v>613</v>
      </c>
      <c r="K979" t="s">
        <v>613</v>
      </c>
      <c r="L979" t="s">
        <v>613</v>
      </c>
      <c r="M979" t="s">
        <v>613</v>
      </c>
      <c r="N979" t="s">
        <v>613</v>
      </c>
      <c r="O979" t="s">
        <v>613</v>
      </c>
      <c r="Q979" t="s">
        <v>613</v>
      </c>
      <c r="S979" t="s">
        <v>1683</v>
      </c>
      <c r="T979" t="s">
        <v>613</v>
      </c>
      <c r="U979">
        <v>196359509</v>
      </c>
      <c r="V979">
        <v>196359509</v>
      </c>
    </row>
    <row r="980" spans="1:22" x14ac:dyDescent="0.3">
      <c r="A980" t="s">
        <v>613</v>
      </c>
      <c r="C980" t="s">
        <v>613</v>
      </c>
      <c r="E980" t="s">
        <v>613</v>
      </c>
      <c r="F980" t="s">
        <v>613</v>
      </c>
      <c r="G980" t="s">
        <v>613</v>
      </c>
      <c r="H980" t="s">
        <v>613</v>
      </c>
      <c r="I980" t="s">
        <v>613</v>
      </c>
      <c r="K980">
        <v>63</v>
      </c>
      <c r="L980" t="s">
        <v>613</v>
      </c>
      <c r="M980" t="s">
        <v>1336</v>
      </c>
      <c r="N980" t="s">
        <v>1336</v>
      </c>
      <c r="O980" t="s">
        <v>613</v>
      </c>
      <c r="Q980" t="s">
        <v>613</v>
      </c>
      <c r="S980" t="s">
        <v>1684</v>
      </c>
      <c r="T980" t="s">
        <v>613</v>
      </c>
      <c r="U980">
        <v>604197934</v>
      </c>
      <c r="V980">
        <v>604197934</v>
      </c>
    </row>
    <row r="981" spans="1:22" x14ac:dyDescent="0.3">
      <c r="A981" t="s">
        <v>613</v>
      </c>
      <c r="C981" t="s">
        <v>613</v>
      </c>
      <c r="E981">
        <v>19</v>
      </c>
      <c r="F981" t="s">
        <v>613</v>
      </c>
      <c r="G981" t="s">
        <v>1685</v>
      </c>
      <c r="H981" t="s">
        <v>613</v>
      </c>
      <c r="I981" t="s">
        <v>613</v>
      </c>
      <c r="K981">
        <v>19</v>
      </c>
      <c r="L981" t="s">
        <v>613</v>
      </c>
      <c r="M981" t="s">
        <v>1685</v>
      </c>
      <c r="N981" t="s">
        <v>1685</v>
      </c>
      <c r="O981" t="s">
        <v>613</v>
      </c>
      <c r="Q981" t="s">
        <v>613</v>
      </c>
      <c r="S981" t="s">
        <v>1686</v>
      </c>
      <c r="T981" t="s">
        <v>613</v>
      </c>
      <c r="U981" t="s">
        <v>613</v>
      </c>
      <c r="V981">
        <v>602104929</v>
      </c>
    </row>
    <row r="982" spans="1:22" x14ac:dyDescent="0.3">
      <c r="A982" t="s">
        <v>613</v>
      </c>
      <c r="C982" t="s">
        <v>613</v>
      </c>
      <c r="E982">
        <v>640</v>
      </c>
      <c r="F982" t="s">
        <v>613</v>
      </c>
      <c r="G982" t="s">
        <v>1687</v>
      </c>
      <c r="H982" t="s">
        <v>613</v>
      </c>
      <c r="I982" t="s">
        <v>613</v>
      </c>
      <c r="K982">
        <v>640</v>
      </c>
      <c r="L982" t="s">
        <v>613</v>
      </c>
      <c r="M982" t="s">
        <v>1688</v>
      </c>
      <c r="N982" t="s">
        <v>1687</v>
      </c>
      <c r="O982" t="s">
        <v>613</v>
      </c>
      <c r="Q982" t="s">
        <v>613</v>
      </c>
      <c r="S982" t="s">
        <v>1689</v>
      </c>
      <c r="T982" t="s">
        <v>613</v>
      </c>
      <c r="U982" t="s">
        <v>613</v>
      </c>
      <c r="V982">
        <v>604237037</v>
      </c>
    </row>
    <row r="983" spans="1:22" x14ac:dyDescent="0.3">
      <c r="A983" t="s">
        <v>613</v>
      </c>
      <c r="C983" t="s">
        <v>613</v>
      </c>
      <c r="E983" t="s">
        <v>613</v>
      </c>
      <c r="F983" t="s">
        <v>613</v>
      </c>
      <c r="G983" t="s">
        <v>613</v>
      </c>
      <c r="H983" t="s">
        <v>613</v>
      </c>
      <c r="I983" t="s">
        <v>613</v>
      </c>
      <c r="K983">
        <v>1</v>
      </c>
      <c r="L983" t="s">
        <v>613</v>
      </c>
      <c r="M983" t="s">
        <v>747</v>
      </c>
      <c r="N983" t="s">
        <v>747</v>
      </c>
      <c r="O983" t="s">
        <v>613</v>
      </c>
      <c r="Q983" t="s">
        <v>613</v>
      </c>
      <c r="S983" t="s">
        <v>1690</v>
      </c>
      <c r="T983" t="s">
        <v>613</v>
      </c>
      <c r="U983">
        <v>58248423</v>
      </c>
      <c r="V983">
        <v>58248423</v>
      </c>
    </row>
    <row r="984" spans="1:22" x14ac:dyDescent="0.3">
      <c r="A984" t="s">
        <v>613</v>
      </c>
      <c r="C984" t="s">
        <v>613</v>
      </c>
      <c r="E984" t="s">
        <v>613</v>
      </c>
      <c r="F984" t="s">
        <v>613</v>
      </c>
      <c r="G984" t="s">
        <v>613</v>
      </c>
      <c r="I984" t="s">
        <v>613</v>
      </c>
      <c r="K984" t="s">
        <v>613</v>
      </c>
      <c r="L984" t="s">
        <v>613</v>
      </c>
      <c r="M984" t="s">
        <v>613</v>
      </c>
      <c r="O984" t="s">
        <v>613</v>
      </c>
      <c r="Q984" t="s">
        <v>613</v>
      </c>
      <c r="S984" t="s">
        <v>1691</v>
      </c>
      <c r="T984" t="s">
        <v>613</v>
      </c>
      <c r="U984">
        <v>802533786</v>
      </c>
      <c r="V984">
        <v>802533786</v>
      </c>
    </row>
    <row r="985" spans="1:22" x14ac:dyDescent="0.3">
      <c r="A985" t="s">
        <v>613</v>
      </c>
      <c r="C985" t="s">
        <v>613</v>
      </c>
      <c r="E985" t="s">
        <v>613</v>
      </c>
      <c r="F985" t="s">
        <v>613</v>
      </c>
      <c r="G985" t="s">
        <v>613</v>
      </c>
      <c r="H985" t="s">
        <v>613</v>
      </c>
      <c r="I985" t="s">
        <v>613</v>
      </c>
      <c r="K985">
        <v>1</v>
      </c>
      <c r="L985" t="s">
        <v>613</v>
      </c>
      <c r="M985" t="s">
        <v>747</v>
      </c>
      <c r="N985" t="s">
        <v>747</v>
      </c>
      <c r="O985" t="s">
        <v>613</v>
      </c>
      <c r="Q985" t="s">
        <v>613</v>
      </c>
      <c r="S985" t="s">
        <v>1692</v>
      </c>
      <c r="T985" t="s">
        <v>613</v>
      </c>
      <c r="U985">
        <v>376679507</v>
      </c>
      <c r="V985">
        <v>376679507</v>
      </c>
    </row>
    <row r="986" spans="1:22" x14ac:dyDescent="0.3">
      <c r="A986" t="s">
        <v>613</v>
      </c>
      <c r="C986" t="s">
        <v>613</v>
      </c>
      <c r="E986" t="s">
        <v>613</v>
      </c>
      <c r="F986" t="s">
        <v>613</v>
      </c>
      <c r="G986" t="s">
        <v>613</v>
      </c>
      <c r="H986" t="s">
        <v>613</v>
      </c>
      <c r="I986" t="s">
        <v>613</v>
      </c>
      <c r="K986">
        <v>33</v>
      </c>
      <c r="L986" t="s">
        <v>613</v>
      </c>
      <c r="M986" t="s">
        <v>1111</v>
      </c>
      <c r="N986" t="s">
        <v>1111</v>
      </c>
      <c r="O986" t="s">
        <v>613</v>
      </c>
      <c r="Q986" t="s">
        <v>613</v>
      </c>
      <c r="S986" t="s">
        <v>1693</v>
      </c>
      <c r="T986" t="s">
        <v>613</v>
      </c>
      <c r="U986">
        <v>1778349</v>
      </c>
      <c r="V986">
        <v>1778349</v>
      </c>
    </row>
    <row r="987" spans="1:22" x14ac:dyDescent="0.3">
      <c r="A987" t="s">
        <v>613</v>
      </c>
      <c r="C987" t="s">
        <v>613</v>
      </c>
      <c r="E987" t="s">
        <v>613</v>
      </c>
      <c r="F987" t="s">
        <v>613</v>
      </c>
      <c r="G987" t="s">
        <v>613</v>
      </c>
      <c r="I987" t="s">
        <v>613</v>
      </c>
      <c r="K987" t="s">
        <v>613</v>
      </c>
      <c r="L987" t="s">
        <v>613</v>
      </c>
      <c r="M987" t="s">
        <v>613</v>
      </c>
      <c r="O987" t="s">
        <v>613</v>
      </c>
      <c r="Q987" t="s">
        <v>613</v>
      </c>
      <c r="S987" t="s">
        <v>1694</v>
      </c>
      <c r="T987" t="s">
        <v>613</v>
      </c>
      <c r="U987">
        <v>97828198</v>
      </c>
      <c r="V987">
        <v>97828198</v>
      </c>
    </row>
    <row r="988" spans="1:22" x14ac:dyDescent="0.3">
      <c r="A988" t="s">
        <v>613</v>
      </c>
      <c r="C988" t="s">
        <v>613</v>
      </c>
      <c r="E988" t="s">
        <v>613</v>
      </c>
      <c r="F988" t="s">
        <v>613</v>
      </c>
      <c r="G988" t="s">
        <v>613</v>
      </c>
      <c r="H988" t="s">
        <v>613</v>
      </c>
      <c r="I988" t="s">
        <v>613</v>
      </c>
      <c r="K988">
        <v>73</v>
      </c>
      <c r="L988" t="s">
        <v>613</v>
      </c>
      <c r="M988" t="s">
        <v>637</v>
      </c>
      <c r="N988" t="s">
        <v>637</v>
      </c>
      <c r="O988" t="s">
        <v>613</v>
      </c>
      <c r="Q988" t="s">
        <v>613</v>
      </c>
      <c r="S988" t="s">
        <v>1695</v>
      </c>
      <c r="T988" t="s">
        <v>613</v>
      </c>
      <c r="U988">
        <v>2013522</v>
      </c>
      <c r="V988">
        <v>2013522</v>
      </c>
    </row>
    <row r="989" spans="1:22" x14ac:dyDescent="0.3">
      <c r="A989" t="s">
        <v>613</v>
      </c>
      <c r="C989" t="s">
        <v>613</v>
      </c>
      <c r="E989" t="s">
        <v>613</v>
      </c>
      <c r="F989" t="s">
        <v>613</v>
      </c>
      <c r="G989" t="s">
        <v>613</v>
      </c>
      <c r="H989" t="s">
        <v>613</v>
      </c>
      <c r="I989" t="s">
        <v>613</v>
      </c>
      <c r="K989">
        <v>1</v>
      </c>
      <c r="L989" t="s">
        <v>613</v>
      </c>
      <c r="M989" t="s">
        <v>1556</v>
      </c>
      <c r="N989" t="s">
        <v>1556</v>
      </c>
      <c r="O989" t="s">
        <v>613</v>
      </c>
      <c r="Q989" t="s">
        <v>613</v>
      </c>
      <c r="S989" t="s">
        <v>1696</v>
      </c>
      <c r="T989" t="s">
        <v>613</v>
      </c>
      <c r="U989">
        <v>117992672</v>
      </c>
      <c r="V989">
        <v>117992672</v>
      </c>
    </row>
    <row r="990" spans="1:22" x14ac:dyDescent="0.3">
      <c r="A990" t="s">
        <v>613</v>
      </c>
      <c r="C990" t="s">
        <v>613</v>
      </c>
      <c r="E990" t="s">
        <v>613</v>
      </c>
      <c r="F990" t="s">
        <v>613</v>
      </c>
      <c r="G990" t="s">
        <v>613</v>
      </c>
      <c r="H990" t="s">
        <v>613</v>
      </c>
      <c r="I990" t="s">
        <v>613</v>
      </c>
      <c r="K990">
        <v>59</v>
      </c>
      <c r="L990" t="s">
        <v>613</v>
      </c>
      <c r="M990" t="s">
        <v>617</v>
      </c>
      <c r="N990" t="s">
        <v>617</v>
      </c>
      <c r="O990" t="s">
        <v>613</v>
      </c>
      <c r="Q990" t="s">
        <v>613</v>
      </c>
      <c r="S990" t="s">
        <v>1697</v>
      </c>
      <c r="T990" t="s">
        <v>613</v>
      </c>
      <c r="U990">
        <v>859782419</v>
      </c>
      <c r="V990">
        <v>859782419</v>
      </c>
    </row>
    <row r="991" spans="1:22" x14ac:dyDescent="0.3">
      <c r="A991" t="s">
        <v>613</v>
      </c>
      <c r="C991" t="s">
        <v>613</v>
      </c>
      <c r="E991" t="s">
        <v>613</v>
      </c>
      <c r="F991" t="s">
        <v>613</v>
      </c>
      <c r="G991" t="s">
        <v>613</v>
      </c>
      <c r="I991" t="s">
        <v>613</v>
      </c>
      <c r="K991" t="s">
        <v>613</v>
      </c>
      <c r="L991" t="s">
        <v>613</v>
      </c>
      <c r="M991" t="s">
        <v>613</v>
      </c>
      <c r="O991" t="s">
        <v>613</v>
      </c>
      <c r="Q991" t="s">
        <v>613</v>
      </c>
      <c r="S991" t="s">
        <v>1698</v>
      </c>
      <c r="T991" t="s">
        <v>613</v>
      </c>
      <c r="U991">
        <v>3770146</v>
      </c>
      <c r="V991">
        <v>3770146</v>
      </c>
    </row>
    <row r="992" spans="1:22" x14ac:dyDescent="0.3">
      <c r="A992" t="s">
        <v>613</v>
      </c>
      <c r="C992" t="s">
        <v>613</v>
      </c>
      <c r="E992" t="s">
        <v>613</v>
      </c>
      <c r="F992" t="s">
        <v>613</v>
      </c>
      <c r="G992" t="s">
        <v>613</v>
      </c>
      <c r="I992" t="s">
        <v>613</v>
      </c>
      <c r="K992" t="s">
        <v>613</v>
      </c>
      <c r="L992" t="s">
        <v>613</v>
      </c>
      <c r="M992" t="s">
        <v>613</v>
      </c>
      <c r="O992" t="s">
        <v>613</v>
      </c>
      <c r="Q992" t="s">
        <v>613</v>
      </c>
      <c r="S992" t="s">
        <v>1699</v>
      </c>
      <c r="T992" t="s">
        <v>613</v>
      </c>
      <c r="U992">
        <v>42550496</v>
      </c>
      <c r="V992">
        <v>42550496</v>
      </c>
    </row>
    <row r="993" spans="1:22" x14ac:dyDescent="0.3">
      <c r="A993" t="s">
        <v>613</v>
      </c>
      <c r="C993" t="s">
        <v>613</v>
      </c>
      <c r="E993" t="s">
        <v>613</v>
      </c>
      <c r="F993" t="s">
        <v>613</v>
      </c>
      <c r="G993" t="s">
        <v>613</v>
      </c>
      <c r="H993" t="s">
        <v>613</v>
      </c>
      <c r="I993" t="s">
        <v>613</v>
      </c>
      <c r="K993">
        <v>85</v>
      </c>
      <c r="L993" t="s">
        <v>613</v>
      </c>
      <c r="M993" t="s">
        <v>677</v>
      </c>
      <c r="N993" t="s">
        <v>677</v>
      </c>
      <c r="O993" t="s">
        <v>613</v>
      </c>
      <c r="Q993" t="s">
        <v>613</v>
      </c>
      <c r="S993" t="s">
        <v>1419</v>
      </c>
      <c r="T993" t="s">
        <v>613</v>
      </c>
      <c r="U993">
        <v>43719210</v>
      </c>
      <c r="V993">
        <v>43719210</v>
      </c>
    </row>
    <row r="994" spans="1:22" x14ac:dyDescent="0.3">
      <c r="A994" t="s">
        <v>613</v>
      </c>
      <c r="C994" t="s">
        <v>613</v>
      </c>
      <c r="E994" t="s">
        <v>613</v>
      </c>
      <c r="F994" t="s">
        <v>613</v>
      </c>
      <c r="G994" t="s">
        <v>613</v>
      </c>
      <c r="H994" t="s">
        <v>613</v>
      </c>
      <c r="I994" t="s">
        <v>613</v>
      </c>
      <c r="K994">
        <v>161</v>
      </c>
      <c r="L994" t="s">
        <v>613</v>
      </c>
      <c r="M994" t="s">
        <v>1104</v>
      </c>
      <c r="N994" t="s">
        <v>1104</v>
      </c>
      <c r="O994" t="s">
        <v>613</v>
      </c>
      <c r="Q994" t="s">
        <v>613</v>
      </c>
      <c r="S994" t="s">
        <v>1700</v>
      </c>
      <c r="T994" t="s">
        <v>613</v>
      </c>
      <c r="U994">
        <v>969868298</v>
      </c>
      <c r="V994">
        <v>969868298</v>
      </c>
    </row>
    <row r="995" spans="1:22" x14ac:dyDescent="0.3">
      <c r="A995" t="s">
        <v>613</v>
      </c>
      <c r="C995" t="s">
        <v>613</v>
      </c>
      <c r="E995" t="s">
        <v>613</v>
      </c>
      <c r="F995" t="s">
        <v>613</v>
      </c>
      <c r="G995" t="s">
        <v>613</v>
      </c>
      <c r="H995" t="s">
        <v>613</v>
      </c>
      <c r="I995" t="s">
        <v>613</v>
      </c>
      <c r="K995">
        <v>37</v>
      </c>
      <c r="L995" t="s">
        <v>613</v>
      </c>
      <c r="M995" t="s">
        <v>658</v>
      </c>
      <c r="N995" t="s">
        <v>658</v>
      </c>
      <c r="O995" t="s">
        <v>613</v>
      </c>
      <c r="Q995" t="s">
        <v>613</v>
      </c>
      <c r="S995" t="s">
        <v>1701</v>
      </c>
      <c r="T995" t="s">
        <v>613</v>
      </c>
      <c r="U995">
        <v>69854763</v>
      </c>
      <c r="V995">
        <v>69854763</v>
      </c>
    </row>
    <row r="996" spans="1:22" x14ac:dyDescent="0.3">
      <c r="A996" t="s">
        <v>613</v>
      </c>
      <c r="C996" t="s">
        <v>613</v>
      </c>
      <c r="E996" t="s">
        <v>613</v>
      </c>
      <c r="F996" t="s">
        <v>613</v>
      </c>
      <c r="G996" t="s">
        <v>613</v>
      </c>
      <c r="H996" t="s">
        <v>613</v>
      </c>
      <c r="I996" t="s">
        <v>613</v>
      </c>
      <c r="K996" t="s">
        <v>613</v>
      </c>
      <c r="L996" t="s">
        <v>613</v>
      </c>
      <c r="M996" t="s">
        <v>613</v>
      </c>
      <c r="N996" t="s">
        <v>613</v>
      </c>
      <c r="O996" t="s">
        <v>613</v>
      </c>
      <c r="Q996" t="s">
        <v>613</v>
      </c>
      <c r="S996" t="s">
        <v>1022</v>
      </c>
      <c r="T996" t="s">
        <v>613</v>
      </c>
      <c r="U996">
        <v>467278375</v>
      </c>
      <c r="V996">
        <v>467278375</v>
      </c>
    </row>
    <row r="997" spans="1:22" x14ac:dyDescent="0.3">
      <c r="A997" t="s">
        <v>613</v>
      </c>
      <c r="C997" t="s">
        <v>613</v>
      </c>
      <c r="E997" t="s">
        <v>613</v>
      </c>
      <c r="F997" t="s">
        <v>613</v>
      </c>
      <c r="G997" t="s">
        <v>613</v>
      </c>
      <c r="H997" t="s">
        <v>613</v>
      </c>
      <c r="I997" t="s">
        <v>613</v>
      </c>
      <c r="K997">
        <v>99</v>
      </c>
      <c r="L997" t="s">
        <v>613</v>
      </c>
      <c r="M997" t="s">
        <v>1033</v>
      </c>
      <c r="N997" t="s">
        <v>1033</v>
      </c>
      <c r="O997" t="s">
        <v>613</v>
      </c>
      <c r="Q997" t="s">
        <v>613</v>
      </c>
      <c r="S997" t="s">
        <v>692</v>
      </c>
      <c r="T997" t="s">
        <v>613</v>
      </c>
      <c r="U997">
        <v>1408673</v>
      </c>
      <c r="V997">
        <v>1408673</v>
      </c>
    </row>
    <row r="998" spans="1:22" x14ac:dyDescent="0.3">
      <c r="A998" t="s">
        <v>613</v>
      </c>
      <c r="C998" t="s">
        <v>613</v>
      </c>
      <c r="E998" t="s">
        <v>613</v>
      </c>
      <c r="F998" t="s">
        <v>613</v>
      </c>
      <c r="G998" t="s">
        <v>613</v>
      </c>
      <c r="H998" t="s">
        <v>613</v>
      </c>
      <c r="I998" t="s">
        <v>613</v>
      </c>
      <c r="K998">
        <v>51</v>
      </c>
      <c r="L998" t="s">
        <v>613</v>
      </c>
      <c r="M998" t="s">
        <v>1200</v>
      </c>
      <c r="N998" t="s">
        <v>1200</v>
      </c>
      <c r="O998" t="s">
        <v>613</v>
      </c>
      <c r="Q998" t="s">
        <v>613</v>
      </c>
      <c r="S998" t="s">
        <v>1702</v>
      </c>
      <c r="T998" t="s">
        <v>613</v>
      </c>
      <c r="U998">
        <v>837561141</v>
      </c>
      <c r="V998">
        <v>837561141</v>
      </c>
    </row>
    <row r="999" spans="1:22" x14ac:dyDescent="0.3">
      <c r="A999" t="s">
        <v>613</v>
      </c>
      <c r="C999" t="s">
        <v>613</v>
      </c>
      <c r="E999" t="s">
        <v>613</v>
      </c>
      <c r="F999" t="s">
        <v>613</v>
      </c>
      <c r="G999" t="s">
        <v>613</v>
      </c>
      <c r="H999" t="s">
        <v>613</v>
      </c>
      <c r="I999" t="s">
        <v>613</v>
      </c>
      <c r="K999">
        <v>59</v>
      </c>
      <c r="L999" t="s">
        <v>613</v>
      </c>
      <c r="M999" t="s">
        <v>868</v>
      </c>
      <c r="N999" t="s">
        <v>868</v>
      </c>
      <c r="O999" t="s">
        <v>613</v>
      </c>
      <c r="Q999" t="s">
        <v>613</v>
      </c>
      <c r="S999" t="s">
        <v>1703</v>
      </c>
      <c r="T999" t="s">
        <v>613</v>
      </c>
      <c r="U999">
        <v>9145814</v>
      </c>
      <c r="V999">
        <v>9145814</v>
      </c>
    </row>
    <row r="1000" spans="1:22" x14ac:dyDescent="0.3">
      <c r="A1000" t="s">
        <v>613</v>
      </c>
      <c r="C1000" t="s">
        <v>613</v>
      </c>
      <c r="E1000" t="s">
        <v>613</v>
      </c>
      <c r="F1000" t="s">
        <v>613</v>
      </c>
      <c r="G1000" t="s">
        <v>613</v>
      </c>
      <c r="H1000" t="s">
        <v>613</v>
      </c>
      <c r="I1000" t="s">
        <v>613</v>
      </c>
      <c r="K1000" t="s">
        <v>613</v>
      </c>
      <c r="L1000" t="s">
        <v>613</v>
      </c>
      <c r="M1000" t="s">
        <v>613</v>
      </c>
      <c r="N1000" t="s">
        <v>613</v>
      </c>
      <c r="O1000" t="s">
        <v>613</v>
      </c>
      <c r="Q1000" t="s">
        <v>613</v>
      </c>
      <c r="S1000" t="s">
        <v>1704</v>
      </c>
      <c r="T1000" t="s">
        <v>613</v>
      </c>
      <c r="U1000">
        <v>607000734</v>
      </c>
      <c r="V1000">
        <v>607000734</v>
      </c>
    </row>
    <row r="1001" spans="1:22" x14ac:dyDescent="0.3">
      <c r="A1001" t="s">
        <v>686</v>
      </c>
      <c r="B1001" t="s">
        <v>686</v>
      </c>
      <c r="C1001" t="s">
        <v>613</v>
      </c>
      <c r="E1001" t="s">
        <v>613</v>
      </c>
      <c r="F1001" t="s">
        <v>613</v>
      </c>
      <c r="G1001" t="s">
        <v>613</v>
      </c>
      <c r="H1001" t="s">
        <v>613</v>
      </c>
      <c r="I1001" t="s">
        <v>613</v>
      </c>
      <c r="K1001">
        <v>50</v>
      </c>
      <c r="L1001" t="s">
        <v>613</v>
      </c>
      <c r="M1001" t="s">
        <v>1705</v>
      </c>
      <c r="N1001" t="s">
        <v>1705</v>
      </c>
      <c r="O1001" t="s">
        <v>613</v>
      </c>
      <c r="Q1001" t="s">
        <v>613</v>
      </c>
      <c r="S1001" t="s">
        <v>1706</v>
      </c>
      <c r="T1001" t="s">
        <v>613</v>
      </c>
      <c r="U1001">
        <v>153803119</v>
      </c>
      <c r="V1001">
        <v>153803119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810A-3208-486C-8290-57A93874A276}">
  <dimension ref="A1:KX16"/>
  <sheetViews>
    <sheetView workbookViewId="0">
      <selection activeCell="E11" sqref="E11"/>
    </sheetView>
  </sheetViews>
  <sheetFormatPr defaultRowHeight="14.4" x14ac:dyDescent="0.3"/>
  <cols>
    <col min="3" max="3" width="10.21875" bestFit="1" customWidth="1"/>
  </cols>
  <sheetData>
    <row r="1" spans="1:310" ht="129.6" x14ac:dyDescent="0.3">
      <c r="A1" s="5" t="s">
        <v>307</v>
      </c>
      <c r="B1" s="5" t="s">
        <v>9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93</v>
      </c>
      <c r="H1" s="5" t="s">
        <v>312</v>
      </c>
      <c r="I1" s="5" t="s">
        <v>313</v>
      </c>
      <c r="J1" s="5" t="s">
        <v>314</v>
      </c>
      <c r="K1" s="5" t="s">
        <v>315</v>
      </c>
      <c r="L1" s="5" t="s">
        <v>316</v>
      </c>
      <c r="M1" s="5" t="s">
        <v>317</v>
      </c>
      <c r="N1" s="5" t="s">
        <v>318</v>
      </c>
      <c r="O1" s="5" t="s">
        <v>319</v>
      </c>
      <c r="P1" s="5" t="s">
        <v>320</v>
      </c>
      <c r="Q1" s="5" t="s">
        <v>321</v>
      </c>
      <c r="R1" s="5" t="s">
        <v>322</v>
      </c>
      <c r="S1" s="5" t="s">
        <v>323</v>
      </c>
      <c r="T1" s="5" t="s">
        <v>324</v>
      </c>
      <c r="U1" s="5" t="s">
        <v>325</v>
      </c>
      <c r="V1" s="5" t="s">
        <v>326</v>
      </c>
      <c r="W1" s="5" t="s">
        <v>232</v>
      </c>
      <c r="X1" s="5" t="s">
        <v>327</v>
      </c>
      <c r="Y1" s="5" t="s">
        <v>328</v>
      </c>
      <c r="Z1" s="5" t="s">
        <v>329</v>
      </c>
      <c r="AA1" s="5" t="s">
        <v>233</v>
      </c>
      <c r="AB1" s="5" t="s">
        <v>330</v>
      </c>
      <c r="AC1" s="5" t="s">
        <v>257</v>
      </c>
      <c r="AD1" s="5" t="s">
        <v>331</v>
      </c>
      <c r="AE1" s="5" t="s">
        <v>332</v>
      </c>
      <c r="AF1" s="5" t="s">
        <v>333</v>
      </c>
      <c r="AG1" s="5" t="s">
        <v>258</v>
      </c>
      <c r="AH1" s="5" t="s">
        <v>334</v>
      </c>
      <c r="AI1" s="5" t="s">
        <v>335</v>
      </c>
      <c r="AJ1" s="5" t="s">
        <v>336</v>
      </c>
      <c r="AK1" s="5" t="s">
        <v>337</v>
      </c>
      <c r="AL1" s="5" t="s">
        <v>338</v>
      </c>
      <c r="AM1" s="5" t="s">
        <v>339</v>
      </c>
      <c r="AN1" s="5" t="s">
        <v>340</v>
      </c>
      <c r="AO1" s="5" t="s">
        <v>341</v>
      </c>
      <c r="AP1" s="5" t="s">
        <v>342</v>
      </c>
      <c r="AQ1" s="5" t="s">
        <v>343</v>
      </c>
      <c r="AR1" s="5" t="s">
        <v>344</v>
      </c>
      <c r="AS1" s="5" t="s">
        <v>345</v>
      </c>
      <c r="AT1" s="5" t="s">
        <v>346</v>
      </c>
      <c r="AU1" s="5" t="s">
        <v>347</v>
      </c>
      <c r="AV1" s="5" t="s">
        <v>348</v>
      </c>
      <c r="AW1" s="5" t="s">
        <v>349</v>
      </c>
      <c r="AX1" s="5" t="s">
        <v>350</v>
      </c>
      <c r="AY1" s="5" t="s">
        <v>351</v>
      </c>
      <c r="AZ1" s="5" t="s">
        <v>352</v>
      </c>
      <c r="BA1" s="5" t="s">
        <v>353</v>
      </c>
      <c r="BB1" s="5" t="s">
        <v>354</v>
      </c>
      <c r="BC1" s="5" t="s">
        <v>355</v>
      </c>
      <c r="BD1" s="5" t="s">
        <v>356</v>
      </c>
      <c r="BE1" s="5" t="s">
        <v>357</v>
      </c>
      <c r="BF1" s="5" t="s">
        <v>358</v>
      </c>
      <c r="BG1" s="5" t="s">
        <v>359</v>
      </c>
      <c r="BH1" s="5" t="s">
        <v>360</v>
      </c>
      <c r="BI1" s="5" t="s">
        <v>361</v>
      </c>
      <c r="BJ1" s="5" t="s">
        <v>362</v>
      </c>
      <c r="BK1" s="5" t="s">
        <v>363</v>
      </c>
      <c r="BL1" s="5" t="s">
        <v>364</v>
      </c>
      <c r="BM1" s="5" t="s">
        <v>365</v>
      </c>
      <c r="BN1" s="5" t="s">
        <v>366</v>
      </c>
      <c r="BO1" s="5" t="s">
        <v>367</v>
      </c>
      <c r="BP1" s="5" t="s">
        <v>368</v>
      </c>
      <c r="BQ1" s="5" t="s">
        <v>369</v>
      </c>
      <c r="BR1" s="5" t="s">
        <v>370</v>
      </c>
      <c r="BS1" s="5" t="s">
        <v>371</v>
      </c>
      <c r="BT1" s="5" t="s">
        <v>372</v>
      </c>
      <c r="BU1" s="5" t="s">
        <v>373</v>
      </c>
      <c r="BV1" s="5" t="s">
        <v>374</v>
      </c>
      <c r="BW1" s="5" t="s">
        <v>375</v>
      </c>
      <c r="BX1" s="5" t="s">
        <v>376</v>
      </c>
      <c r="BY1" s="5" t="s">
        <v>377</v>
      </c>
      <c r="BZ1" s="5" t="s">
        <v>378</v>
      </c>
      <c r="CA1" s="5" t="s">
        <v>379</v>
      </c>
      <c r="CB1" s="5" t="s">
        <v>380</v>
      </c>
      <c r="CC1" s="5" t="s">
        <v>381</v>
      </c>
      <c r="CD1" s="5" t="s">
        <v>382</v>
      </c>
      <c r="CE1" s="5" t="s">
        <v>383</v>
      </c>
      <c r="CF1" s="5" t="s">
        <v>274</v>
      </c>
      <c r="CG1" s="5" t="s">
        <v>384</v>
      </c>
      <c r="CH1" s="5" t="s">
        <v>385</v>
      </c>
      <c r="CI1" s="5" t="s">
        <v>386</v>
      </c>
      <c r="CJ1" s="5" t="s">
        <v>387</v>
      </c>
      <c r="CK1" s="5" t="s">
        <v>388</v>
      </c>
      <c r="CL1" s="5" t="s">
        <v>389</v>
      </c>
      <c r="CM1" s="5" t="s">
        <v>390</v>
      </c>
      <c r="CN1" s="5" t="s">
        <v>391</v>
      </c>
      <c r="CO1" s="5" t="s">
        <v>392</v>
      </c>
      <c r="CP1" s="5" t="s">
        <v>393</v>
      </c>
      <c r="CQ1" s="5" t="s">
        <v>394</v>
      </c>
      <c r="CR1" s="5" t="s">
        <v>395</v>
      </c>
      <c r="CS1" s="5" t="s">
        <v>396</v>
      </c>
      <c r="CT1" s="5" t="s">
        <v>397</v>
      </c>
      <c r="CU1" s="5" t="s">
        <v>398</v>
      </c>
      <c r="CV1" s="5" t="s">
        <v>399</v>
      </c>
      <c r="CW1" s="5" t="s">
        <v>400</v>
      </c>
      <c r="CX1" s="5" t="s">
        <v>401</v>
      </c>
      <c r="CY1" s="5" t="s">
        <v>402</v>
      </c>
      <c r="CZ1" s="5" t="s">
        <v>403</v>
      </c>
      <c r="DA1" s="5" t="s">
        <v>404</v>
      </c>
      <c r="DB1" s="5" t="s">
        <v>405</v>
      </c>
      <c r="DC1" s="5" t="s">
        <v>406</v>
      </c>
      <c r="DD1" s="5" t="s">
        <v>407</v>
      </c>
      <c r="DE1" s="5" t="s">
        <v>408</v>
      </c>
      <c r="DF1" s="5" t="s">
        <v>409</v>
      </c>
      <c r="DG1" s="5" t="s">
        <v>410</v>
      </c>
      <c r="DH1" s="5" t="s">
        <v>411</v>
      </c>
      <c r="DI1" s="5" t="s">
        <v>412</v>
      </c>
      <c r="DJ1" s="5" t="s">
        <v>413</v>
      </c>
      <c r="DK1" s="5" t="s">
        <v>414</v>
      </c>
      <c r="DL1" s="5" t="s">
        <v>415</v>
      </c>
      <c r="DM1" s="5" t="s">
        <v>416</v>
      </c>
      <c r="DN1" s="5" t="s">
        <v>417</v>
      </c>
      <c r="DO1" s="5" t="s">
        <v>418</v>
      </c>
      <c r="DP1" s="5" t="s">
        <v>419</v>
      </c>
      <c r="DQ1" s="5" t="s">
        <v>420</v>
      </c>
      <c r="DR1" s="5" t="s">
        <v>421</v>
      </c>
      <c r="DS1" s="5" t="s">
        <v>422</v>
      </c>
      <c r="DT1" s="5" t="s">
        <v>423</v>
      </c>
      <c r="DU1" s="5" t="s">
        <v>424</v>
      </c>
      <c r="DV1" s="5" t="s">
        <v>425</v>
      </c>
      <c r="DW1" s="5" t="s">
        <v>426</v>
      </c>
      <c r="DX1" s="5" t="s">
        <v>427</v>
      </c>
      <c r="DY1" s="5" t="s">
        <v>428</v>
      </c>
      <c r="DZ1" s="5" t="s">
        <v>429</v>
      </c>
      <c r="EA1" s="5" t="s">
        <v>430</v>
      </c>
      <c r="EB1" s="5" t="s">
        <v>431</v>
      </c>
      <c r="EC1" s="5" t="s">
        <v>432</v>
      </c>
      <c r="ED1" s="5" t="s">
        <v>433</v>
      </c>
      <c r="EE1" s="5" t="s">
        <v>434</v>
      </c>
      <c r="EF1" s="5" t="s">
        <v>435</v>
      </c>
      <c r="EG1" s="5" t="s">
        <v>436</v>
      </c>
      <c r="EH1" s="5" t="s">
        <v>437</v>
      </c>
      <c r="EI1" s="5" t="s">
        <v>438</v>
      </c>
      <c r="EJ1" s="5" t="s">
        <v>439</v>
      </c>
      <c r="EK1" s="5" t="s">
        <v>440</v>
      </c>
      <c r="EL1" s="5" t="s">
        <v>441</v>
      </c>
      <c r="EM1" s="5" t="s">
        <v>442</v>
      </c>
      <c r="EN1" s="5" t="s">
        <v>443</v>
      </c>
      <c r="EO1" s="5" t="s">
        <v>444</v>
      </c>
      <c r="EP1" s="5" t="s">
        <v>445</v>
      </c>
      <c r="EQ1" s="5" t="s">
        <v>446</v>
      </c>
      <c r="ER1" s="5" t="s">
        <v>447</v>
      </c>
      <c r="ES1" s="5" t="s">
        <v>448</v>
      </c>
      <c r="ET1" s="5" t="s">
        <v>449</v>
      </c>
      <c r="EU1" s="5" t="s">
        <v>450</v>
      </c>
      <c r="EV1" s="5" t="s">
        <v>451</v>
      </c>
      <c r="EW1" s="5" t="s">
        <v>452</v>
      </c>
      <c r="EX1" s="5" t="s">
        <v>453</v>
      </c>
      <c r="EY1" s="5" t="s">
        <v>454</v>
      </c>
      <c r="EZ1" s="5" t="s">
        <v>455</v>
      </c>
      <c r="FA1" s="5" t="s">
        <v>456</v>
      </c>
      <c r="FB1" s="5" t="s">
        <v>457</v>
      </c>
      <c r="FC1" s="5" t="s">
        <v>458</v>
      </c>
      <c r="FD1" s="5" t="s">
        <v>459</v>
      </c>
      <c r="FE1" s="5" t="s">
        <v>460</v>
      </c>
      <c r="FF1" s="5" t="s">
        <v>461</v>
      </c>
      <c r="FG1" s="5" t="s">
        <v>462</v>
      </c>
      <c r="FH1" s="5" t="s">
        <v>463</v>
      </c>
      <c r="FI1" s="5" t="s">
        <v>464</v>
      </c>
      <c r="FJ1" s="5" t="s">
        <v>465</v>
      </c>
      <c r="FK1" s="5" t="s">
        <v>466</v>
      </c>
      <c r="FL1" s="5" t="s">
        <v>467</v>
      </c>
      <c r="FM1" s="5" t="s">
        <v>468</v>
      </c>
      <c r="FN1" s="5" t="s">
        <v>469</v>
      </c>
      <c r="FO1" s="5" t="s">
        <v>470</v>
      </c>
      <c r="FP1" s="5" t="s">
        <v>471</v>
      </c>
      <c r="FQ1" s="5" t="s">
        <v>472</v>
      </c>
      <c r="FR1" s="5" t="s">
        <v>473</v>
      </c>
      <c r="FS1" s="5" t="s">
        <v>474</v>
      </c>
      <c r="FT1" s="5" t="s">
        <v>475</v>
      </c>
      <c r="FU1" s="5" t="s">
        <v>476</v>
      </c>
      <c r="FV1" s="5" t="s">
        <v>477</v>
      </c>
      <c r="FW1" s="5" t="s">
        <v>478</v>
      </c>
      <c r="FX1" s="5" t="s">
        <v>479</v>
      </c>
      <c r="FY1" s="5" t="s">
        <v>480</v>
      </c>
      <c r="FZ1" s="5" t="s">
        <v>481</v>
      </c>
      <c r="GA1" s="5" t="s">
        <v>482</v>
      </c>
      <c r="GB1" s="5" t="s">
        <v>483</v>
      </c>
      <c r="GC1" s="5" t="s">
        <v>484</v>
      </c>
      <c r="GD1" s="5" t="s">
        <v>485</v>
      </c>
      <c r="GE1" s="5" t="s">
        <v>486</v>
      </c>
      <c r="GF1" s="5" t="s">
        <v>487</v>
      </c>
      <c r="GG1" s="5" t="s">
        <v>488</v>
      </c>
      <c r="GH1" s="5" t="s">
        <v>155</v>
      </c>
      <c r="GI1" s="5" t="s">
        <v>489</v>
      </c>
      <c r="GJ1" s="5" t="s">
        <v>490</v>
      </c>
      <c r="GK1" s="5" t="s">
        <v>491</v>
      </c>
      <c r="GL1" s="5" t="s">
        <v>492</v>
      </c>
      <c r="GM1" s="5" t="s">
        <v>493</v>
      </c>
      <c r="GN1" s="5" t="s">
        <v>141</v>
      </c>
      <c r="GO1" s="5" t="s">
        <v>142</v>
      </c>
      <c r="GP1" s="5" t="s">
        <v>494</v>
      </c>
      <c r="GQ1" s="5" t="s">
        <v>144</v>
      </c>
      <c r="GR1" s="5" t="s">
        <v>495</v>
      </c>
      <c r="GS1" s="5" t="s">
        <v>496</v>
      </c>
      <c r="GT1" s="5" t="s">
        <v>497</v>
      </c>
      <c r="GU1" s="5" t="s">
        <v>498</v>
      </c>
      <c r="GV1" s="5" t="s">
        <v>499</v>
      </c>
      <c r="GW1" s="5" t="s">
        <v>500</v>
      </c>
      <c r="GX1" s="5" t="s">
        <v>501</v>
      </c>
      <c r="GY1" s="5" t="s">
        <v>502</v>
      </c>
      <c r="GZ1" s="5" t="s">
        <v>503</v>
      </c>
      <c r="HA1" s="5" t="s">
        <v>504</v>
      </c>
      <c r="HB1" s="5" t="s">
        <v>161</v>
      </c>
      <c r="HC1" s="5" t="s">
        <v>162</v>
      </c>
      <c r="HD1" s="5" t="s">
        <v>505</v>
      </c>
      <c r="HE1" s="5" t="s">
        <v>185</v>
      </c>
      <c r="HF1" s="5" t="s">
        <v>506</v>
      </c>
      <c r="HG1" s="5" t="s">
        <v>507</v>
      </c>
      <c r="HH1" s="5" t="s">
        <v>508</v>
      </c>
      <c r="HI1" s="5" t="s">
        <v>186</v>
      </c>
      <c r="HJ1" s="5" t="s">
        <v>509</v>
      </c>
      <c r="HK1" s="5" t="s">
        <v>510</v>
      </c>
      <c r="HL1" s="5" t="s">
        <v>511</v>
      </c>
      <c r="HM1" s="5" t="s">
        <v>512</v>
      </c>
      <c r="HN1" s="5" t="s">
        <v>513</v>
      </c>
      <c r="HO1" s="5" t="s">
        <v>514</v>
      </c>
      <c r="HP1" s="5" t="s">
        <v>515</v>
      </c>
      <c r="HQ1" s="5" t="s">
        <v>516</v>
      </c>
      <c r="HR1" s="5" t="s">
        <v>517</v>
      </c>
      <c r="HS1" s="5" t="s">
        <v>518</v>
      </c>
      <c r="HT1" s="5" t="s">
        <v>519</v>
      </c>
      <c r="HU1" s="5" t="s">
        <v>520</v>
      </c>
      <c r="HV1" s="5" t="s">
        <v>521</v>
      </c>
      <c r="HW1" s="5" t="s">
        <v>522</v>
      </c>
      <c r="HX1" s="5" t="s">
        <v>523</v>
      </c>
      <c r="HY1" s="5" t="s">
        <v>524</v>
      </c>
      <c r="HZ1" s="5" t="s">
        <v>525</v>
      </c>
      <c r="IA1" s="5" t="s">
        <v>526</v>
      </c>
      <c r="IB1" s="5" t="s">
        <v>527</v>
      </c>
      <c r="IC1" s="5" t="s">
        <v>528</v>
      </c>
      <c r="ID1" s="5" t="s">
        <v>529</v>
      </c>
      <c r="IE1" s="5" t="s">
        <v>530</v>
      </c>
      <c r="IF1" s="5" t="s">
        <v>531</v>
      </c>
      <c r="IG1" s="5" t="s">
        <v>532</v>
      </c>
      <c r="IH1" s="5" t="s">
        <v>533</v>
      </c>
      <c r="II1" s="5" t="s">
        <v>534</v>
      </c>
      <c r="IJ1" s="5" t="s">
        <v>535</v>
      </c>
      <c r="IK1" s="5" t="s">
        <v>536</v>
      </c>
      <c r="IL1" s="5" t="s">
        <v>537</v>
      </c>
      <c r="IM1" s="5" t="s">
        <v>538</v>
      </c>
      <c r="IN1" s="5" t="s">
        <v>539</v>
      </c>
      <c r="IO1" s="5" t="s">
        <v>166</v>
      </c>
      <c r="IP1" s="5" t="s">
        <v>540</v>
      </c>
      <c r="IQ1" s="5" t="s">
        <v>541</v>
      </c>
      <c r="IR1" s="5" t="s">
        <v>542</v>
      </c>
      <c r="IS1" s="5" t="s">
        <v>543</v>
      </c>
      <c r="IT1" s="5" t="s">
        <v>544</v>
      </c>
      <c r="IU1" s="5" t="s">
        <v>545</v>
      </c>
      <c r="IV1" s="5" t="s">
        <v>546</v>
      </c>
      <c r="IW1" s="5" t="s">
        <v>547</v>
      </c>
      <c r="IX1" s="5" t="s">
        <v>548</v>
      </c>
      <c r="IY1" s="5" t="s">
        <v>549</v>
      </c>
      <c r="IZ1" s="5" t="s">
        <v>550</v>
      </c>
      <c r="JA1" s="5" t="s">
        <v>551</v>
      </c>
      <c r="JB1" s="5" t="s">
        <v>294</v>
      </c>
      <c r="JC1" s="5" t="s">
        <v>552</v>
      </c>
      <c r="JD1" s="5" t="s">
        <v>9</v>
      </c>
      <c r="JE1" s="5" t="s">
        <v>553</v>
      </c>
      <c r="JF1" s="5" t="s">
        <v>554</v>
      </c>
      <c r="JG1" s="5" t="s">
        <v>555</v>
      </c>
      <c r="JH1" s="5" t="s">
        <v>556</v>
      </c>
      <c r="JI1" s="5" t="s">
        <v>557</v>
      </c>
      <c r="JJ1" s="5" t="s">
        <v>558</v>
      </c>
      <c r="JK1" s="5" t="s">
        <v>559</v>
      </c>
      <c r="JL1" s="5" t="s">
        <v>560</v>
      </c>
      <c r="JM1" s="5" t="s">
        <v>561</v>
      </c>
      <c r="JN1" s="5" t="s">
        <v>118</v>
      </c>
      <c r="JO1" s="5" t="s">
        <v>562</v>
      </c>
      <c r="JP1" s="5" t="s">
        <v>563</v>
      </c>
      <c r="JQ1" s="5" t="s">
        <v>564</v>
      </c>
      <c r="JR1" s="5" t="s">
        <v>565</v>
      </c>
      <c r="JS1" s="5" t="s">
        <v>566</v>
      </c>
      <c r="JT1" s="5" t="s">
        <v>567</v>
      </c>
      <c r="JU1" s="5" t="s">
        <v>568</v>
      </c>
      <c r="JV1" s="5" t="s">
        <v>569</v>
      </c>
      <c r="JW1" s="5" t="s">
        <v>570</v>
      </c>
      <c r="JX1" s="5" t="s">
        <v>571</v>
      </c>
      <c r="JY1" s="5" t="s">
        <v>572</v>
      </c>
      <c r="JZ1" s="5" t="s">
        <v>573</v>
      </c>
      <c r="KA1" s="5" t="s">
        <v>574</v>
      </c>
      <c r="KB1" s="5" t="s">
        <v>12</v>
      </c>
      <c r="KC1" s="5" t="s">
        <v>575</v>
      </c>
      <c r="KD1" s="5" t="s">
        <v>576</v>
      </c>
      <c r="KE1" s="5" t="s">
        <v>577</v>
      </c>
      <c r="KF1" s="5" t="s">
        <v>578</v>
      </c>
      <c r="KG1" s="5" t="s">
        <v>579</v>
      </c>
      <c r="KH1" s="5" t="s">
        <v>580</v>
      </c>
      <c r="KI1" s="5" t="s">
        <v>581</v>
      </c>
      <c r="KJ1" s="5" t="s">
        <v>582</v>
      </c>
      <c r="KK1" s="5" t="s">
        <v>583</v>
      </c>
      <c r="KL1" s="5" t="s">
        <v>584</v>
      </c>
      <c r="KM1" s="5" t="s">
        <v>585</v>
      </c>
      <c r="KN1" s="5" t="s">
        <v>586</v>
      </c>
      <c r="KO1" s="5" t="s">
        <v>587</v>
      </c>
      <c r="KP1" s="5" t="s">
        <v>588</v>
      </c>
      <c r="KQ1" s="5" t="s">
        <v>589</v>
      </c>
      <c r="KR1" s="5" t="s">
        <v>590</v>
      </c>
      <c r="KS1" s="5" t="s">
        <v>591</v>
      </c>
      <c r="KT1" s="5" t="s">
        <v>592</v>
      </c>
      <c r="KU1" s="5" t="s">
        <v>593</v>
      </c>
      <c r="KV1" s="5" t="s">
        <v>594</v>
      </c>
      <c r="KW1" s="5" t="s">
        <v>595</v>
      </c>
      <c r="KX1" s="5" t="s">
        <v>60</v>
      </c>
    </row>
    <row r="2" spans="1:310" x14ac:dyDescent="0.3">
      <c r="A2" s="2">
        <v>2001</v>
      </c>
      <c r="B2" s="2" t="s">
        <v>596</v>
      </c>
      <c r="C2" s="2">
        <v>37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37</v>
      </c>
      <c r="K2" s="2">
        <v>37</v>
      </c>
      <c r="L2" s="2">
        <v>37</v>
      </c>
      <c r="M2" s="2">
        <v>37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37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10</v>
      </c>
      <c r="AD2" s="2">
        <v>10</v>
      </c>
      <c r="AE2" s="2">
        <v>10</v>
      </c>
      <c r="AF2" s="2">
        <v>37</v>
      </c>
      <c r="AG2" s="2">
        <v>37</v>
      </c>
      <c r="AH2" s="2">
        <v>0</v>
      </c>
      <c r="AI2" s="2">
        <v>37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37</v>
      </c>
      <c r="AQ2" s="2">
        <v>0</v>
      </c>
      <c r="AR2" s="2">
        <v>37</v>
      </c>
      <c r="AS2" s="2">
        <v>37</v>
      </c>
      <c r="AT2" s="2">
        <v>0</v>
      </c>
      <c r="AU2" s="2">
        <v>2</v>
      </c>
      <c r="AV2" s="2">
        <v>35</v>
      </c>
      <c r="AW2" s="2">
        <v>1</v>
      </c>
      <c r="AX2" s="2">
        <v>2</v>
      </c>
      <c r="AY2" s="2">
        <v>36</v>
      </c>
      <c r="AZ2" s="2">
        <v>36</v>
      </c>
      <c r="BA2" s="2">
        <v>6</v>
      </c>
      <c r="BB2" s="2">
        <v>6</v>
      </c>
      <c r="BC2" s="2">
        <v>34</v>
      </c>
      <c r="BD2" s="2">
        <v>34</v>
      </c>
      <c r="BE2" s="2">
        <v>0</v>
      </c>
      <c r="BF2" s="2">
        <v>7</v>
      </c>
      <c r="BG2" s="2">
        <v>34</v>
      </c>
      <c r="BH2" s="2">
        <v>7</v>
      </c>
      <c r="BI2" s="2">
        <v>37</v>
      </c>
      <c r="BJ2" s="2">
        <v>0</v>
      </c>
      <c r="BK2" s="2">
        <v>0</v>
      </c>
      <c r="BL2" s="2">
        <v>37</v>
      </c>
      <c r="BM2" s="2">
        <v>37</v>
      </c>
      <c r="BN2" s="2">
        <v>37</v>
      </c>
      <c r="BO2" s="2">
        <v>37</v>
      </c>
      <c r="BP2" s="2">
        <v>37</v>
      </c>
      <c r="BQ2" s="2">
        <v>0</v>
      </c>
      <c r="BR2" s="2">
        <v>0</v>
      </c>
      <c r="BS2" s="2">
        <v>0</v>
      </c>
      <c r="BT2" s="2">
        <v>34</v>
      </c>
      <c r="BU2" s="2">
        <v>33</v>
      </c>
      <c r="BV2" s="2">
        <v>33</v>
      </c>
      <c r="BW2" s="2">
        <v>31</v>
      </c>
      <c r="BX2" s="2">
        <v>0</v>
      </c>
      <c r="BY2" s="2">
        <v>1</v>
      </c>
      <c r="BZ2" s="2">
        <v>1</v>
      </c>
      <c r="CA2" s="2">
        <v>6</v>
      </c>
      <c r="CB2" s="2">
        <v>6</v>
      </c>
      <c r="CC2" s="2">
        <v>37</v>
      </c>
      <c r="CD2" s="2">
        <v>37</v>
      </c>
      <c r="CE2" s="2">
        <v>1</v>
      </c>
      <c r="CF2" s="2">
        <v>11</v>
      </c>
      <c r="CG2" s="2">
        <v>34</v>
      </c>
      <c r="CH2" s="2">
        <v>34</v>
      </c>
      <c r="CI2" s="2">
        <v>37</v>
      </c>
      <c r="CJ2" s="2">
        <v>37</v>
      </c>
      <c r="CK2" s="2">
        <v>37</v>
      </c>
      <c r="CL2" s="2">
        <v>37</v>
      </c>
      <c r="CM2" s="2">
        <v>37</v>
      </c>
      <c r="CN2" s="2">
        <v>37</v>
      </c>
      <c r="CO2" s="2">
        <v>34</v>
      </c>
      <c r="CP2" s="2">
        <v>34</v>
      </c>
      <c r="CQ2" s="2">
        <v>0</v>
      </c>
      <c r="CR2" s="2">
        <v>37</v>
      </c>
      <c r="CS2" s="2">
        <v>37</v>
      </c>
      <c r="CT2" s="2">
        <v>37</v>
      </c>
      <c r="CU2" s="2">
        <v>5</v>
      </c>
      <c r="CV2" s="2">
        <v>5</v>
      </c>
      <c r="CW2" s="2">
        <v>6</v>
      </c>
      <c r="CX2" s="2">
        <v>6</v>
      </c>
      <c r="CY2" s="2">
        <v>28</v>
      </c>
      <c r="CZ2" s="2">
        <v>28</v>
      </c>
      <c r="DA2" s="2">
        <v>32</v>
      </c>
      <c r="DB2" s="2">
        <v>32</v>
      </c>
      <c r="DC2" s="2">
        <v>34</v>
      </c>
      <c r="DD2" s="2">
        <v>34</v>
      </c>
      <c r="DE2" s="2">
        <v>37</v>
      </c>
      <c r="DF2" s="2">
        <v>37</v>
      </c>
      <c r="DG2" s="2">
        <v>0</v>
      </c>
      <c r="DH2" s="2">
        <v>35</v>
      </c>
      <c r="DI2" s="2">
        <v>35</v>
      </c>
      <c r="DJ2" s="2">
        <v>0</v>
      </c>
      <c r="DK2" s="2">
        <v>0</v>
      </c>
      <c r="DL2" s="2">
        <v>37</v>
      </c>
      <c r="DM2" s="2">
        <v>0</v>
      </c>
      <c r="DN2" s="2">
        <v>0</v>
      </c>
      <c r="DO2" s="2">
        <v>0</v>
      </c>
      <c r="DP2" s="2">
        <v>0</v>
      </c>
      <c r="DQ2" s="2">
        <v>37</v>
      </c>
      <c r="DR2" s="2">
        <v>0</v>
      </c>
      <c r="DS2" s="2">
        <v>0</v>
      </c>
      <c r="DT2" s="2">
        <v>37</v>
      </c>
      <c r="DU2" s="2">
        <v>37</v>
      </c>
      <c r="DV2" s="2">
        <v>0</v>
      </c>
      <c r="DW2" s="2">
        <v>0</v>
      </c>
      <c r="DX2" s="2">
        <v>37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37</v>
      </c>
      <c r="EH2" s="2">
        <v>37</v>
      </c>
      <c r="EI2" s="2">
        <v>37</v>
      </c>
      <c r="EJ2" s="2">
        <v>37</v>
      </c>
      <c r="EK2" s="2">
        <v>37</v>
      </c>
      <c r="EL2" s="2">
        <v>37</v>
      </c>
      <c r="EM2" s="2">
        <v>37</v>
      </c>
      <c r="EN2" s="2">
        <v>5</v>
      </c>
      <c r="EO2" s="2">
        <v>5</v>
      </c>
      <c r="EP2" s="2">
        <v>37</v>
      </c>
      <c r="EQ2" s="2">
        <v>37</v>
      </c>
      <c r="ER2" s="2">
        <v>0</v>
      </c>
      <c r="ES2" s="2">
        <v>0</v>
      </c>
      <c r="ET2" s="2">
        <v>0</v>
      </c>
      <c r="EU2" s="2">
        <v>37</v>
      </c>
      <c r="EV2" s="2">
        <v>37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37</v>
      </c>
      <c r="FF2" s="2">
        <v>37</v>
      </c>
      <c r="FG2" s="2">
        <v>0</v>
      </c>
      <c r="FH2" s="2">
        <v>0</v>
      </c>
      <c r="FI2" s="2">
        <v>37</v>
      </c>
      <c r="FJ2" s="2">
        <v>37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5</v>
      </c>
      <c r="GE2" s="2">
        <v>5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37</v>
      </c>
      <c r="JA2" s="2">
        <v>37</v>
      </c>
      <c r="JB2" s="2">
        <v>0</v>
      </c>
      <c r="JC2" s="2">
        <v>37</v>
      </c>
      <c r="JD2" s="2">
        <v>0</v>
      </c>
      <c r="JE2" s="2">
        <v>37</v>
      </c>
      <c r="JF2" s="2">
        <v>37</v>
      </c>
      <c r="JG2" s="2">
        <v>37</v>
      </c>
      <c r="JH2" s="2">
        <v>37</v>
      </c>
      <c r="JI2" s="2">
        <v>37</v>
      </c>
      <c r="JJ2" s="2">
        <v>37</v>
      </c>
      <c r="JK2" s="2">
        <v>0</v>
      </c>
      <c r="JL2" s="2">
        <v>0</v>
      </c>
      <c r="JM2" s="2">
        <v>0</v>
      </c>
      <c r="JN2" s="2">
        <v>37</v>
      </c>
      <c r="JO2" s="2">
        <v>37</v>
      </c>
      <c r="JP2" s="2">
        <v>37</v>
      </c>
      <c r="JQ2" s="2">
        <v>37</v>
      </c>
      <c r="JR2" s="2">
        <v>37</v>
      </c>
      <c r="JS2" s="2">
        <v>37</v>
      </c>
      <c r="JT2" s="2">
        <v>37</v>
      </c>
      <c r="JU2" s="2">
        <v>37</v>
      </c>
      <c r="JV2" s="2">
        <v>37</v>
      </c>
      <c r="JW2" s="2">
        <v>37</v>
      </c>
      <c r="JX2" s="2">
        <v>37</v>
      </c>
      <c r="JY2" s="2">
        <v>37</v>
      </c>
      <c r="JZ2" s="2">
        <v>37</v>
      </c>
      <c r="KA2" s="2">
        <v>0</v>
      </c>
      <c r="KB2" s="2">
        <v>0</v>
      </c>
      <c r="KC2" s="2">
        <v>37</v>
      </c>
      <c r="KD2" s="2">
        <v>37</v>
      </c>
      <c r="KE2" s="2">
        <v>37</v>
      </c>
      <c r="KF2" s="2">
        <v>37</v>
      </c>
      <c r="KG2" s="2">
        <v>37</v>
      </c>
      <c r="KH2" s="2">
        <v>37</v>
      </c>
      <c r="KI2" s="2">
        <v>0</v>
      </c>
      <c r="KJ2" s="2">
        <v>0</v>
      </c>
      <c r="KK2" s="2">
        <v>37</v>
      </c>
      <c r="KL2" s="2">
        <v>37</v>
      </c>
      <c r="KM2" s="2">
        <v>37</v>
      </c>
      <c r="KN2" s="2">
        <v>0</v>
      </c>
      <c r="KO2" s="2">
        <v>0</v>
      </c>
      <c r="KP2" s="2">
        <v>37</v>
      </c>
      <c r="KQ2" s="2">
        <v>37</v>
      </c>
      <c r="KR2" s="2">
        <v>37</v>
      </c>
      <c r="KS2" s="2">
        <v>37</v>
      </c>
      <c r="KT2" s="2">
        <v>37</v>
      </c>
      <c r="KU2" s="2">
        <v>37</v>
      </c>
      <c r="KV2" s="2">
        <v>37</v>
      </c>
      <c r="KW2" s="2">
        <v>37</v>
      </c>
      <c r="KX2" s="2">
        <v>37</v>
      </c>
    </row>
    <row r="3" spans="1:310" x14ac:dyDescent="0.3">
      <c r="A3" s="2">
        <v>2002</v>
      </c>
      <c r="B3" s="2" t="s">
        <v>596</v>
      </c>
      <c r="C3" s="2">
        <v>57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>
        <v>56</v>
      </c>
      <c r="K3" s="2">
        <v>56</v>
      </c>
      <c r="L3" s="2">
        <v>56</v>
      </c>
      <c r="M3" s="2">
        <v>56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57</v>
      </c>
      <c r="V3" s="2">
        <v>0</v>
      </c>
      <c r="W3" s="2">
        <v>0</v>
      </c>
      <c r="X3" s="2">
        <v>0</v>
      </c>
      <c r="Y3" s="2">
        <v>0</v>
      </c>
      <c r="Z3" s="2">
        <v>3</v>
      </c>
      <c r="AA3" s="2">
        <v>3</v>
      </c>
      <c r="AB3" s="2">
        <v>0</v>
      </c>
      <c r="AC3" s="2">
        <v>14</v>
      </c>
      <c r="AD3" s="2">
        <v>14</v>
      </c>
      <c r="AE3" s="2">
        <v>14</v>
      </c>
      <c r="AF3" s="2">
        <v>57</v>
      </c>
      <c r="AG3" s="2">
        <v>57</v>
      </c>
      <c r="AH3" s="2">
        <v>0</v>
      </c>
      <c r="AI3" s="2">
        <v>57</v>
      </c>
      <c r="AJ3" s="2">
        <v>2</v>
      </c>
      <c r="AK3" s="2">
        <v>0</v>
      </c>
      <c r="AL3" s="2">
        <v>0</v>
      </c>
      <c r="AM3" s="2">
        <v>0</v>
      </c>
      <c r="AN3" s="2">
        <v>2</v>
      </c>
      <c r="AO3" s="2">
        <v>0</v>
      </c>
      <c r="AP3" s="2">
        <v>55</v>
      </c>
      <c r="AQ3" s="2">
        <v>2</v>
      </c>
      <c r="AR3" s="2">
        <v>57</v>
      </c>
      <c r="AS3" s="2">
        <v>57</v>
      </c>
      <c r="AT3" s="2">
        <v>2</v>
      </c>
      <c r="AU3" s="2">
        <v>3</v>
      </c>
      <c r="AV3" s="2">
        <v>51</v>
      </c>
      <c r="AW3" s="2">
        <v>2</v>
      </c>
      <c r="AX3" s="2">
        <v>4</v>
      </c>
      <c r="AY3" s="2">
        <v>55</v>
      </c>
      <c r="AZ3" s="2">
        <v>55</v>
      </c>
      <c r="BA3" s="2">
        <v>6</v>
      </c>
      <c r="BB3" s="2">
        <v>6</v>
      </c>
      <c r="BC3" s="2">
        <v>52</v>
      </c>
      <c r="BD3" s="2">
        <v>48</v>
      </c>
      <c r="BE3" s="2">
        <v>0</v>
      </c>
      <c r="BF3" s="2">
        <v>8</v>
      </c>
      <c r="BG3" s="2">
        <v>48</v>
      </c>
      <c r="BH3" s="2">
        <v>8</v>
      </c>
      <c r="BI3" s="2">
        <v>57</v>
      </c>
      <c r="BJ3" s="2">
        <v>0</v>
      </c>
      <c r="BK3" s="2">
        <v>0</v>
      </c>
      <c r="BL3" s="2">
        <v>57</v>
      </c>
      <c r="BM3" s="2">
        <v>57</v>
      </c>
      <c r="BN3" s="2">
        <v>57</v>
      </c>
      <c r="BO3" s="2">
        <v>57</v>
      </c>
      <c r="BP3" s="2">
        <v>57</v>
      </c>
      <c r="BQ3" s="2">
        <v>2</v>
      </c>
      <c r="BR3" s="2">
        <v>0</v>
      </c>
      <c r="BS3" s="2">
        <v>0</v>
      </c>
      <c r="BT3" s="2">
        <v>50</v>
      </c>
      <c r="BU3" s="2">
        <v>53</v>
      </c>
      <c r="BV3" s="2">
        <v>53</v>
      </c>
      <c r="BW3" s="2">
        <v>48</v>
      </c>
      <c r="BX3" s="2">
        <v>0</v>
      </c>
      <c r="BY3" s="2">
        <v>7</v>
      </c>
      <c r="BZ3" s="2">
        <v>7</v>
      </c>
      <c r="CA3" s="2">
        <v>8</v>
      </c>
      <c r="CB3" s="2">
        <v>8</v>
      </c>
      <c r="CC3" s="2">
        <v>55</v>
      </c>
      <c r="CD3" s="2">
        <v>55</v>
      </c>
      <c r="CE3" s="2">
        <v>7</v>
      </c>
      <c r="CF3" s="2">
        <v>15</v>
      </c>
      <c r="CG3" s="2">
        <v>49</v>
      </c>
      <c r="CH3" s="2">
        <v>49</v>
      </c>
      <c r="CI3" s="2">
        <v>55</v>
      </c>
      <c r="CJ3" s="2">
        <v>55</v>
      </c>
      <c r="CK3" s="2">
        <v>55</v>
      </c>
      <c r="CL3" s="2">
        <v>55</v>
      </c>
      <c r="CM3" s="2">
        <v>54</v>
      </c>
      <c r="CN3" s="2">
        <v>54</v>
      </c>
      <c r="CO3" s="2">
        <v>8</v>
      </c>
      <c r="CP3" s="2">
        <v>8</v>
      </c>
      <c r="CQ3" s="2">
        <v>0</v>
      </c>
      <c r="CR3" s="2">
        <v>55</v>
      </c>
      <c r="CS3" s="2">
        <v>54</v>
      </c>
      <c r="CT3" s="2">
        <v>54</v>
      </c>
      <c r="CU3" s="2">
        <v>7</v>
      </c>
      <c r="CV3" s="2">
        <v>7</v>
      </c>
      <c r="CW3" s="2">
        <v>5</v>
      </c>
      <c r="CX3" s="2">
        <v>5</v>
      </c>
      <c r="CY3" s="2">
        <v>39</v>
      </c>
      <c r="CZ3" s="2">
        <v>39</v>
      </c>
      <c r="DA3" s="2">
        <v>42</v>
      </c>
      <c r="DB3" s="2">
        <v>42</v>
      </c>
      <c r="DC3" s="2">
        <v>47</v>
      </c>
      <c r="DD3" s="2">
        <v>47</v>
      </c>
      <c r="DE3" s="2">
        <v>57</v>
      </c>
      <c r="DF3" s="2">
        <v>56</v>
      </c>
      <c r="DG3" s="2">
        <v>1</v>
      </c>
      <c r="DH3" s="2">
        <v>53</v>
      </c>
      <c r="DI3" s="2">
        <v>53</v>
      </c>
      <c r="DJ3" s="2">
        <v>0</v>
      </c>
      <c r="DK3" s="2">
        <v>0</v>
      </c>
      <c r="DL3" s="2">
        <v>55</v>
      </c>
      <c r="DM3" s="2">
        <v>0</v>
      </c>
      <c r="DN3" s="2">
        <v>0</v>
      </c>
      <c r="DO3" s="2">
        <v>0</v>
      </c>
      <c r="DP3" s="2">
        <v>0</v>
      </c>
      <c r="DQ3" s="2">
        <v>55</v>
      </c>
      <c r="DR3" s="2">
        <v>0</v>
      </c>
      <c r="DS3" s="2">
        <v>0</v>
      </c>
      <c r="DT3" s="2">
        <v>55</v>
      </c>
      <c r="DU3" s="2">
        <v>55</v>
      </c>
      <c r="DV3" s="2">
        <v>1</v>
      </c>
      <c r="DW3" s="2">
        <v>0</v>
      </c>
      <c r="DX3" s="2">
        <v>55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57</v>
      </c>
      <c r="EH3" s="2">
        <v>57</v>
      </c>
      <c r="EI3" s="2">
        <v>56</v>
      </c>
      <c r="EJ3" s="2">
        <v>56</v>
      </c>
      <c r="EK3" s="2">
        <v>56</v>
      </c>
      <c r="EL3" s="2">
        <v>56</v>
      </c>
      <c r="EM3" s="2">
        <v>57</v>
      </c>
      <c r="EN3" s="2">
        <v>1</v>
      </c>
      <c r="EO3" s="2">
        <v>1</v>
      </c>
      <c r="EP3" s="2">
        <v>51</v>
      </c>
      <c r="EQ3" s="2">
        <v>51</v>
      </c>
      <c r="ER3" s="2">
        <v>1</v>
      </c>
      <c r="ES3" s="2">
        <v>1</v>
      </c>
      <c r="ET3" s="2">
        <v>0</v>
      </c>
      <c r="EU3" s="2">
        <v>55</v>
      </c>
      <c r="EV3" s="2">
        <v>55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54</v>
      </c>
      <c r="FF3" s="2">
        <v>54</v>
      </c>
      <c r="FG3" s="2">
        <v>0</v>
      </c>
      <c r="FH3" s="2">
        <v>0</v>
      </c>
      <c r="FI3" s="2">
        <v>57</v>
      </c>
      <c r="FJ3" s="2">
        <v>57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6</v>
      </c>
      <c r="GE3" s="2">
        <v>6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55</v>
      </c>
      <c r="JA3" s="2">
        <v>55</v>
      </c>
      <c r="JB3" s="2">
        <v>2</v>
      </c>
      <c r="JC3" s="2">
        <v>55</v>
      </c>
      <c r="JD3" s="2">
        <v>0</v>
      </c>
      <c r="JE3" s="2">
        <v>55</v>
      </c>
      <c r="JF3" s="2">
        <v>55</v>
      </c>
      <c r="JG3" s="2">
        <v>55</v>
      </c>
      <c r="JH3" s="2">
        <v>57</v>
      </c>
      <c r="JI3" s="2">
        <v>57</v>
      </c>
      <c r="JJ3" s="2">
        <v>55</v>
      </c>
      <c r="JK3" s="2">
        <v>0</v>
      </c>
      <c r="JL3" s="2">
        <v>0</v>
      </c>
      <c r="JM3" s="2">
        <v>0</v>
      </c>
      <c r="JN3" s="2">
        <v>56</v>
      </c>
      <c r="JO3" s="2">
        <v>57</v>
      </c>
      <c r="JP3" s="2">
        <v>57</v>
      </c>
      <c r="JQ3" s="2">
        <v>57</v>
      </c>
      <c r="JR3" s="2">
        <v>57</v>
      </c>
      <c r="JS3" s="2">
        <v>57</v>
      </c>
      <c r="JT3" s="2">
        <v>57</v>
      </c>
      <c r="JU3" s="2">
        <v>57</v>
      </c>
      <c r="JV3" s="2">
        <v>57</v>
      </c>
      <c r="JW3" s="2">
        <v>57</v>
      </c>
      <c r="JX3" s="2">
        <v>57</v>
      </c>
      <c r="JY3" s="2">
        <v>57</v>
      </c>
      <c r="JZ3" s="2">
        <v>57</v>
      </c>
      <c r="KA3" s="2">
        <v>0</v>
      </c>
      <c r="KB3" s="2">
        <v>0</v>
      </c>
      <c r="KC3" s="2">
        <v>55</v>
      </c>
      <c r="KD3" s="2">
        <v>57</v>
      </c>
      <c r="KE3" s="2">
        <v>57</v>
      </c>
      <c r="KF3" s="2">
        <v>57</v>
      </c>
      <c r="KG3" s="2">
        <v>57</v>
      </c>
      <c r="KH3" s="2">
        <v>57</v>
      </c>
      <c r="KI3" s="2">
        <v>2</v>
      </c>
      <c r="KJ3" s="2">
        <v>2</v>
      </c>
      <c r="KK3" s="2">
        <v>57</v>
      </c>
      <c r="KL3" s="2">
        <v>57</v>
      </c>
      <c r="KM3" s="2">
        <v>57</v>
      </c>
      <c r="KN3" s="2">
        <v>0</v>
      </c>
      <c r="KO3" s="2">
        <v>0</v>
      </c>
      <c r="KP3" s="2">
        <v>57</v>
      </c>
      <c r="KQ3" s="2">
        <v>57</v>
      </c>
      <c r="KR3" s="2">
        <v>57</v>
      </c>
      <c r="KS3" s="2">
        <v>57</v>
      </c>
      <c r="KT3" s="2">
        <v>57</v>
      </c>
      <c r="KU3" s="2">
        <v>57</v>
      </c>
      <c r="KV3" s="2">
        <v>57</v>
      </c>
      <c r="KW3" s="2">
        <v>57</v>
      </c>
      <c r="KX3" s="2">
        <v>57</v>
      </c>
    </row>
    <row r="4" spans="1:310" x14ac:dyDescent="0.3">
      <c r="A4" s="2">
        <v>2003</v>
      </c>
      <c r="B4" s="2" t="s">
        <v>596</v>
      </c>
      <c r="C4" s="2">
        <v>23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23</v>
      </c>
      <c r="K4" s="2">
        <v>23</v>
      </c>
      <c r="L4" s="2">
        <v>23</v>
      </c>
      <c r="M4" s="2">
        <v>23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23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15</v>
      </c>
      <c r="AD4" s="2">
        <v>15</v>
      </c>
      <c r="AE4" s="2">
        <v>15</v>
      </c>
      <c r="AF4" s="2">
        <v>23</v>
      </c>
      <c r="AG4" s="2">
        <v>23</v>
      </c>
      <c r="AH4" s="2">
        <v>0</v>
      </c>
      <c r="AI4" s="2">
        <v>23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23</v>
      </c>
      <c r="AQ4" s="2">
        <v>1</v>
      </c>
      <c r="AR4" s="2">
        <v>21</v>
      </c>
      <c r="AS4" s="2">
        <v>23</v>
      </c>
      <c r="AT4" s="2">
        <v>1</v>
      </c>
      <c r="AU4" s="2">
        <v>2</v>
      </c>
      <c r="AV4" s="2">
        <v>21</v>
      </c>
      <c r="AW4" s="2">
        <v>2</v>
      </c>
      <c r="AX4" s="2">
        <v>2</v>
      </c>
      <c r="AY4" s="2">
        <v>23</v>
      </c>
      <c r="AZ4" s="2">
        <v>23</v>
      </c>
      <c r="BA4" s="2">
        <v>6</v>
      </c>
      <c r="BB4" s="2">
        <v>6</v>
      </c>
      <c r="BC4" s="2">
        <v>18</v>
      </c>
      <c r="BD4" s="2">
        <v>14</v>
      </c>
      <c r="BE4" s="2">
        <v>0</v>
      </c>
      <c r="BF4" s="2">
        <v>7</v>
      </c>
      <c r="BG4" s="2">
        <v>14</v>
      </c>
      <c r="BH4" s="2">
        <v>7</v>
      </c>
      <c r="BI4" s="2">
        <v>23</v>
      </c>
      <c r="BJ4" s="2">
        <v>0</v>
      </c>
      <c r="BK4" s="2">
        <v>0</v>
      </c>
      <c r="BL4" s="2">
        <v>23</v>
      </c>
      <c r="BM4" s="2">
        <v>23</v>
      </c>
      <c r="BN4" s="2">
        <v>23</v>
      </c>
      <c r="BO4" s="2">
        <v>23</v>
      </c>
      <c r="BP4" s="2">
        <v>23</v>
      </c>
      <c r="BQ4" s="2">
        <v>0</v>
      </c>
      <c r="BR4" s="2">
        <v>0</v>
      </c>
      <c r="BS4" s="2">
        <v>0</v>
      </c>
      <c r="BT4" s="2">
        <v>14</v>
      </c>
      <c r="BU4" s="2">
        <v>19</v>
      </c>
      <c r="BV4" s="2">
        <v>19</v>
      </c>
      <c r="BW4" s="2">
        <v>10</v>
      </c>
      <c r="BX4" s="2">
        <v>0</v>
      </c>
      <c r="BY4" s="2">
        <v>5</v>
      </c>
      <c r="BZ4" s="2">
        <v>5</v>
      </c>
      <c r="CA4" s="2">
        <v>9</v>
      </c>
      <c r="CB4" s="2">
        <v>9</v>
      </c>
      <c r="CC4" s="2">
        <v>23</v>
      </c>
      <c r="CD4" s="2">
        <v>23</v>
      </c>
      <c r="CE4" s="2">
        <v>1</v>
      </c>
      <c r="CF4" s="2">
        <v>3</v>
      </c>
      <c r="CG4" s="2">
        <v>13</v>
      </c>
      <c r="CH4" s="2">
        <v>13</v>
      </c>
      <c r="CI4" s="2">
        <v>23</v>
      </c>
      <c r="CJ4" s="2">
        <v>23</v>
      </c>
      <c r="CK4" s="2">
        <v>23</v>
      </c>
      <c r="CL4" s="2">
        <v>23</v>
      </c>
      <c r="CM4" s="2">
        <v>23</v>
      </c>
      <c r="CN4" s="2">
        <v>23</v>
      </c>
      <c r="CO4" s="2">
        <v>6</v>
      </c>
      <c r="CP4" s="2">
        <v>6</v>
      </c>
      <c r="CQ4" s="2">
        <v>0</v>
      </c>
      <c r="CR4" s="2">
        <v>23</v>
      </c>
      <c r="CS4" s="2">
        <v>23</v>
      </c>
      <c r="CT4" s="2">
        <v>23</v>
      </c>
      <c r="CU4" s="2">
        <v>8</v>
      </c>
      <c r="CV4" s="2">
        <v>8</v>
      </c>
      <c r="CW4" s="2">
        <v>6</v>
      </c>
      <c r="CX4" s="2">
        <v>6</v>
      </c>
      <c r="CY4" s="2">
        <v>13</v>
      </c>
      <c r="CZ4" s="2">
        <v>13</v>
      </c>
      <c r="DA4" s="2">
        <v>10</v>
      </c>
      <c r="DB4" s="2">
        <v>10</v>
      </c>
      <c r="DC4" s="2">
        <v>14</v>
      </c>
      <c r="DD4" s="2">
        <v>14</v>
      </c>
      <c r="DE4" s="2">
        <v>23</v>
      </c>
      <c r="DF4" s="2">
        <v>23</v>
      </c>
      <c r="DG4" s="2">
        <v>0</v>
      </c>
      <c r="DH4" s="2">
        <v>18</v>
      </c>
      <c r="DI4" s="2">
        <v>18</v>
      </c>
      <c r="DJ4" s="2">
        <v>0</v>
      </c>
      <c r="DK4" s="2">
        <v>0</v>
      </c>
      <c r="DL4" s="2">
        <v>23</v>
      </c>
      <c r="DM4" s="2">
        <v>0</v>
      </c>
      <c r="DN4" s="2">
        <v>0</v>
      </c>
      <c r="DO4" s="2">
        <v>0</v>
      </c>
      <c r="DP4" s="2">
        <v>0</v>
      </c>
      <c r="DQ4" s="2">
        <v>23</v>
      </c>
      <c r="DR4" s="2">
        <v>0</v>
      </c>
      <c r="DS4" s="2">
        <v>0</v>
      </c>
      <c r="DT4" s="2">
        <v>23</v>
      </c>
      <c r="DU4" s="2">
        <v>23</v>
      </c>
      <c r="DV4" s="2">
        <v>1</v>
      </c>
      <c r="DW4" s="2">
        <v>0</v>
      </c>
      <c r="DX4" s="2">
        <v>23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23</v>
      </c>
      <c r="EH4" s="2">
        <v>23</v>
      </c>
      <c r="EI4" s="2">
        <v>23</v>
      </c>
      <c r="EJ4" s="2">
        <v>23</v>
      </c>
      <c r="EK4" s="2">
        <v>23</v>
      </c>
      <c r="EL4" s="2">
        <v>23</v>
      </c>
      <c r="EM4" s="2">
        <v>23</v>
      </c>
      <c r="EN4" s="2">
        <v>5</v>
      </c>
      <c r="EO4" s="2">
        <v>5</v>
      </c>
      <c r="EP4" s="2">
        <v>22</v>
      </c>
      <c r="EQ4" s="2">
        <v>22</v>
      </c>
      <c r="ER4" s="2">
        <v>0</v>
      </c>
      <c r="ES4" s="2">
        <v>0</v>
      </c>
      <c r="ET4" s="2">
        <v>0</v>
      </c>
      <c r="EU4" s="2">
        <v>23</v>
      </c>
      <c r="EV4" s="2">
        <v>23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23</v>
      </c>
      <c r="FF4" s="2">
        <v>23</v>
      </c>
      <c r="FG4" s="2">
        <v>0</v>
      </c>
      <c r="FH4" s="2">
        <v>0</v>
      </c>
      <c r="FI4" s="2">
        <v>23</v>
      </c>
      <c r="FJ4" s="2">
        <v>23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6</v>
      </c>
      <c r="GE4" s="2">
        <v>6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23</v>
      </c>
      <c r="JA4" s="2">
        <v>23</v>
      </c>
      <c r="JB4" s="2">
        <v>0</v>
      </c>
      <c r="JC4" s="2">
        <v>23</v>
      </c>
      <c r="JD4" s="2">
        <v>0</v>
      </c>
      <c r="JE4" s="2">
        <v>23</v>
      </c>
      <c r="JF4" s="2">
        <v>23</v>
      </c>
      <c r="JG4" s="2">
        <v>23</v>
      </c>
      <c r="JH4" s="2">
        <v>23</v>
      </c>
      <c r="JI4" s="2">
        <v>23</v>
      </c>
      <c r="JJ4" s="2">
        <v>23</v>
      </c>
      <c r="JK4" s="2">
        <v>0</v>
      </c>
      <c r="JL4" s="2">
        <v>0</v>
      </c>
      <c r="JM4" s="2">
        <v>0</v>
      </c>
      <c r="JN4" s="2">
        <v>23</v>
      </c>
      <c r="JO4" s="2">
        <v>23</v>
      </c>
      <c r="JP4" s="2">
        <v>23</v>
      </c>
      <c r="JQ4" s="2">
        <v>23</v>
      </c>
      <c r="JR4" s="2">
        <v>23</v>
      </c>
      <c r="JS4" s="2">
        <v>23</v>
      </c>
      <c r="JT4" s="2">
        <v>23</v>
      </c>
      <c r="JU4" s="2">
        <v>23</v>
      </c>
      <c r="JV4" s="2">
        <v>23</v>
      </c>
      <c r="JW4" s="2">
        <v>23</v>
      </c>
      <c r="JX4" s="2">
        <v>23</v>
      </c>
      <c r="JY4" s="2">
        <v>23</v>
      </c>
      <c r="JZ4" s="2">
        <v>23</v>
      </c>
      <c r="KA4" s="2">
        <v>0</v>
      </c>
      <c r="KB4" s="2">
        <v>0</v>
      </c>
      <c r="KC4" s="2">
        <v>23</v>
      </c>
      <c r="KD4" s="2">
        <v>23</v>
      </c>
      <c r="KE4" s="2">
        <v>23</v>
      </c>
      <c r="KF4" s="2">
        <v>23</v>
      </c>
      <c r="KG4" s="2">
        <v>23</v>
      </c>
      <c r="KH4" s="2">
        <v>23</v>
      </c>
      <c r="KI4" s="2">
        <v>0</v>
      </c>
      <c r="KJ4" s="2">
        <v>0</v>
      </c>
      <c r="KK4" s="2">
        <v>23</v>
      </c>
      <c r="KL4" s="2">
        <v>23</v>
      </c>
      <c r="KM4" s="2">
        <v>23</v>
      </c>
      <c r="KN4" s="2">
        <v>0</v>
      </c>
      <c r="KO4" s="2">
        <v>0</v>
      </c>
      <c r="KP4" s="2">
        <v>23</v>
      </c>
      <c r="KQ4" s="2">
        <v>23</v>
      </c>
      <c r="KR4" s="2">
        <v>23</v>
      </c>
      <c r="KS4" s="2">
        <v>23</v>
      </c>
      <c r="KT4" s="2">
        <v>23</v>
      </c>
      <c r="KU4" s="2">
        <v>23</v>
      </c>
      <c r="KV4" s="2">
        <v>23</v>
      </c>
      <c r="KW4" s="2">
        <v>23</v>
      </c>
      <c r="KX4" s="2">
        <v>23</v>
      </c>
    </row>
    <row r="5" spans="1:310" x14ac:dyDescent="0.3">
      <c r="A5" s="2">
        <v>2004</v>
      </c>
      <c r="B5" s="2" t="s">
        <v>596</v>
      </c>
      <c r="C5" s="2">
        <v>30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30</v>
      </c>
      <c r="K5" s="2">
        <v>30</v>
      </c>
      <c r="L5" s="2">
        <v>30</v>
      </c>
      <c r="M5" s="2">
        <v>29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30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29</v>
      </c>
      <c r="AD5" s="2">
        <v>29</v>
      </c>
      <c r="AE5" s="2">
        <v>29</v>
      </c>
      <c r="AF5" s="2">
        <v>29</v>
      </c>
      <c r="AG5" s="2">
        <v>29</v>
      </c>
      <c r="AH5" s="2">
        <v>0</v>
      </c>
      <c r="AI5" s="2">
        <v>30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30</v>
      </c>
      <c r="AQ5" s="2">
        <v>0</v>
      </c>
      <c r="AR5" s="2">
        <v>29</v>
      </c>
      <c r="AS5" s="2">
        <v>30</v>
      </c>
      <c r="AT5" s="2">
        <v>0</v>
      </c>
      <c r="AU5" s="2">
        <v>0</v>
      </c>
      <c r="AV5" s="2">
        <v>29</v>
      </c>
      <c r="AW5" s="2">
        <v>0</v>
      </c>
      <c r="AX5" s="2">
        <v>1</v>
      </c>
      <c r="AY5" s="2">
        <v>30</v>
      </c>
      <c r="AZ5" s="2">
        <v>30</v>
      </c>
      <c r="BA5" s="2">
        <v>0</v>
      </c>
      <c r="BB5" s="2">
        <v>0</v>
      </c>
      <c r="BC5" s="2">
        <v>23</v>
      </c>
      <c r="BD5" s="2">
        <v>23</v>
      </c>
      <c r="BE5" s="2">
        <v>0</v>
      </c>
      <c r="BF5" s="2">
        <v>0</v>
      </c>
      <c r="BG5" s="2">
        <v>23</v>
      </c>
      <c r="BH5" s="2">
        <v>0</v>
      </c>
      <c r="BI5" s="2">
        <v>30</v>
      </c>
      <c r="BJ5" s="2">
        <v>0</v>
      </c>
      <c r="BK5" s="2">
        <v>0</v>
      </c>
      <c r="BL5" s="2">
        <v>30</v>
      </c>
      <c r="BM5" s="2">
        <v>30</v>
      </c>
      <c r="BN5" s="2">
        <v>30</v>
      </c>
      <c r="BO5" s="2">
        <v>30</v>
      </c>
      <c r="BP5" s="2">
        <v>30</v>
      </c>
      <c r="BQ5" s="2">
        <v>0</v>
      </c>
      <c r="BR5" s="2">
        <v>0</v>
      </c>
      <c r="BS5" s="2">
        <v>0</v>
      </c>
      <c r="BT5" s="2">
        <v>3</v>
      </c>
      <c r="BU5" s="2">
        <v>18</v>
      </c>
      <c r="BV5" s="2">
        <v>18</v>
      </c>
      <c r="BW5" s="2">
        <v>23</v>
      </c>
      <c r="BX5" s="2">
        <v>0</v>
      </c>
      <c r="BY5" s="2">
        <v>0</v>
      </c>
      <c r="BZ5" s="2">
        <v>0</v>
      </c>
      <c r="CA5" s="2">
        <v>10</v>
      </c>
      <c r="CB5" s="2">
        <v>10</v>
      </c>
      <c r="CC5" s="2">
        <v>30</v>
      </c>
      <c r="CD5" s="2">
        <v>30</v>
      </c>
      <c r="CE5" s="2">
        <v>1</v>
      </c>
      <c r="CF5" s="2">
        <v>3</v>
      </c>
      <c r="CG5" s="2">
        <v>7</v>
      </c>
      <c r="CH5" s="2">
        <v>7</v>
      </c>
      <c r="CI5" s="2">
        <v>30</v>
      </c>
      <c r="CJ5" s="2">
        <v>30</v>
      </c>
      <c r="CK5" s="2">
        <v>30</v>
      </c>
      <c r="CL5" s="2">
        <v>30</v>
      </c>
      <c r="CM5" s="2">
        <v>30</v>
      </c>
      <c r="CN5" s="2">
        <v>30</v>
      </c>
      <c r="CO5" s="2">
        <v>0</v>
      </c>
      <c r="CP5" s="2">
        <v>0</v>
      </c>
      <c r="CQ5" s="2">
        <v>0</v>
      </c>
      <c r="CR5" s="2">
        <v>30</v>
      </c>
      <c r="CS5" s="2">
        <v>30</v>
      </c>
      <c r="CT5" s="2">
        <v>30</v>
      </c>
      <c r="CU5" s="2">
        <v>1</v>
      </c>
      <c r="CV5" s="2">
        <v>1</v>
      </c>
      <c r="CW5" s="2">
        <v>0</v>
      </c>
      <c r="CX5" s="2">
        <v>0</v>
      </c>
      <c r="CY5" s="2">
        <v>22</v>
      </c>
      <c r="CZ5" s="2">
        <v>22</v>
      </c>
      <c r="DA5" s="2">
        <v>18</v>
      </c>
      <c r="DB5" s="2">
        <v>18</v>
      </c>
      <c r="DC5" s="2">
        <v>23</v>
      </c>
      <c r="DD5" s="2">
        <v>23</v>
      </c>
      <c r="DE5" s="2">
        <v>30</v>
      </c>
      <c r="DF5" s="2">
        <v>30</v>
      </c>
      <c r="DG5" s="2">
        <v>0</v>
      </c>
      <c r="DH5" s="2">
        <v>17</v>
      </c>
      <c r="DI5" s="2">
        <v>17</v>
      </c>
      <c r="DJ5" s="2">
        <v>0</v>
      </c>
      <c r="DK5" s="2">
        <v>0</v>
      </c>
      <c r="DL5" s="2">
        <v>30</v>
      </c>
      <c r="DM5" s="2">
        <v>0</v>
      </c>
      <c r="DN5" s="2">
        <v>0</v>
      </c>
      <c r="DO5" s="2">
        <v>0</v>
      </c>
      <c r="DP5" s="2">
        <v>0</v>
      </c>
      <c r="DQ5" s="2">
        <v>30</v>
      </c>
      <c r="DR5" s="2">
        <v>0</v>
      </c>
      <c r="DS5" s="2">
        <v>0</v>
      </c>
      <c r="DT5" s="2">
        <v>30</v>
      </c>
      <c r="DU5" s="2">
        <v>30</v>
      </c>
      <c r="DV5" s="2">
        <v>1</v>
      </c>
      <c r="DW5" s="2">
        <v>0</v>
      </c>
      <c r="DX5" s="2">
        <v>30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30</v>
      </c>
      <c r="EH5" s="2">
        <v>30</v>
      </c>
      <c r="EI5" s="2">
        <v>30</v>
      </c>
      <c r="EJ5" s="2">
        <v>30</v>
      </c>
      <c r="EK5" s="2">
        <v>30</v>
      </c>
      <c r="EL5" s="2">
        <v>30</v>
      </c>
      <c r="EM5" s="2">
        <v>30</v>
      </c>
      <c r="EN5" s="2">
        <v>0</v>
      </c>
      <c r="EO5" s="2">
        <v>0</v>
      </c>
      <c r="EP5" s="2">
        <v>30</v>
      </c>
      <c r="EQ5" s="2">
        <v>30</v>
      </c>
      <c r="ER5" s="2">
        <v>0</v>
      </c>
      <c r="ES5" s="2">
        <v>0</v>
      </c>
      <c r="ET5" s="2">
        <v>0</v>
      </c>
      <c r="EU5" s="2">
        <v>30</v>
      </c>
      <c r="EV5" s="2">
        <v>30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30</v>
      </c>
      <c r="FF5" s="2">
        <v>30</v>
      </c>
      <c r="FG5" s="2">
        <v>0</v>
      </c>
      <c r="FH5" s="2">
        <v>0</v>
      </c>
      <c r="FI5" s="2">
        <v>30</v>
      </c>
      <c r="FJ5" s="2">
        <v>30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30</v>
      </c>
      <c r="JA5" s="2">
        <v>30</v>
      </c>
      <c r="JB5" s="2">
        <v>0</v>
      </c>
      <c r="JC5" s="2">
        <v>30</v>
      </c>
      <c r="JD5" s="2">
        <v>0</v>
      </c>
      <c r="JE5" s="2">
        <v>30</v>
      </c>
      <c r="JF5" s="2">
        <v>30</v>
      </c>
      <c r="JG5" s="2">
        <v>30</v>
      </c>
      <c r="JH5" s="2">
        <v>30</v>
      </c>
      <c r="JI5" s="2">
        <v>30</v>
      </c>
      <c r="JJ5" s="2">
        <v>30</v>
      </c>
      <c r="JK5" s="2">
        <v>0</v>
      </c>
      <c r="JL5" s="2">
        <v>0</v>
      </c>
      <c r="JM5" s="2">
        <v>0</v>
      </c>
      <c r="JN5" s="2">
        <v>30</v>
      </c>
      <c r="JO5" s="2">
        <v>30</v>
      </c>
      <c r="JP5" s="2">
        <v>30</v>
      </c>
      <c r="JQ5" s="2">
        <v>30</v>
      </c>
      <c r="JR5" s="2">
        <v>30</v>
      </c>
      <c r="JS5" s="2">
        <v>30</v>
      </c>
      <c r="JT5" s="2">
        <v>30</v>
      </c>
      <c r="JU5" s="2">
        <v>30</v>
      </c>
      <c r="JV5" s="2">
        <v>30</v>
      </c>
      <c r="JW5" s="2">
        <v>30</v>
      </c>
      <c r="JX5" s="2">
        <v>30</v>
      </c>
      <c r="JY5" s="2">
        <v>30</v>
      </c>
      <c r="JZ5" s="2">
        <v>30</v>
      </c>
      <c r="KA5" s="2">
        <v>0</v>
      </c>
      <c r="KB5" s="2">
        <v>0</v>
      </c>
      <c r="KC5" s="2">
        <v>30</v>
      </c>
      <c r="KD5" s="2">
        <v>30</v>
      </c>
      <c r="KE5" s="2">
        <v>30</v>
      </c>
      <c r="KF5" s="2">
        <v>30</v>
      </c>
      <c r="KG5" s="2">
        <v>30</v>
      </c>
      <c r="KH5" s="2">
        <v>30</v>
      </c>
      <c r="KI5" s="2">
        <v>0</v>
      </c>
      <c r="KJ5" s="2">
        <v>0</v>
      </c>
      <c r="KK5" s="2">
        <v>30</v>
      </c>
      <c r="KL5" s="2">
        <v>30</v>
      </c>
      <c r="KM5" s="2">
        <v>30</v>
      </c>
      <c r="KN5" s="2">
        <v>0</v>
      </c>
      <c r="KO5" s="2">
        <v>0</v>
      </c>
      <c r="KP5" s="2">
        <v>30</v>
      </c>
      <c r="KQ5" s="2">
        <v>30</v>
      </c>
      <c r="KR5" s="2">
        <v>30</v>
      </c>
      <c r="KS5" s="2">
        <v>30</v>
      </c>
      <c r="KT5" s="2">
        <v>30</v>
      </c>
      <c r="KU5" s="2">
        <v>30</v>
      </c>
      <c r="KV5" s="2">
        <v>30</v>
      </c>
      <c r="KW5" s="2">
        <v>30</v>
      </c>
      <c r="KX5" s="2">
        <v>30</v>
      </c>
    </row>
    <row r="6" spans="1:310" x14ac:dyDescent="0.3">
      <c r="A6" s="2">
        <v>2005</v>
      </c>
      <c r="B6" s="2" t="s">
        <v>596</v>
      </c>
      <c r="C6" s="2">
        <v>13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13</v>
      </c>
      <c r="K6" s="2">
        <v>13</v>
      </c>
      <c r="L6" s="2">
        <v>13</v>
      </c>
      <c r="M6" s="2">
        <v>13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13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13</v>
      </c>
      <c r="AD6" s="2">
        <v>13</v>
      </c>
      <c r="AE6" s="2">
        <v>13</v>
      </c>
      <c r="AF6" s="2">
        <v>13</v>
      </c>
      <c r="AG6" s="2">
        <v>13</v>
      </c>
      <c r="AH6" s="2">
        <v>0</v>
      </c>
      <c r="AI6" s="2">
        <v>13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11</v>
      </c>
      <c r="AQ6" s="2">
        <v>0</v>
      </c>
      <c r="AR6" s="2">
        <v>13</v>
      </c>
      <c r="AS6" s="2">
        <v>13</v>
      </c>
      <c r="AT6" s="2">
        <v>0</v>
      </c>
      <c r="AU6" s="2">
        <v>0</v>
      </c>
      <c r="AV6" s="2">
        <v>11</v>
      </c>
      <c r="AW6" s="2">
        <v>0</v>
      </c>
      <c r="AX6" s="2">
        <v>1</v>
      </c>
      <c r="AY6" s="2">
        <v>13</v>
      </c>
      <c r="AZ6" s="2">
        <v>13</v>
      </c>
      <c r="BA6" s="2">
        <v>1</v>
      </c>
      <c r="BB6" s="2">
        <v>1</v>
      </c>
      <c r="BC6" s="2">
        <v>8</v>
      </c>
      <c r="BD6" s="2">
        <v>7</v>
      </c>
      <c r="BE6" s="2">
        <v>0</v>
      </c>
      <c r="BF6" s="2">
        <v>1</v>
      </c>
      <c r="BG6" s="2">
        <v>7</v>
      </c>
      <c r="BH6" s="2">
        <v>1</v>
      </c>
      <c r="BI6" s="2">
        <v>13</v>
      </c>
      <c r="BJ6" s="2">
        <v>0</v>
      </c>
      <c r="BK6" s="2">
        <v>0</v>
      </c>
      <c r="BL6" s="2">
        <v>13</v>
      </c>
      <c r="BM6" s="2">
        <v>13</v>
      </c>
      <c r="BN6" s="2">
        <v>13</v>
      </c>
      <c r="BO6" s="2">
        <v>13</v>
      </c>
      <c r="BP6" s="2">
        <v>13</v>
      </c>
      <c r="BQ6" s="2">
        <v>1</v>
      </c>
      <c r="BR6" s="2">
        <v>1</v>
      </c>
      <c r="BS6" s="2">
        <v>1</v>
      </c>
      <c r="BT6" s="2">
        <v>2</v>
      </c>
      <c r="BU6" s="2">
        <v>10</v>
      </c>
      <c r="BV6" s="2">
        <v>10</v>
      </c>
      <c r="BW6" s="2">
        <v>9</v>
      </c>
      <c r="BX6" s="2">
        <v>0</v>
      </c>
      <c r="BY6" s="2">
        <v>0</v>
      </c>
      <c r="BZ6" s="2">
        <v>0</v>
      </c>
      <c r="CA6" s="2">
        <v>6</v>
      </c>
      <c r="CB6" s="2">
        <v>6</v>
      </c>
      <c r="CC6" s="2">
        <v>13</v>
      </c>
      <c r="CD6" s="2">
        <v>13</v>
      </c>
      <c r="CE6" s="2">
        <v>0</v>
      </c>
      <c r="CF6" s="2">
        <v>0</v>
      </c>
      <c r="CG6" s="2">
        <v>2</v>
      </c>
      <c r="CH6" s="2">
        <v>2</v>
      </c>
      <c r="CI6" s="2">
        <v>13</v>
      </c>
      <c r="CJ6" s="2">
        <v>13</v>
      </c>
      <c r="CK6" s="2">
        <v>13</v>
      </c>
      <c r="CL6" s="2">
        <v>13</v>
      </c>
      <c r="CM6" s="2">
        <v>13</v>
      </c>
      <c r="CN6" s="2">
        <v>13</v>
      </c>
      <c r="CO6" s="2">
        <v>2</v>
      </c>
      <c r="CP6" s="2">
        <v>2</v>
      </c>
      <c r="CQ6" s="2">
        <v>0</v>
      </c>
      <c r="CR6" s="2">
        <v>11</v>
      </c>
      <c r="CS6" s="2">
        <v>13</v>
      </c>
      <c r="CT6" s="2">
        <v>13</v>
      </c>
      <c r="CU6" s="2">
        <v>4</v>
      </c>
      <c r="CV6" s="2">
        <v>4</v>
      </c>
      <c r="CW6" s="2">
        <v>1</v>
      </c>
      <c r="CX6" s="2">
        <v>1</v>
      </c>
      <c r="CY6" s="2">
        <v>7</v>
      </c>
      <c r="CZ6" s="2">
        <v>7</v>
      </c>
      <c r="DA6" s="2">
        <v>6</v>
      </c>
      <c r="DB6" s="2">
        <v>6</v>
      </c>
      <c r="DC6" s="2">
        <v>8</v>
      </c>
      <c r="DD6" s="2">
        <v>8</v>
      </c>
      <c r="DE6" s="2">
        <v>13</v>
      </c>
      <c r="DF6" s="2">
        <v>13</v>
      </c>
      <c r="DG6" s="2">
        <v>1</v>
      </c>
      <c r="DH6" s="2">
        <v>8</v>
      </c>
      <c r="DI6" s="2">
        <v>8</v>
      </c>
      <c r="DJ6" s="2">
        <v>0</v>
      </c>
      <c r="DK6" s="2">
        <v>0</v>
      </c>
      <c r="DL6" s="2">
        <v>11</v>
      </c>
      <c r="DM6" s="2">
        <v>0</v>
      </c>
      <c r="DN6" s="2">
        <v>0</v>
      </c>
      <c r="DO6" s="2">
        <v>0</v>
      </c>
      <c r="DP6" s="2">
        <v>0</v>
      </c>
      <c r="DQ6" s="2">
        <v>11</v>
      </c>
      <c r="DR6" s="2">
        <v>0</v>
      </c>
      <c r="DS6" s="2">
        <v>0</v>
      </c>
      <c r="DT6" s="2">
        <v>13</v>
      </c>
      <c r="DU6" s="2">
        <v>13</v>
      </c>
      <c r="DV6" s="2">
        <v>4</v>
      </c>
      <c r="DW6" s="2">
        <v>0</v>
      </c>
      <c r="DX6" s="2">
        <v>11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13</v>
      </c>
      <c r="EH6" s="2">
        <v>13</v>
      </c>
      <c r="EI6" s="2">
        <v>13</v>
      </c>
      <c r="EJ6" s="2">
        <v>13</v>
      </c>
      <c r="EK6" s="2">
        <v>13</v>
      </c>
      <c r="EL6" s="2">
        <v>13</v>
      </c>
      <c r="EM6" s="2">
        <v>13</v>
      </c>
      <c r="EN6" s="2">
        <v>0</v>
      </c>
      <c r="EO6" s="2">
        <v>0</v>
      </c>
      <c r="EP6" s="2">
        <v>13</v>
      </c>
      <c r="EQ6" s="2">
        <v>13</v>
      </c>
      <c r="ER6" s="2">
        <v>0</v>
      </c>
      <c r="ES6" s="2">
        <v>0</v>
      </c>
      <c r="ET6" s="2">
        <v>0</v>
      </c>
      <c r="EU6" s="2">
        <v>12</v>
      </c>
      <c r="EV6" s="2">
        <v>12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13</v>
      </c>
      <c r="FF6" s="2">
        <v>13</v>
      </c>
      <c r="FG6" s="2">
        <v>0</v>
      </c>
      <c r="FH6" s="2">
        <v>0</v>
      </c>
      <c r="FI6" s="2">
        <v>13</v>
      </c>
      <c r="FJ6" s="2">
        <v>13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1</v>
      </c>
      <c r="GE6" s="2">
        <v>1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11</v>
      </c>
      <c r="JA6" s="2">
        <v>11</v>
      </c>
      <c r="JB6" s="2">
        <v>1</v>
      </c>
      <c r="JC6" s="2">
        <v>13</v>
      </c>
      <c r="JD6" s="2">
        <v>0</v>
      </c>
      <c r="JE6" s="2">
        <v>13</v>
      </c>
      <c r="JF6" s="2">
        <v>13</v>
      </c>
      <c r="JG6" s="2">
        <v>13</v>
      </c>
      <c r="JH6" s="2">
        <v>13</v>
      </c>
      <c r="JI6" s="2">
        <v>13</v>
      </c>
      <c r="JJ6" s="2">
        <v>11</v>
      </c>
      <c r="JK6" s="2">
        <v>0</v>
      </c>
      <c r="JL6" s="2">
        <v>0</v>
      </c>
      <c r="JM6" s="2">
        <v>0</v>
      </c>
      <c r="JN6" s="2">
        <v>13</v>
      </c>
      <c r="JO6" s="2">
        <v>13</v>
      </c>
      <c r="JP6" s="2">
        <v>13</v>
      </c>
      <c r="JQ6" s="2">
        <v>13</v>
      </c>
      <c r="JR6" s="2">
        <v>13</v>
      </c>
      <c r="JS6" s="2">
        <v>13</v>
      </c>
      <c r="JT6" s="2">
        <v>13</v>
      </c>
      <c r="JU6" s="2">
        <v>13</v>
      </c>
      <c r="JV6" s="2">
        <v>13</v>
      </c>
      <c r="JW6" s="2">
        <v>13</v>
      </c>
      <c r="JX6" s="2">
        <v>13</v>
      </c>
      <c r="JY6" s="2">
        <v>13</v>
      </c>
      <c r="JZ6" s="2">
        <v>13</v>
      </c>
      <c r="KA6" s="2">
        <v>0</v>
      </c>
      <c r="KB6" s="2">
        <v>0</v>
      </c>
      <c r="KC6" s="2">
        <v>11</v>
      </c>
      <c r="KD6" s="2">
        <v>13</v>
      </c>
      <c r="KE6" s="2">
        <v>13</v>
      </c>
      <c r="KF6" s="2">
        <v>13</v>
      </c>
      <c r="KG6" s="2">
        <v>13</v>
      </c>
      <c r="KH6" s="2">
        <v>13</v>
      </c>
      <c r="KI6" s="2">
        <v>0</v>
      </c>
      <c r="KJ6" s="2">
        <v>0</v>
      </c>
      <c r="KK6" s="2">
        <v>13</v>
      </c>
      <c r="KL6" s="2">
        <v>13</v>
      </c>
      <c r="KM6" s="2">
        <v>13</v>
      </c>
      <c r="KN6" s="2">
        <v>0</v>
      </c>
      <c r="KO6" s="2">
        <v>0</v>
      </c>
      <c r="KP6" s="2">
        <v>13</v>
      </c>
      <c r="KQ6" s="2">
        <v>13</v>
      </c>
      <c r="KR6" s="2">
        <v>13</v>
      </c>
      <c r="KS6" s="2">
        <v>13</v>
      </c>
      <c r="KT6" s="2">
        <v>13</v>
      </c>
      <c r="KU6" s="2">
        <v>13</v>
      </c>
      <c r="KV6" s="2">
        <v>13</v>
      </c>
      <c r="KW6" s="2">
        <v>13</v>
      </c>
      <c r="KX6" s="2">
        <v>13</v>
      </c>
    </row>
    <row r="7" spans="1:310" x14ac:dyDescent="0.3">
      <c r="A7" s="2">
        <v>2006</v>
      </c>
      <c r="B7" s="2" t="s">
        <v>596</v>
      </c>
      <c r="C7" s="2">
        <v>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6</v>
      </c>
      <c r="K7" s="2">
        <v>6</v>
      </c>
      <c r="L7" s="2">
        <v>6</v>
      </c>
      <c r="M7" s="2">
        <v>6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6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</v>
      </c>
      <c r="AD7" s="2">
        <v>6</v>
      </c>
      <c r="AE7" s="2">
        <v>6</v>
      </c>
      <c r="AF7" s="2">
        <v>6</v>
      </c>
      <c r="AG7" s="2">
        <v>6</v>
      </c>
      <c r="AH7" s="2">
        <v>0</v>
      </c>
      <c r="AI7" s="2">
        <v>6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6</v>
      </c>
      <c r="AQ7" s="2">
        <v>0</v>
      </c>
      <c r="AR7" s="2">
        <v>4</v>
      </c>
      <c r="AS7" s="2">
        <v>6</v>
      </c>
      <c r="AT7" s="2">
        <v>0</v>
      </c>
      <c r="AU7" s="2">
        <v>0</v>
      </c>
      <c r="AV7" s="2">
        <v>6</v>
      </c>
      <c r="AW7" s="2">
        <v>0</v>
      </c>
      <c r="AX7" s="2">
        <v>0</v>
      </c>
      <c r="AY7" s="2">
        <v>6</v>
      </c>
      <c r="AZ7" s="2">
        <v>6</v>
      </c>
      <c r="BA7" s="2">
        <v>0</v>
      </c>
      <c r="BB7" s="2">
        <v>0</v>
      </c>
      <c r="BC7" s="2">
        <v>1</v>
      </c>
      <c r="BD7" s="2">
        <v>1</v>
      </c>
      <c r="BE7" s="2">
        <v>0</v>
      </c>
      <c r="BF7" s="2">
        <v>0</v>
      </c>
      <c r="BG7" s="2">
        <v>1</v>
      </c>
      <c r="BH7" s="2">
        <v>0</v>
      </c>
      <c r="BI7" s="2">
        <v>6</v>
      </c>
      <c r="BJ7" s="2">
        <v>0</v>
      </c>
      <c r="BK7" s="2">
        <v>0</v>
      </c>
      <c r="BL7" s="2">
        <v>6</v>
      </c>
      <c r="BM7" s="2">
        <v>6</v>
      </c>
      <c r="BN7" s="2">
        <v>6</v>
      </c>
      <c r="BO7" s="2">
        <v>6</v>
      </c>
      <c r="BP7" s="2">
        <v>6</v>
      </c>
      <c r="BQ7" s="2">
        <v>0</v>
      </c>
      <c r="BR7" s="2">
        <v>0</v>
      </c>
      <c r="BS7" s="2">
        <v>0</v>
      </c>
      <c r="BT7" s="2">
        <v>1</v>
      </c>
      <c r="BU7" s="2">
        <v>3</v>
      </c>
      <c r="BV7" s="2">
        <v>3</v>
      </c>
      <c r="BW7" s="2">
        <v>4</v>
      </c>
      <c r="BX7" s="2">
        <v>0</v>
      </c>
      <c r="BY7" s="2">
        <v>1</v>
      </c>
      <c r="BZ7" s="2">
        <v>1</v>
      </c>
      <c r="CA7" s="2">
        <v>0</v>
      </c>
      <c r="CB7" s="2">
        <v>0</v>
      </c>
      <c r="CC7" s="2">
        <v>6</v>
      </c>
      <c r="CD7" s="2">
        <v>6</v>
      </c>
      <c r="CE7" s="2">
        <v>0</v>
      </c>
      <c r="CF7" s="2">
        <v>0</v>
      </c>
      <c r="CG7" s="2">
        <v>1</v>
      </c>
      <c r="CH7" s="2">
        <v>1</v>
      </c>
      <c r="CI7" s="2">
        <v>6</v>
      </c>
      <c r="CJ7" s="2">
        <v>6</v>
      </c>
      <c r="CK7" s="2">
        <v>6</v>
      </c>
      <c r="CL7" s="2">
        <v>6</v>
      </c>
      <c r="CM7" s="2">
        <v>6</v>
      </c>
      <c r="CN7" s="2">
        <v>6</v>
      </c>
      <c r="CO7" s="2">
        <v>0</v>
      </c>
      <c r="CP7" s="2">
        <v>0</v>
      </c>
      <c r="CQ7" s="2">
        <v>0</v>
      </c>
      <c r="CR7" s="2">
        <v>6</v>
      </c>
      <c r="CS7" s="2">
        <v>6</v>
      </c>
      <c r="CT7" s="2">
        <v>6</v>
      </c>
      <c r="CU7" s="2">
        <v>0</v>
      </c>
      <c r="CV7" s="2">
        <v>0</v>
      </c>
      <c r="CW7" s="2">
        <v>1</v>
      </c>
      <c r="CX7" s="2">
        <v>1</v>
      </c>
      <c r="CY7" s="2">
        <v>2</v>
      </c>
      <c r="CZ7" s="2">
        <v>2</v>
      </c>
      <c r="DA7" s="2">
        <v>1</v>
      </c>
      <c r="DB7" s="2">
        <v>1</v>
      </c>
      <c r="DC7" s="2">
        <v>2</v>
      </c>
      <c r="DD7" s="2">
        <v>2</v>
      </c>
      <c r="DE7" s="2">
        <v>6</v>
      </c>
      <c r="DF7" s="2">
        <v>6</v>
      </c>
      <c r="DG7" s="2">
        <v>0</v>
      </c>
      <c r="DH7" s="2">
        <v>3</v>
      </c>
      <c r="DI7" s="2">
        <v>3</v>
      </c>
      <c r="DJ7" s="2">
        <v>0</v>
      </c>
      <c r="DK7" s="2">
        <v>0</v>
      </c>
      <c r="DL7" s="2">
        <v>6</v>
      </c>
      <c r="DM7" s="2">
        <v>0</v>
      </c>
      <c r="DN7" s="2">
        <v>0</v>
      </c>
      <c r="DO7" s="2">
        <v>0</v>
      </c>
      <c r="DP7" s="2">
        <v>0</v>
      </c>
      <c r="DQ7" s="2">
        <v>6</v>
      </c>
      <c r="DR7" s="2">
        <v>0</v>
      </c>
      <c r="DS7" s="2">
        <v>0</v>
      </c>
      <c r="DT7" s="2">
        <v>6</v>
      </c>
      <c r="DU7" s="2">
        <v>6</v>
      </c>
      <c r="DV7" s="2">
        <v>0</v>
      </c>
      <c r="DW7" s="2">
        <v>0</v>
      </c>
      <c r="DX7" s="2">
        <v>6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6</v>
      </c>
      <c r="EH7" s="2">
        <v>6</v>
      </c>
      <c r="EI7" s="2">
        <v>6</v>
      </c>
      <c r="EJ7" s="2">
        <v>6</v>
      </c>
      <c r="EK7" s="2">
        <v>6</v>
      </c>
      <c r="EL7" s="2">
        <v>6</v>
      </c>
      <c r="EM7" s="2">
        <v>6</v>
      </c>
      <c r="EN7" s="2">
        <v>0</v>
      </c>
      <c r="EO7" s="2">
        <v>0</v>
      </c>
      <c r="EP7" s="2">
        <v>6</v>
      </c>
      <c r="EQ7" s="2">
        <v>6</v>
      </c>
      <c r="ER7" s="2">
        <v>0</v>
      </c>
      <c r="ES7" s="2">
        <v>0</v>
      </c>
      <c r="ET7" s="2">
        <v>0</v>
      </c>
      <c r="EU7" s="2">
        <v>6</v>
      </c>
      <c r="EV7" s="2">
        <v>6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6</v>
      </c>
      <c r="FF7" s="2">
        <v>6</v>
      </c>
      <c r="FG7" s="2">
        <v>0</v>
      </c>
      <c r="FH7" s="2">
        <v>0</v>
      </c>
      <c r="FI7" s="2">
        <v>6</v>
      </c>
      <c r="FJ7" s="2">
        <v>6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1</v>
      </c>
      <c r="GE7" s="2">
        <v>1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6</v>
      </c>
      <c r="JA7" s="2">
        <v>6</v>
      </c>
      <c r="JB7" s="2">
        <v>0</v>
      </c>
      <c r="JC7" s="2">
        <v>6</v>
      </c>
      <c r="JD7" s="2">
        <v>0</v>
      </c>
      <c r="JE7" s="2">
        <v>6</v>
      </c>
      <c r="JF7" s="2">
        <v>6</v>
      </c>
      <c r="JG7" s="2">
        <v>6</v>
      </c>
      <c r="JH7" s="2">
        <v>6</v>
      </c>
      <c r="JI7" s="2">
        <v>6</v>
      </c>
      <c r="JJ7" s="2">
        <v>6</v>
      </c>
      <c r="JK7" s="2">
        <v>0</v>
      </c>
      <c r="JL7" s="2">
        <v>0</v>
      </c>
      <c r="JM7" s="2">
        <v>0</v>
      </c>
      <c r="JN7" s="2">
        <v>6</v>
      </c>
      <c r="JO7" s="2">
        <v>6</v>
      </c>
      <c r="JP7" s="2">
        <v>6</v>
      </c>
      <c r="JQ7" s="2">
        <v>6</v>
      </c>
      <c r="JR7" s="2">
        <v>6</v>
      </c>
      <c r="JS7" s="2">
        <v>6</v>
      </c>
      <c r="JT7" s="2">
        <v>6</v>
      </c>
      <c r="JU7" s="2">
        <v>6</v>
      </c>
      <c r="JV7" s="2">
        <v>6</v>
      </c>
      <c r="JW7" s="2">
        <v>6</v>
      </c>
      <c r="JX7" s="2">
        <v>6</v>
      </c>
      <c r="JY7" s="2">
        <v>6</v>
      </c>
      <c r="JZ7" s="2">
        <v>6</v>
      </c>
      <c r="KA7" s="2">
        <v>0</v>
      </c>
      <c r="KB7" s="2">
        <v>0</v>
      </c>
      <c r="KC7" s="2">
        <v>6</v>
      </c>
      <c r="KD7" s="2">
        <v>6</v>
      </c>
      <c r="KE7" s="2">
        <v>6</v>
      </c>
      <c r="KF7" s="2">
        <v>6</v>
      </c>
      <c r="KG7" s="2">
        <v>6</v>
      </c>
      <c r="KH7" s="2">
        <v>6</v>
      </c>
      <c r="KI7" s="2">
        <v>0</v>
      </c>
      <c r="KJ7" s="2">
        <v>0</v>
      </c>
      <c r="KK7" s="2">
        <v>6</v>
      </c>
      <c r="KL7" s="2">
        <v>6</v>
      </c>
      <c r="KM7" s="2">
        <v>6</v>
      </c>
      <c r="KN7" s="2">
        <v>0</v>
      </c>
      <c r="KO7" s="2">
        <v>0</v>
      </c>
      <c r="KP7" s="2">
        <v>6</v>
      </c>
      <c r="KQ7" s="2">
        <v>6</v>
      </c>
      <c r="KR7" s="2">
        <v>6</v>
      </c>
      <c r="KS7" s="2">
        <v>6</v>
      </c>
      <c r="KT7" s="2">
        <v>6</v>
      </c>
      <c r="KU7" s="2">
        <v>6</v>
      </c>
      <c r="KV7" s="2">
        <v>6</v>
      </c>
      <c r="KW7" s="2">
        <v>6</v>
      </c>
      <c r="KX7" s="2">
        <v>6</v>
      </c>
    </row>
    <row r="8" spans="1:310" x14ac:dyDescent="0.3">
      <c r="A8" s="2">
        <v>2007</v>
      </c>
      <c r="B8" s="2" t="s">
        <v>596</v>
      </c>
      <c r="C8" s="2">
        <v>2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0</v>
      </c>
      <c r="AI8" s="2">
        <v>2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1</v>
      </c>
      <c r="AQ8" s="2">
        <v>0</v>
      </c>
      <c r="AR8" s="2">
        <v>2</v>
      </c>
      <c r="AS8" s="2">
        <v>2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2</v>
      </c>
      <c r="AZ8" s="2">
        <v>2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2</v>
      </c>
      <c r="BJ8" s="2">
        <v>0</v>
      </c>
      <c r="BK8" s="2">
        <v>0</v>
      </c>
      <c r="BL8" s="2">
        <v>2</v>
      </c>
      <c r="BM8" s="2">
        <v>2</v>
      </c>
      <c r="BN8" s="2">
        <v>2</v>
      </c>
      <c r="BO8" s="2">
        <v>2</v>
      </c>
      <c r="BP8" s="2">
        <v>2</v>
      </c>
      <c r="BQ8" s="2">
        <v>1</v>
      </c>
      <c r="BR8" s="2">
        <v>0</v>
      </c>
      <c r="BS8" s="2">
        <v>0</v>
      </c>
      <c r="BT8" s="2">
        <v>0</v>
      </c>
      <c r="BU8" s="2">
        <v>1</v>
      </c>
      <c r="BV8" s="2">
        <v>1</v>
      </c>
      <c r="BW8" s="2">
        <v>2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2</v>
      </c>
      <c r="CD8" s="2">
        <v>2</v>
      </c>
      <c r="CE8" s="2">
        <v>0</v>
      </c>
      <c r="CF8" s="2">
        <v>0</v>
      </c>
      <c r="CG8" s="2">
        <v>1</v>
      </c>
      <c r="CH8" s="2">
        <v>1</v>
      </c>
      <c r="CI8" s="2">
        <v>2</v>
      </c>
      <c r="CJ8" s="2">
        <v>2</v>
      </c>
      <c r="CK8" s="2">
        <v>2</v>
      </c>
      <c r="CL8" s="2">
        <v>2</v>
      </c>
      <c r="CM8" s="2">
        <v>2</v>
      </c>
      <c r="CN8" s="2">
        <v>2</v>
      </c>
      <c r="CO8" s="2">
        <v>0</v>
      </c>
      <c r="CP8" s="2">
        <v>0</v>
      </c>
      <c r="CQ8" s="2">
        <v>0</v>
      </c>
      <c r="CR8" s="2">
        <v>1</v>
      </c>
      <c r="CS8" s="2">
        <v>2</v>
      </c>
      <c r="CT8" s="2">
        <v>2</v>
      </c>
      <c r="CU8" s="2">
        <v>1</v>
      </c>
      <c r="CV8" s="2">
        <v>1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2</v>
      </c>
      <c r="DF8" s="2">
        <v>2</v>
      </c>
      <c r="DG8" s="2">
        <v>1</v>
      </c>
      <c r="DH8" s="2">
        <v>1</v>
      </c>
      <c r="DI8" s="2">
        <v>1</v>
      </c>
      <c r="DJ8" s="2">
        <v>0</v>
      </c>
      <c r="DK8" s="2">
        <v>0</v>
      </c>
      <c r="DL8" s="2">
        <v>1</v>
      </c>
      <c r="DM8" s="2">
        <v>0</v>
      </c>
      <c r="DN8" s="2">
        <v>0</v>
      </c>
      <c r="DO8" s="2">
        <v>0</v>
      </c>
      <c r="DP8" s="2">
        <v>0</v>
      </c>
      <c r="DQ8" s="2">
        <v>1</v>
      </c>
      <c r="DR8" s="2">
        <v>0</v>
      </c>
      <c r="DS8" s="2">
        <v>0</v>
      </c>
      <c r="DT8" s="2">
        <v>2</v>
      </c>
      <c r="DU8" s="2">
        <v>2</v>
      </c>
      <c r="DV8" s="2">
        <v>1</v>
      </c>
      <c r="DW8" s="2">
        <v>0</v>
      </c>
      <c r="DX8" s="2">
        <v>1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2</v>
      </c>
      <c r="EH8" s="2">
        <v>2</v>
      </c>
      <c r="EI8" s="2">
        <v>1</v>
      </c>
      <c r="EJ8" s="2">
        <v>1</v>
      </c>
      <c r="EK8" s="2">
        <v>1</v>
      </c>
      <c r="EL8" s="2">
        <v>1</v>
      </c>
      <c r="EM8" s="2">
        <v>2</v>
      </c>
      <c r="EN8" s="2">
        <v>0</v>
      </c>
      <c r="EO8" s="2">
        <v>0</v>
      </c>
      <c r="EP8" s="2">
        <v>2</v>
      </c>
      <c r="EQ8" s="2">
        <v>2</v>
      </c>
      <c r="ER8" s="2">
        <v>0</v>
      </c>
      <c r="ES8" s="2">
        <v>0</v>
      </c>
      <c r="ET8" s="2">
        <v>0</v>
      </c>
      <c r="EU8" s="2">
        <v>2</v>
      </c>
      <c r="EV8" s="2">
        <v>2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2</v>
      </c>
      <c r="FF8" s="2">
        <v>2</v>
      </c>
      <c r="FG8" s="2">
        <v>0</v>
      </c>
      <c r="FH8" s="2">
        <v>0</v>
      </c>
      <c r="FI8" s="2">
        <v>1</v>
      </c>
      <c r="FJ8" s="2">
        <v>1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1</v>
      </c>
      <c r="JA8" s="2">
        <v>1</v>
      </c>
      <c r="JB8" s="2">
        <v>1</v>
      </c>
      <c r="JC8" s="2">
        <v>1</v>
      </c>
      <c r="JD8" s="2">
        <v>0</v>
      </c>
      <c r="JE8" s="2">
        <v>2</v>
      </c>
      <c r="JF8" s="2">
        <v>2</v>
      </c>
      <c r="JG8" s="2">
        <v>2</v>
      </c>
      <c r="JH8" s="2">
        <v>2</v>
      </c>
      <c r="JI8" s="2">
        <v>2</v>
      </c>
      <c r="JJ8" s="2">
        <v>1</v>
      </c>
      <c r="JK8" s="2">
        <v>0</v>
      </c>
      <c r="JL8" s="2">
        <v>0</v>
      </c>
      <c r="JM8" s="2">
        <v>0</v>
      </c>
      <c r="JN8" s="2">
        <v>2</v>
      </c>
      <c r="JO8" s="2">
        <v>2</v>
      </c>
      <c r="JP8" s="2">
        <v>2</v>
      </c>
      <c r="JQ8" s="2">
        <v>2</v>
      </c>
      <c r="JR8" s="2">
        <v>2</v>
      </c>
      <c r="JS8" s="2">
        <v>2</v>
      </c>
      <c r="JT8" s="2">
        <v>2</v>
      </c>
      <c r="JU8" s="2">
        <v>2</v>
      </c>
      <c r="JV8" s="2">
        <v>2</v>
      </c>
      <c r="JW8" s="2">
        <v>2</v>
      </c>
      <c r="JX8" s="2">
        <v>2</v>
      </c>
      <c r="JY8" s="2">
        <v>2</v>
      </c>
      <c r="JZ8" s="2">
        <v>2</v>
      </c>
      <c r="KA8" s="2">
        <v>0</v>
      </c>
      <c r="KB8" s="2">
        <v>0</v>
      </c>
      <c r="KC8" s="2">
        <v>1</v>
      </c>
      <c r="KD8" s="2">
        <v>2</v>
      </c>
      <c r="KE8" s="2">
        <v>2</v>
      </c>
      <c r="KF8" s="2">
        <v>2</v>
      </c>
      <c r="KG8" s="2">
        <v>2</v>
      </c>
      <c r="KH8" s="2">
        <v>2</v>
      </c>
      <c r="KI8" s="2">
        <v>0</v>
      </c>
      <c r="KJ8" s="2">
        <v>0</v>
      </c>
      <c r="KK8" s="2">
        <v>2</v>
      </c>
      <c r="KL8" s="2">
        <v>2</v>
      </c>
      <c r="KM8" s="2">
        <v>2</v>
      </c>
      <c r="KN8" s="2">
        <v>0</v>
      </c>
      <c r="KO8" s="2">
        <v>0</v>
      </c>
      <c r="KP8" s="2">
        <v>2</v>
      </c>
      <c r="KQ8" s="2">
        <v>2</v>
      </c>
      <c r="KR8" s="2">
        <v>2</v>
      </c>
      <c r="KS8" s="2">
        <v>2</v>
      </c>
      <c r="KT8" s="2">
        <v>2</v>
      </c>
      <c r="KU8" s="2">
        <v>2</v>
      </c>
      <c r="KV8" s="2">
        <v>2</v>
      </c>
      <c r="KW8" s="2">
        <v>2</v>
      </c>
      <c r="KX8" s="2">
        <v>2</v>
      </c>
    </row>
    <row r="9" spans="1:310" x14ac:dyDescent="0.3">
      <c r="A9" s="2">
        <v>2009</v>
      </c>
      <c r="B9" s="2" t="s">
        <v>596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1</v>
      </c>
      <c r="AS9" s="2">
        <v>1</v>
      </c>
      <c r="AT9" s="2">
        <v>0</v>
      </c>
      <c r="AU9" s="2">
        <v>0</v>
      </c>
      <c r="AV9" s="2">
        <v>1</v>
      </c>
      <c r="AW9" s="2">
        <v>0</v>
      </c>
      <c r="AX9" s="2">
        <v>0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1</v>
      </c>
      <c r="BJ9" s="2">
        <v>0</v>
      </c>
      <c r="BK9" s="2">
        <v>0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1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2">
        <v>1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1</v>
      </c>
      <c r="CL9" s="2">
        <v>1</v>
      </c>
      <c r="CM9" s="2">
        <v>1</v>
      </c>
      <c r="CN9" s="2">
        <v>1</v>
      </c>
      <c r="CO9" s="2">
        <v>0</v>
      </c>
      <c r="CP9" s="2">
        <v>0</v>
      </c>
      <c r="CQ9" s="2">
        <v>0</v>
      </c>
      <c r="CR9" s="2">
        <v>1</v>
      </c>
      <c r="CS9" s="2">
        <v>1</v>
      </c>
      <c r="CT9" s="2">
        <v>1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1</v>
      </c>
      <c r="DF9" s="2">
        <v>1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1</v>
      </c>
      <c r="DM9" s="2">
        <v>0</v>
      </c>
      <c r="DN9" s="2">
        <v>0</v>
      </c>
      <c r="DO9" s="2">
        <v>0</v>
      </c>
      <c r="DP9" s="2">
        <v>0</v>
      </c>
      <c r="DQ9" s="2">
        <v>1</v>
      </c>
      <c r="DR9" s="2">
        <v>0</v>
      </c>
      <c r="DS9" s="2">
        <v>0</v>
      </c>
      <c r="DT9" s="2">
        <v>1</v>
      </c>
      <c r="DU9" s="2">
        <v>1</v>
      </c>
      <c r="DV9" s="2">
        <v>0</v>
      </c>
      <c r="DW9" s="2">
        <v>0</v>
      </c>
      <c r="DX9" s="2">
        <v>1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>
        <v>0</v>
      </c>
      <c r="EO9" s="2">
        <v>0</v>
      </c>
      <c r="EP9" s="2">
        <v>1</v>
      </c>
      <c r="EQ9" s="2">
        <v>1</v>
      </c>
      <c r="ER9" s="2">
        <v>0</v>
      </c>
      <c r="ES9" s="2">
        <v>0</v>
      </c>
      <c r="ET9" s="2">
        <v>0</v>
      </c>
      <c r="EU9" s="2">
        <v>1</v>
      </c>
      <c r="EV9" s="2">
        <v>1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1</v>
      </c>
      <c r="FF9" s="2">
        <v>1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1</v>
      </c>
      <c r="JA9" s="2">
        <v>1</v>
      </c>
      <c r="JB9" s="2">
        <v>0</v>
      </c>
      <c r="JC9" s="2">
        <v>1</v>
      </c>
      <c r="JD9" s="2">
        <v>0</v>
      </c>
      <c r="JE9" s="2">
        <v>1</v>
      </c>
      <c r="JF9" s="2">
        <v>1</v>
      </c>
      <c r="JG9" s="2">
        <v>1</v>
      </c>
      <c r="JH9" s="2">
        <v>1</v>
      </c>
      <c r="JI9" s="2">
        <v>1</v>
      </c>
      <c r="JJ9" s="2">
        <v>1</v>
      </c>
      <c r="JK9" s="2">
        <v>0</v>
      </c>
      <c r="JL9" s="2">
        <v>0</v>
      </c>
      <c r="JM9" s="2">
        <v>0</v>
      </c>
      <c r="JN9" s="2">
        <v>1</v>
      </c>
      <c r="JO9" s="2">
        <v>1</v>
      </c>
      <c r="JP9" s="2">
        <v>1</v>
      </c>
      <c r="JQ9" s="2">
        <v>1</v>
      </c>
      <c r="JR9" s="2">
        <v>1</v>
      </c>
      <c r="JS9" s="2">
        <v>1</v>
      </c>
      <c r="JT9" s="2">
        <v>1</v>
      </c>
      <c r="JU9" s="2">
        <v>1</v>
      </c>
      <c r="JV9" s="2">
        <v>1</v>
      </c>
      <c r="JW9" s="2">
        <v>1</v>
      </c>
      <c r="JX9" s="2">
        <v>1</v>
      </c>
      <c r="JY9" s="2">
        <v>1</v>
      </c>
      <c r="JZ9" s="2">
        <v>1</v>
      </c>
      <c r="KA9" s="2">
        <v>0</v>
      </c>
      <c r="KB9" s="2">
        <v>0</v>
      </c>
      <c r="KC9" s="2">
        <v>1</v>
      </c>
      <c r="KD9" s="2">
        <v>1</v>
      </c>
      <c r="KE9" s="2">
        <v>1</v>
      </c>
      <c r="KF9" s="2">
        <v>1</v>
      </c>
      <c r="KG9" s="2">
        <v>1</v>
      </c>
      <c r="KH9" s="2">
        <v>1</v>
      </c>
      <c r="KI9" s="2">
        <v>0</v>
      </c>
      <c r="KJ9" s="2">
        <v>0</v>
      </c>
      <c r="KK9" s="2">
        <v>1</v>
      </c>
      <c r="KL9" s="2">
        <v>1</v>
      </c>
      <c r="KM9" s="2">
        <v>1</v>
      </c>
      <c r="KN9" s="2">
        <v>0</v>
      </c>
      <c r="KO9" s="2">
        <v>0</v>
      </c>
      <c r="KP9" s="2">
        <v>1</v>
      </c>
      <c r="KQ9" s="2">
        <v>1</v>
      </c>
      <c r="KR9" s="2">
        <v>1</v>
      </c>
      <c r="KS9" s="2">
        <v>1</v>
      </c>
      <c r="KT9" s="2">
        <v>1</v>
      </c>
      <c r="KU9" s="2">
        <v>1</v>
      </c>
      <c r="KV9" s="2">
        <v>1</v>
      </c>
      <c r="KW9" s="2">
        <v>1</v>
      </c>
      <c r="KX9" s="2">
        <v>1</v>
      </c>
    </row>
    <row r="10" spans="1:310" x14ac:dyDescent="0.3">
      <c r="A10" s="2">
        <v>2020</v>
      </c>
      <c r="B10" s="2" t="s">
        <v>596</v>
      </c>
      <c r="C10" s="2">
        <v>31</v>
      </c>
      <c r="D10" s="2">
        <v>0</v>
      </c>
      <c r="E10" s="2">
        <v>31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10</v>
      </c>
      <c r="L10" s="2">
        <v>10</v>
      </c>
      <c r="M10" s="2">
        <v>10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30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30</v>
      </c>
      <c r="AS10" s="2">
        <v>31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2">
        <v>6</v>
      </c>
      <c r="AZ10" s="2">
        <v>13</v>
      </c>
      <c r="BA10" s="2">
        <v>0</v>
      </c>
      <c r="BB10" s="2">
        <v>0</v>
      </c>
      <c r="BC10" s="2">
        <v>3</v>
      </c>
      <c r="BD10" s="2">
        <v>3</v>
      </c>
      <c r="BE10" s="2">
        <v>0</v>
      </c>
      <c r="BF10" s="2">
        <v>3</v>
      </c>
      <c r="BG10" s="2">
        <v>2</v>
      </c>
      <c r="BH10" s="2">
        <v>3</v>
      </c>
      <c r="BI10" s="2">
        <v>31</v>
      </c>
      <c r="BJ10" s="2">
        <v>0</v>
      </c>
      <c r="BK10" s="2">
        <v>0</v>
      </c>
      <c r="BL10" s="2">
        <v>31</v>
      </c>
      <c r="BM10" s="2">
        <v>31</v>
      </c>
      <c r="BN10" s="2">
        <v>31</v>
      </c>
      <c r="BO10" s="2">
        <v>31</v>
      </c>
      <c r="BP10" s="2">
        <v>31</v>
      </c>
      <c r="BQ10" s="2">
        <v>31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24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16</v>
      </c>
      <c r="CD10" s="2">
        <v>16</v>
      </c>
      <c r="CE10" s="2">
        <v>0</v>
      </c>
      <c r="CF10" s="2">
        <v>0</v>
      </c>
      <c r="CG10" s="2">
        <v>1</v>
      </c>
      <c r="CH10" s="2">
        <v>1</v>
      </c>
      <c r="CI10" s="2">
        <v>4</v>
      </c>
      <c r="CJ10" s="2">
        <v>4</v>
      </c>
      <c r="CK10" s="2">
        <v>16</v>
      </c>
      <c r="CL10" s="2">
        <v>16</v>
      </c>
      <c r="CM10" s="2">
        <v>18</v>
      </c>
      <c r="CN10" s="2">
        <v>18</v>
      </c>
      <c r="CO10" s="2">
        <v>0</v>
      </c>
      <c r="CP10" s="2">
        <v>0</v>
      </c>
      <c r="CQ10" s="2">
        <v>1</v>
      </c>
      <c r="CR10" s="2">
        <v>1</v>
      </c>
      <c r="CS10" s="2">
        <v>1</v>
      </c>
      <c r="CT10" s="2">
        <v>1</v>
      </c>
      <c r="CU10" s="2">
        <v>8</v>
      </c>
      <c r="CV10" s="2">
        <v>8</v>
      </c>
      <c r="CW10" s="2">
        <v>0</v>
      </c>
      <c r="CX10" s="2">
        <v>0</v>
      </c>
      <c r="CY10" s="2">
        <v>0</v>
      </c>
      <c r="CZ10" s="2">
        <v>0</v>
      </c>
      <c r="DA10" s="2">
        <v>11</v>
      </c>
      <c r="DB10" s="2">
        <v>11</v>
      </c>
      <c r="DC10" s="2">
        <v>0</v>
      </c>
      <c r="DD10" s="2">
        <v>0</v>
      </c>
      <c r="DE10" s="2">
        <v>31</v>
      </c>
      <c r="DF10" s="2">
        <v>22</v>
      </c>
      <c r="DG10" s="2">
        <v>22</v>
      </c>
      <c r="DH10" s="2">
        <v>20</v>
      </c>
      <c r="DI10" s="2">
        <v>20</v>
      </c>
      <c r="DJ10" s="2">
        <v>6</v>
      </c>
      <c r="DK10" s="2">
        <v>1</v>
      </c>
      <c r="DL10" s="2">
        <v>1</v>
      </c>
      <c r="DM10" s="2">
        <v>0</v>
      </c>
      <c r="DN10" s="2">
        <v>6</v>
      </c>
      <c r="DO10" s="2">
        <v>6</v>
      </c>
      <c r="DP10" s="2">
        <v>0</v>
      </c>
      <c r="DQ10" s="2">
        <v>0</v>
      </c>
      <c r="DR10" s="2">
        <v>7</v>
      </c>
      <c r="DS10" s="2">
        <v>7</v>
      </c>
      <c r="DT10" s="2">
        <v>1</v>
      </c>
      <c r="DU10" s="2">
        <v>1</v>
      </c>
      <c r="DV10" s="2">
        <v>22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31</v>
      </c>
      <c r="EH10" s="2">
        <v>31</v>
      </c>
      <c r="EI10" s="2">
        <v>10</v>
      </c>
      <c r="EJ10" s="2">
        <v>10</v>
      </c>
      <c r="EK10" s="2">
        <v>10</v>
      </c>
      <c r="EL10" s="2">
        <v>10</v>
      </c>
      <c r="EM10" s="2">
        <v>28</v>
      </c>
      <c r="EN10" s="2">
        <v>0</v>
      </c>
      <c r="EO10" s="2">
        <v>0</v>
      </c>
      <c r="EP10" s="2">
        <v>17</v>
      </c>
      <c r="EQ10" s="2">
        <v>17</v>
      </c>
      <c r="ER10" s="2">
        <v>24</v>
      </c>
      <c r="ES10" s="2">
        <v>24</v>
      </c>
      <c r="ET10" s="2">
        <v>0</v>
      </c>
      <c r="EU10" s="2">
        <v>16</v>
      </c>
      <c r="EV10" s="2">
        <v>16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15</v>
      </c>
      <c r="FD10" s="2">
        <v>15</v>
      </c>
      <c r="FE10" s="2">
        <v>15</v>
      </c>
      <c r="FF10" s="2">
        <v>15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30</v>
      </c>
      <c r="JC10" s="2">
        <v>0</v>
      </c>
      <c r="JD10" s="2">
        <v>0</v>
      </c>
      <c r="JE10" s="2">
        <v>5</v>
      </c>
      <c r="JF10" s="2">
        <v>5</v>
      </c>
      <c r="JG10" s="2">
        <v>5</v>
      </c>
      <c r="JH10" s="2">
        <v>31</v>
      </c>
      <c r="JI10" s="2">
        <v>31</v>
      </c>
      <c r="JJ10" s="2">
        <v>0</v>
      </c>
      <c r="JK10" s="2">
        <v>0</v>
      </c>
      <c r="JL10" s="2">
        <v>0</v>
      </c>
      <c r="JM10" s="2">
        <v>0</v>
      </c>
      <c r="JN10" s="2">
        <v>24</v>
      </c>
      <c r="JO10" s="2">
        <v>14</v>
      </c>
      <c r="JP10" s="2">
        <v>14</v>
      </c>
      <c r="JQ10" s="2">
        <v>27</v>
      </c>
      <c r="JR10" s="2">
        <v>27</v>
      </c>
      <c r="JS10" s="2">
        <v>27</v>
      </c>
      <c r="JT10" s="2">
        <v>27</v>
      </c>
      <c r="JU10" s="2">
        <v>27</v>
      </c>
      <c r="JV10" s="2">
        <v>27</v>
      </c>
      <c r="JW10" s="2">
        <v>28</v>
      </c>
      <c r="JX10" s="2">
        <v>28</v>
      </c>
      <c r="JY10" s="2">
        <v>28</v>
      </c>
      <c r="JZ10" s="2">
        <v>28</v>
      </c>
      <c r="KA10" s="2">
        <v>0</v>
      </c>
      <c r="KB10" s="2">
        <v>0</v>
      </c>
      <c r="KC10" s="2">
        <v>3</v>
      </c>
      <c r="KD10" s="2">
        <v>26</v>
      </c>
      <c r="KE10" s="2">
        <v>14</v>
      </c>
      <c r="KF10" s="2">
        <v>17</v>
      </c>
      <c r="KG10" s="2">
        <v>31</v>
      </c>
      <c r="KH10" s="2">
        <v>31</v>
      </c>
      <c r="KI10" s="2">
        <v>0</v>
      </c>
      <c r="KJ10" s="2">
        <v>1</v>
      </c>
      <c r="KK10" s="2">
        <v>31</v>
      </c>
      <c r="KL10" s="2">
        <v>31</v>
      </c>
      <c r="KM10" s="2">
        <v>31</v>
      </c>
      <c r="KN10" s="2">
        <v>0</v>
      </c>
      <c r="KO10" s="2">
        <v>0</v>
      </c>
      <c r="KP10" s="2">
        <v>31</v>
      </c>
      <c r="KQ10" s="2">
        <v>31</v>
      </c>
      <c r="KR10" s="2">
        <v>31</v>
      </c>
      <c r="KS10" s="2">
        <v>31</v>
      </c>
      <c r="KT10" s="2">
        <v>31</v>
      </c>
      <c r="KU10" s="2">
        <v>31</v>
      </c>
      <c r="KV10" s="2">
        <v>31</v>
      </c>
      <c r="KW10" s="2">
        <v>31</v>
      </c>
      <c r="KX10" s="2">
        <v>31</v>
      </c>
    </row>
    <row r="11" spans="1:310" x14ac:dyDescent="0.3">
      <c r="A11" s="2">
        <v>2023</v>
      </c>
      <c r="B11" s="2" t="s">
        <v>596</v>
      </c>
      <c r="C11" s="2">
        <v>4001176</v>
      </c>
      <c r="D11" s="2">
        <v>0</v>
      </c>
      <c r="E11" s="2">
        <v>3992222</v>
      </c>
      <c r="F11" s="2">
        <v>0</v>
      </c>
      <c r="G11" s="2">
        <v>0</v>
      </c>
      <c r="H11" s="2">
        <v>0</v>
      </c>
      <c r="I11" s="2">
        <v>0</v>
      </c>
      <c r="J11" s="2">
        <v>589770</v>
      </c>
      <c r="K11" s="2">
        <v>589770</v>
      </c>
      <c r="L11" s="2">
        <v>589770</v>
      </c>
      <c r="M11" s="2">
        <v>589770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0</v>
      </c>
      <c r="T11" s="2">
        <v>0</v>
      </c>
      <c r="U11" s="2">
        <v>4001176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8787</v>
      </c>
      <c r="AH11" s="2">
        <v>0</v>
      </c>
      <c r="AI11" s="2">
        <v>4000118</v>
      </c>
      <c r="AJ11" s="2">
        <v>4001176</v>
      </c>
      <c r="AK11" s="2">
        <v>6</v>
      </c>
      <c r="AL11" s="2">
        <v>3938698</v>
      </c>
      <c r="AM11" s="2">
        <v>465</v>
      </c>
      <c r="AN11" s="2">
        <v>4001176</v>
      </c>
      <c r="AO11" s="2">
        <v>62</v>
      </c>
      <c r="AP11" s="2">
        <v>155</v>
      </c>
      <c r="AQ11" s="2">
        <v>32</v>
      </c>
      <c r="AR11" s="2">
        <v>3825607</v>
      </c>
      <c r="AS11" s="2">
        <v>4001176</v>
      </c>
      <c r="AT11" s="2">
        <v>32</v>
      </c>
      <c r="AU11" s="2">
        <v>99386</v>
      </c>
      <c r="AV11" s="2">
        <v>46453</v>
      </c>
      <c r="AW11" s="2">
        <v>12905</v>
      </c>
      <c r="AX11" s="2">
        <v>99386</v>
      </c>
      <c r="AY11" s="2">
        <v>83170</v>
      </c>
      <c r="AZ11" s="2">
        <v>1530954</v>
      </c>
      <c r="BA11" s="2">
        <v>0</v>
      </c>
      <c r="BB11" s="2">
        <v>0</v>
      </c>
      <c r="BC11" s="2">
        <v>129316</v>
      </c>
      <c r="BD11" s="2">
        <v>129306</v>
      </c>
      <c r="BE11" s="2">
        <v>129056</v>
      </c>
      <c r="BF11" s="2">
        <v>129056</v>
      </c>
      <c r="BG11" s="2">
        <v>115103</v>
      </c>
      <c r="BH11" s="2">
        <v>129056</v>
      </c>
      <c r="BI11" s="2">
        <v>4001176</v>
      </c>
      <c r="BJ11" s="2">
        <v>0</v>
      </c>
      <c r="BK11" s="2">
        <v>0</v>
      </c>
      <c r="BL11" s="2">
        <v>4001176</v>
      </c>
      <c r="BM11" s="2">
        <v>4001176</v>
      </c>
      <c r="BN11" s="2">
        <v>4001176</v>
      </c>
      <c r="BO11" s="2">
        <v>4001176</v>
      </c>
      <c r="BP11" s="2">
        <v>4001176</v>
      </c>
      <c r="BQ11" s="2">
        <v>4001176</v>
      </c>
      <c r="BR11" s="2">
        <v>15</v>
      </c>
      <c r="BS11" s="2">
        <v>15</v>
      </c>
      <c r="BT11" s="2">
        <v>76</v>
      </c>
      <c r="BU11" s="2">
        <v>3395857</v>
      </c>
      <c r="BV11" s="2">
        <v>3395857</v>
      </c>
      <c r="BW11" s="2">
        <v>3401941</v>
      </c>
      <c r="BX11" s="2">
        <v>0</v>
      </c>
      <c r="BY11" s="2">
        <v>12</v>
      </c>
      <c r="BZ11" s="2">
        <v>12</v>
      </c>
      <c r="CA11" s="2">
        <v>121</v>
      </c>
      <c r="CB11" s="2">
        <v>121</v>
      </c>
      <c r="CC11" s="2">
        <v>3730931</v>
      </c>
      <c r="CD11" s="2">
        <v>3730931</v>
      </c>
      <c r="CE11" s="2">
        <v>67</v>
      </c>
      <c r="CF11" s="2">
        <v>67</v>
      </c>
      <c r="CG11" s="2">
        <v>5105</v>
      </c>
      <c r="CH11" s="2">
        <v>5105</v>
      </c>
      <c r="CI11" s="2">
        <v>46147</v>
      </c>
      <c r="CJ11" s="2">
        <v>46147</v>
      </c>
      <c r="CK11" s="2">
        <v>1028404</v>
      </c>
      <c r="CL11" s="2">
        <v>1028427</v>
      </c>
      <c r="CM11" s="2">
        <v>1039913</v>
      </c>
      <c r="CN11" s="2">
        <v>1039913</v>
      </c>
      <c r="CO11" s="2">
        <v>201</v>
      </c>
      <c r="CP11" s="2">
        <v>201</v>
      </c>
      <c r="CQ11" s="2">
        <v>321</v>
      </c>
      <c r="CR11" s="2">
        <v>321</v>
      </c>
      <c r="CS11" s="2">
        <v>630</v>
      </c>
      <c r="CT11" s="2">
        <v>630</v>
      </c>
      <c r="CU11" s="2">
        <v>452768</v>
      </c>
      <c r="CV11" s="2">
        <v>452768</v>
      </c>
      <c r="CW11" s="2">
        <v>19</v>
      </c>
      <c r="CX11" s="2">
        <v>19</v>
      </c>
      <c r="CY11" s="2">
        <v>823</v>
      </c>
      <c r="CZ11" s="2">
        <v>823</v>
      </c>
      <c r="DA11" s="2">
        <v>3279751</v>
      </c>
      <c r="DB11" s="2">
        <v>3279751</v>
      </c>
      <c r="DC11" s="2">
        <v>3198</v>
      </c>
      <c r="DD11" s="2">
        <v>3198</v>
      </c>
      <c r="DE11" s="2">
        <v>3992222</v>
      </c>
      <c r="DF11" s="2">
        <v>3236212</v>
      </c>
      <c r="DG11" s="2">
        <v>3236212</v>
      </c>
      <c r="DH11" s="2">
        <v>3486391</v>
      </c>
      <c r="DI11" s="2">
        <v>3486391</v>
      </c>
      <c r="DJ11" s="2">
        <v>2840483</v>
      </c>
      <c r="DK11" s="2">
        <v>6780</v>
      </c>
      <c r="DL11" s="2">
        <v>6780</v>
      </c>
      <c r="DM11" s="2">
        <v>0</v>
      </c>
      <c r="DN11" s="2">
        <v>11544</v>
      </c>
      <c r="DO11" s="2">
        <v>11544</v>
      </c>
      <c r="DP11" s="2">
        <v>637173</v>
      </c>
      <c r="DQ11" s="2">
        <v>637173</v>
      </c>
      <c r="DR11" s="2">
        <v>488219</v>
      </c>
      <c r="DS11" s="2">
        <v>488219</v>
      </c>
      <c r="DT11" s="2">
        <v>1577</v>
      </c>
      <c r="DU11" s="2">
        <v>1577</v>
      </c>
      <c r="DV11" s="2">
        <v>3889012</v>
      </c>
      <c r="DW11" s="2">
        <v>9</v>
      </c>
      <c r="DX11" s="2">
        <v>9</v>
      </c>
      <c r="DY11" s="2">
        <v>11</v>
      </c>
      <c r="DZ11" s="2">
        <v>11</v>
      </c>
      <c r="EA11" s="2">
        <v>10</v>
      </c>
      <c r="EB11" s="2">
        <v>10</v>
      </c>
      <c r="EC11" s="2">
        <v>10</v>
      </c>
      <c r="ED11" s="2">
        <v>10</v>
      </c>
      <c r="EE11" s="2">
        <v>0</v>
      </c>
      <c r="EF11" s="2">
        <v>0</v>
      </c>
      <c r="EG11" s="2">
        <v>3989518</v>
      </c>
      <c r="EH11" s="2">
        <v>4001176</v>
      </c>
      <c r="EI11" s="2">
        <v>589780</v>
      </c>
      <c r="EJ11" s="2">
        <v>589780</v>
      </c>
      <c r="EK11" s="2">
        <v>589904</v>
      </c>
      <c r="EL11" s="2">
        <v>589904</v>
      </c>
      <c r="EM11" s="2">
        <v>3573381</v>
      </c>
      <c r="EN11" s="2">
        <v>0</v>
      </c>
      <c r="EO11" s="2">
        <v>0</v>
      </c>
      <c r="EP11" s="2">
        <v>1054963</v>
      </c>
      <c r="EQ11" s="2">
        <v>1054963</v>
      </c>
      <c r="ER11" s="2">
        <v>1472634</v>
      </c>
      <c r="ES11" s="2">
        <v>1472634</v>
      </c>
      <c r="ET11" s="2">
        <v>0</v>
      </c>
      <c r="EU11" s="2">
        <v>3081510</v>
      </c>
      <c r="EV11" s="2">
        <v>3081510</v>
      </c>
      <c r="EW11" s="2">
        <v>0</v>
      </c>
      <c r="EX11" s="2">
        <v>0</v>
      </c>
      <c r="EY11" s="2">
        <v>58</v>
      </c>
      <c r="EZ11" s="2">
        <v>58</v>
      </c>
      <c r="FA11" s="2">
        <v>3</v>
      </c>
      <c r="FB11" s="2">
        <v>0</v>
      </c>
      <c r="FC11" s="2">
        <v>1106559</v>
      </c>
      <c r="FD11" s="2">
        <v>1106559</v>
      </c>
      <c r="FE11" s="2">
        <v>994650</v>
      </c>
      <c r="FF11" s="2">
        <v>994651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2</v>
      </c>
      <c r="GE11" s="2">
        <v>2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4000118</v>
      </c>
      <c r="JC11" s="2">
        <v>851</v>
      </c>
      <c r="JD11" s="2">
        <v>0</v>
      </c>
      <c r="JE11" s="2">
        <v>3363404</v>
      </c>
      <c r="JF11" s="2">
        <v>3363407</v>
      </c>
      <c r="JG11" s="2">
        <v>58625</v>
      </c>
      <c r="JH11" s="2">
        <v>4001176</v>
      </c>
      <c r="JI11" s="2">
        <v>4001176</v>
      </c>
      <c r="JJ11" s="2">
        <v>0</v>
      </c>
      <c r="JK11" s="2">
        <v>0</v>
      </c>
      <c r="JL11" s="2">
        <v>0</v>
      </c>
      <c r="JM11" s="2">
        <v>0</v>
      </c>
      <c r="JN11" s="2">
        <v>843950</v>
      </c>
      <c r="JO11" s="2">
        <v>940206</v>
      </c>
      <c r="JP11" s="2">
        <v>940206</v>
      </c>
      <c r="JQ11" s="2">
        <v>3534070</v>
      </c>
      <c r="JR11" s="2">
        <v>3534070</v>
      </c>
      <c r="JS11" s="2">
        <v>3543834</v>
      </c>
      <c r="JT11" s="2">
        <v>3543834</v>
      </c>
      <c r="JU11" s="2">
        <v>3555381</v>
      </c>
      <c r="JV11" s="2">
        <v>3555381</v>
      </c>
      <c r="JW11" s="2">
        <v>3553881</v>
      </c>
      <c r="JX11" s="2">
        <v>3553881</v>
      </c>
      <c r="JY11" s="2">
        <v>3563029</v>
      </c>
      <c r="JZ11" s="2">
        <v>3563029</v>
      </c>
      <c r="KA11" s="2">
        <v>0</v>
      </c>
      <c r="KB11" s="2">
        <v>0</v>
      </c>
      <c r="KC11" s="2">
        <v>106961</v>
      </c>
      <c r="KD11" s="2">
        <v>946531</v>
      </c>
      <c r="KE11" s="2">
        <v>940206</v>
      </c>
      <c r="KF11" s="2">
        <v>947268</v>
      </c>
      <c r="KG11" s="2">
        <v>3968286</v>
      </c>
      <c r="KH11" s="2">
        <v>3976266</v>
      </c>
      <c r="KI11" s="2">
        <v>0</v>
      </c>
      <c r="KJ11" s="2">
        <v>529</v>
      </c>
      <c r="KK11" s="2">
        <v>268</v>
      </c>
      <c r="KL11" s="2">
        <v>3993303</v>
      </c>
      <c r="KM11" s="2">
        <v>3994332</v>
      </c>
      <c r="KN11" s="2">
        <v>39</v>
      </c>
      <c r="KO11" s="2">
        <v>3976</v>
      </c>
      <c r="KP11" s="2">
        <v>106935</v>
      </c>
      <c r="KQ11" s="2">
        <v>99420</v>
      </c>
      <c r="KR11" s="2">
        <v>129309</v>
      </c>
      <c r="KS11" s="2">
        <v>129309</v>
      </c>
      <c r="KT11" s="2">
        <v>2863046</v>
      </c>
      <c r="KU11" s="2">
        <v>129306</v>
      </c>
      <c r="KV11" s="2">
        <v>2561987</v>
      </c>
      <c r="KW11" s="2">
        <v>0</v>
      </c>
      <c r="KX11" s="2">
        <v>0</v>
      </c>
    </row>
    <row r="12" spans="1:310" x14ac:dyDescent="0.3">
      <c r="A12" s="2">
        <v>2024</v>
      </c>
      <c r="B12" s="2" t="s">
        <v>596</v>
      </c>
      <c r="C12" s="2">
        <v>1509816</v>
      </c>
      <c r="D12" s="2">
        <v>0</v>
      </c>
      <c r="E12" s="2">
        <v>1507363</v>
      </c>
      <c r="F12" s="2">
        <v>0</v>
      </c>
      <c r="G12" s="2">
        <v>0</v>
      </c>
      <c r="H12" s="2">
        <v>0</v>
      </c>
      <c r="I12" s="2">
        <v>0</v>
      </c>
      <c r="J12" s="2">
        <v>230519</v>
      </c>
      <c r="K12" s="2">
        <v>230519</v>
      </c>
      <c r="L12" s="2">
        <v>230520</v>
      </c>
      <c r="M12" s="2">
        <v>230519</v>
      </c>
      <c r="N12" s="2">
        <v>0</v>
      </c>
      <c r="O12" s="2">
        <v>0</v>
      </c>
      <c r="P12" s="2">
        <v>0</v>
      </c>
      <c r="Q12" s="2">
        <v>0</v>
      </c>
      <c r="R12" s="2">
        <v>2</v>
      </c>
      <c r="S12" s="2">
        <v>0</v>
      </c>
      <c r="T12" s="2">
        <v>0</v>
      </c>
      <c r="U12" s="2">
        <v>1509816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1261</v>
      </c>
      <c r="AH12" s="2">
        <v>0</v>
      </c>
      <c r="AI12" s="2">
        <v>1509259</v>
      </c>
      <c r="AJ12" s="2">
        <v>1509816</v>
      </c>
      <c r="AK12" s="2">
        <v>3</v>
      </c>
      <c r="AL12" s="2">
        <v>1484735</v>
      </c>
      <c r="AM12" s="2">
        <v>279</v>
      </c>
      <c r="AN12" s="2">
        <v>1509816</v>
      </c>
      <c r="AO12" s="2">
        <v>7</v>
      </c>
      <c r="AP12" s="2">
        <v>29</v>
      </c>
      <c r="AQ12" s="2">
        <v>9</v>
      </c>
      <c r="AR12" s="2">
        <v>1436833</v>
      </c>
      <c r="AS12" s="2">
        <v>1509816</v>
      </c>
      <c r="AT12" s="2">
        <v>8</v>
      </c>
      <c r="AU12" s="2">
        <v>25073</v>
      </c>
      <c r="AV12" s="2">
        <v>12656</v>
      </c>
      <c r="AW12" s="2">
        <v>3291</v>
      </c>
      <c r="AX12" s="2">
        <v>25073</v>
      </c>
      <c r="AY12" s="2">
        <v>20796</v>
      </c>
      <c r="AZ12" s="2">
        <v>492643</v>
      </c>
      <c r="BA12" s="2">
        <v>0</v>
      </c>
      <c r="BB12" s="2">
        <v>0</v>
      </c>
      <c r="BC12" s="2">
        <v>51265</v>
      </c>
      <c r="BD12" s="2">
        <v>51256</v>
      </c>
      <c r="BE12" s="2">
        <v>51184</v>
      </c>
      <c r="BF12" s="2">
        <v>51184</v>
      </c>
      <c r="BG12" s="2">
        <v>29486</v>
      </c>
      <c r="BH12" s="2">
        <v>51184</v>
      </c>
      <c r="BI12" s="2">
        <v>1509816</v>
      </c>
      <c r="BJ12" s="2">
        <v>0</v>
      </c>
      <c r="BK12" s="2">
        <v>0</v>
      </c>
      <c r="BL12" s="2">
        <v>1509816</v>
      </c>
      <c r="BM12" s="2">
        <v>1509816</v>
      </c>
      <c r="BN12" s="2">
        <v>1509816</v>
      </c>
      <c r="BO12" s="2">
        <v>1509816</v>
      </c>
      <c r="BP12" s="2">
        <v>1509816</v>
      </c>
      <c r="BQ12" s="2">
        <v>1509816</v>
      </c>
      <c r="BR12" s="2">
        <v>14</v>
      </c>
      <c r="BS12" s="2">
        <v>14</v>
      </c>
      <c r="BT12" s="2">
        <v>26</v>
      </c>
      <c r="BU12" s="2">
        <v>1227896</v>
      </c>
      <c r="BV12" s="2">
        <v>1227896</v>
      </c>
      <c r="BW12" s="2">
        <v>1304324</v>
      </c>
      <c r="BX12" s="2">
        <v>0</v>
      </c>
      <c r="BY12" s="2">
        <v>1</v>
      </c>
      <c r="BZ12" s="2">
        <v>1</v>
      </c>
      <c r="CA12" s="2">
        <v>25</v>
      </c>
      <c r="CB12" s="2">
        <v>25</v>
      </c>
      <c r="CC12" s="2">
        <v>1470856</v>
      </c>
      <c r="CD12" s="2">
        <v>1470856</v>
      </c>
      <c r="CE12" s="2">
        <v>31</v>
      </c>
      <c r="CF12" s="2">
        <v>31</v>
      </c>
      <c r="CG12" s="2">
        <v>1265</v>
      </c>
      <c r="CH12" s="2">
        <v>1265</v>
      </c>
      <c r="CI12" s="2">
        <v>24075</v>
      </c>
      <c r="CJ12" s="2">
        <v>24075</v>
      </c>
      <c r="CK12" s="2">
        <v>751507</v>
      </c>
      <c r="CL12" s="2">
        <v>751511</v>
      </c>
      <c r="CM12" s="2">
        <v>750295</v>
      </c>
      <c r="CN12" s="2">
        <v>750295</v>
      </c>
      <c r="CO12" s="2">
        <v>145</v>
      </c>
      <c r="CP12" s="2">
        <v>145</v>
      </c>
      <c r="CQ12" s="2">
        <v>112</v>
      </c>
      <c r="CR12" s="2">
        <v>112</v>
      </c>
      <c r="CS12" s="2">
        <v>262</v>
      </c>
      <c r="CT12" s="2">
        <v>262</v>
      </c>
      <c r="CU12" s="2">
        <v>299779</v>
      </c>
      <c r="CV12" s="2">
        <v>299779</v>
      </c>
      <c r="CW12" s="2">
        <v>15</v>
      </c>
      <c r="CX12" s="2">
        <v>15</v>
      </c>
      <c r="CY12" s="2">
        <v>227</v>
      </c>
      <c r="CZ12" s="2">
        <v>227</v>
      </c>
      <c r="DA12" s="2">
        <v>1220969</v>
      </c>
      <c r="DB12" s="2">
        <v>1220969</v>
      </c>
      <c r="DC12" s="2">
        <v>995</v>
      </c>
      <c r="DD12" s="2">
        <v>995</v>
      </c>
      <c r="DE12" s="2">
        <v>1507363</v>
      </c>
      <c r="DF12" s="2">
        <v>1087930</v>
      </c>
      <c r="DG12" s="2">
        <v>1087930</v>
      </c>
      <c r="DH12" s="2">
        <v>1242552</v>
      </c>
      <c r="DI12" s="2">
        <v>1242552</v>
      </c>
      <c r="DJ12" s="2">
        <v>1021764</v>
      </c>
      <c r="DK12" s="2">
        <v>675</v>
      </c>
      <c r="DL12" s="2">
        <v>675</v>
      </c>
      <c r="DM12" s="2">
        <v>0</v>
      </c>
      <c r="DN12" s="2">
        <v>3929</v>
      </c>
      <c r="DO12" s="2">
        <v>3929</v>
      </c>
      <c r="DP12" s="2">
        <v>325624</v>
      </c>
      <c r="DQ12" s="2">
        <v>325624</v>
      </c>
      <c r="DR12" s="2">
        <v>327433</v>
      </c>
      <c r="DS12" s="2">
        <v>327433</v>
      </c>
      <c r="DT12" s="2">
        <v>499</v>
      </c>
      <c r="DU12" s="2">
        <v>499</v>
      </c>
      <c r="DV12" s="2">
        <v>1468476</v>
      </c>
      <c r="DW12" s="2">
        <v>3</v>
      </c>
      <c r="DX12" s="2">
        <v>3</v>
      </c>
      <c r="DY12" s="2">
        <v>3</v>
      </c>
      <c r="DZ12" s="2">
        <v>3</v>
      </c>
      <c r="EA12" s="2">
        <v>3</v>
      </c>
      <c r="EB12" s="2">
        <v>3</v>
      </c>
      <c r="EC12" s="2">
        <v>3</v>
      </c>
      <c r="ED12" s="2">
        <v>3</v>
      </c>
      <c r="EE12" s="2">
        <v>0</v>
      </c>
      <c r="EF12" s="2">
        <v>0</v>
      </c>
      <c r="EG12" s="2">
        <v>1502866</v>
      </c>
      <c r="EH12" s="2">
        <v>1509816</v>
      </c>
      <c r="EI12" s="2">
        <v>230519</v>
      </c>
      <c r="EJ12" s="2">
        <v>230519</v>
      </c>
      <c r="EK12" s="2">
        <v>230637</v>
      </c>
      <c r="EL12" s="2">
        <v>230637</v>
      </c>
      <c r="EM12" s="2">
        <v>1204717</v>
      </c>
      <c r="EN12" s="2">
        <v>209575</v>
      </c>
      <c r="EO12" s="2">
        <v>209575</v>
      </c>
      <c r="EP12" s="2">
        <v>559263</v>
      </c>
      <c r="EQ12" s="2">
        <v>559263</v>
      </c>
      <c r="ER12" s="2">
        <v>267755</v>
      </c>
      <c r="ES12" s="2">
        <v>267755</v>
      </c>
      <c r="ET12" s="2">
        <v>0</v>
      </c>
      <c r="EU12" s="2">
        <v>1466328</v>
      </c>
      <c r="EV12" s="2">
        <v>1466328</v>
      </c>
      <c r="EW12" s="2">
        <v>0</v>
      </c>
      <c r="EX12" s="2">
        <v>0</v>
      </c>
      <c r="EY12" s="2">
        <v>11</v>
      </c>
      <c r="EZ12" s="2">
        <v>11</v>
      </c>
      <c r="FA12" s="2">
        <v>0</v>
      </c>
      <c r="FB12" s="2">
        <v>0</v>
      </c>
      <c r="FC12" s="2">
        <v>570675</v>
      </c>
      <c r="FD12" s="2">
        <v>570675</v>
      </c>
      <c r="FE12" s="2">
        <v>730435</v>
      </c>
      <c r="FF12" s="2">
        <v>730435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1509259</v>
      </c>
      <c r="JC12" s="2">
        <v>348</v>
      </c>
      <c r="JD12" s="2">
        <v>0</v>
      </c>
      <c r="JE12" s="2">
        <v>1252388</v>
      </c>
      <c r="JF12" s="2">
        <v>1252388</v>
      </c>
      <c r="JG12" s="2">
        <v>29080</v>
      </c>
      <c r="JH12" s="2">
        <v>1509816</v>
      </c>
      <c r="JI12" s="2">
        <v>1509816</v>
      </c>
      <c r="JJ12" s="2">
        <v>0</v>
      </c>
      <c r="JK12" s="2">
        <v>0</v>
      </c>
      <c r="JL12" s="2">
        <v>0</v>
      </c>
      <c r="JM12" s="2">
        <v>0</v>
      </c>
      <c r="JN12" s="2">
        <v>246350</v>
      </c>
      <c r="JO12" s="2">
        <v>937715</v>
      </c>
      <c r="JP12" s="2">
        <v>937715</v>
      </c>
      <c r="JQ12" s="2">
        <v>1316633</v>
      </c>
      <c r="JR12" s="2">
        <v>1316633</v>
      </c>
      <c r="JS12" s="2">
        <v>1318859</v>
      </c>
      <c r="JT12" s="2">
        <v>1318859</v>
      </c>
      <c r="JU12" s="2">
        <v>1324509</v>
      </c>
      <c r="JV12" s="2">
        <v>1324509</v>
      </c>
      <c r="JW12" s="2">
        <v>1322195</v>
      </c>
      <c r="JX12" s="2">
        <v>1322195</v>
      </c>
      <c r="JY12" s="2">
        <v>1327351</v>
      </c>
      <c r="JZ12" s="2">
        <v>1327351</v>
      </c>
      <c r="KA12" s="2">
        <v>0</v>
      </c>
      <c r="KB12" s="2">
        <v>0</v>
      </c>
      <c r="KC12" s="2">
        <v>26588</v>
      </c>
      <c r="KD12" s="2">
        <v>940143</v>
      </c>
      <c r="KE12" s="2">
        <v>937715</v>
      </c>
      <c r="KF12" s="2">
        <v>940080</v>
      </c>
      <c r="KG12" s="2">
        <v>1500627</v>
      </c>
      <c r="KH12" s="2">
        <v>1502612</v>
      </c>
      <c r="KI12" s="2">
        <v>0</v>
      </c>
      <c r="KJ12" s="2">
        <v>323</v>
      </c>
      <c r="KK12" s="2">
        <v>58</v>
      </c>
      <c r="KL12" s="2">
        <v>1506141</v>
      </c>
      <c r="KM12" s="2">
        <v>1506765</v>
      </c>
      <c r="KN12" s="2">
        <v>12</v>
      </c>
      <c r="KO12" s="2">
        <v>1048</v>
      </c>
      <c r="KP12" s="2">
        <v>26587</v>
      </c>
      <c r="KQ12" s="2">
        <v>25081</v>
      </c>
      <c r="KR12" s="2">
        <v>51256</v>
      </c>
      <c r="KS12" s="2">
        <v>51256</v>
      </c>
      <c r="KT12" s="2">
        <v>1118740</v>
      </c>
      <c r="KU12" s="2">
        <v>51256</v>
      </c>
      <c r="KV12" s="2">
        <v>1094490</v>
      </c>
      <c r="KW12" s="2">
        <v>0</v>
      </c>
      <c r="KX12" s="2">
        <v>0</v>
      </c>
    </row>
    <row r="13" spans="1:310" x14ac:dyDescent="0.3">
      <c r="A13" s="2">
        <v>2008</v>
      </c>
      <c r="B13" s="2" t="s">
        <v>597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</v>
      </c>
      <c r="AQ13" s="2">
        <v>0</v>
      </c>
      <c r="AR13" s="2">
        <v>1</v>
      </c>
      <c r="AS13" s="2">
        <v>1</v>
      </c>
      <c r="AT13" s="2">
        <v>0</v>
      </c>
      <c r="AU13" s="2">
        <v>0</v>
      </c>
      <c r="AV13" s="2">
        <v>1</v>
      </c>
      <c r="AW13" s="2">
        <v>0</v>
      </c>
      <c r="AX13" s="2">
        <v>0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0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</v>
      </c>
      <c r="BY13" s="2">
        <v>0</v>
      </c>
      <c r="BZ13" s="2">
        <v>0</v>
      </c>
      <c r="CA13" s="2">
        <v>0</v>
      </c>
      <c r="CB13" s="2">
        <v>0</v>
      </c>
      <c r="CC13" s="2">
        <v>1</v>
      </c>
      <c r="CD13" s="2">
        <v>1</v>
      </c>
      <c r="CE13" s="2">
        <v>0</v>
      </c>
      <c r="CF13" s="2">
        <v>0</v>
      </c>
      <c r="CG13" s="2">
        <v>0</v>
      </c>
      <c r="CH13" s="2">
        <v>0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0</v>
      </c>
      <c r="CR13" s="2">
        <v>1</v>
      </c>
      <c r="CS13" s="2">
        <v>1</v>
      </c>
      <c r="CT13" s="2">
        <v>1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1</v>
      </c>
      <c r="DF13" s="2">
        <v>1</v>
      </c>
      <c r="DG13" s="2">
        <v>0</v>
      </c>
      <c r="DH13" s="2">
        <v>1</v>
      </c>
      <c r="DI13" s="2">
        <v>1</v>
      </c>
      <c r="DJ13" s="2">
        <v>0</v>
      </c>
      <c r="DK13" s="2">
        <v>0</v>
      </c>
      <c r="DL13" s="2">
        <v>1</v>
      </c>
      <c r="DM13" s="2">
        <v>0</v>
      </c>
      <c r="DN13" s="2">
        <v>0</v>
      </c>
      <c r="DO13" s="2">
        <v>0</v>
      </c>
      <c r="DP13" s="2">
        <v>0</v>
      </c>
      <c r="DQ13" s="2">
        <v>1</v>
      </c>
      <c r="DR13" s="2">
        <v>0</v>
      </c>
      <c r="DS13" s="2">
        <v>0</v>
      </c>
      <c r="DT13" s="2">
        <v>1</v>
      </c>
      <c r="DU13" s="2">
        <v>1</v>
      </c>
      <c r="DV13" s="2">
        <v>1</v>
      </c>
      <c r="DW13" s="2">
        <v>0</v>
      </c>
      <c r="DX13" s="2">
        <v>1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0</v>
      </c>
      <c r="EO13" s="2">
        <v>0</v>
      </c>
      <c r="EP13" s="2">
        <v>1</v>
      </c>
      <c r="EQ13" s="2">
        <v>1</v>
      </c>
      <c r="ER13" s="2">
        <v>0</v>
      </c>
      <c r="ES13" s="2">
        <v>0</v>
      </c>
      <c r="ET13" s="2">
        <v>0</v>
      </c>
      <c r="EU13" s="2">
        <v>1</v>
      </c>
      <c r="EV13" s="2">
        <v>1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1</v>
      </c>
      <c r="FF13" s="2">
        <v>1</v>
      </c>
      <c r="FG13" s="2">
        <v>1</v>
      </c>
      <c r="FH13" s="2">
        <v>1</v>
      </c>
      <c r="FI13" s="2">
        <v>1</v>
      </c>
      <c r="FJ13" s="2">
        <v>1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1</v>
      </c>
      <c r="JA13" s="2">
        <v>1</v>
      </c>
      <c r="JB13" s="2">
        <v>0</v>
      </c>
      <c r="JC13" s="2">
        <v>1</v>
      </c>
      <c r="JD13" s="2">
        <v>0</v>
      </c>
      <c r="JE13" s="2">
        <v>1</v>
      </c>
      <c r="JF13" s="2">
        <v>1</v>
      </c>
      <c r="JG13" s="2">
        <v>1</v>
      </c>
      <c r="JH13" s="2">
        <v>1</v>
      </c>
      <c r="JI13" s="2">
        <v>1</v>
      </c>
      <c r="JJ13" s="2">
        <v>1</v>
      </c>
      <c r="JK13" s="2">
        <v>0</v>
      </c>
      <c r="JL13" s="2">
        <v>0</v>
      </c>
      <c r="JM13" s="2">
        <v>0</v>
      </c>
      <c r="JN13" s="2">
        <v>1</v>
      </c>
      <c r="JO13" s="2">
        <v>1</v>
      </c>
      <c r="JP13" s="2">
        <v>1</v>
      </c>
      <c r="JQ13" s="2">
        <v>1</v>
      </c>
      <c r="JR13" s="2">
        <v>1</v>
      </c>
      <c r="JS13" s="2">
        <v>1</v>
      </c>
      <c r="JT13" s="2">
        <v>1</v>
      </c>
      <c r="JU13" s="2">
        <v>1</v>
      </c>
      <c r="JV13" s="2">
        <v>1</v>
      </c>
      <c r="JW13" s="2">
        <v>1</v>
      </c>
      <c r="JX13" s="2">
        <v>1</v>
      </c>
      <c r="JY13" s="2">
        <v>1</v>
      </c>
      <c r="JZ13" s="2">
        <v>1</v>
      </c>
      <c r="KA13" s="2">
        <v>0</v>
      </c>
      <c r="KB13" s="2">
        <v>0</v>
      </c>
      <c r="KC13" s="2">
        <v>1</v>
      </c>
      <c r="KD13" s="2">
        <v>1</v>
      </c>
      <c r="KE13" s="2">
        <v>1</v>
      </c>
      <c r="KF13" s="2">
        <v>1</v>
      </c>
      <c r="KG13" s="2">
        <v>1</v>
      </c>
      <c r="KH13" s="2">
        <v>1</v>
      </c>
      <c r="KI13" s="2">
        <v>0</v>
      </c>
      <c r="KJ13" s="2">
        <v>0</v>
      </c>
      <c r="KK13" s="2">
        <v>1</v>
      </c>
      <c r="KL13" s="2">
        <v>1</v>
      </c>
      <c r="KM13" s="2">
        <v>1</v>
      </c>
      <c r="KN13" s="2">
        <v>0</v>
      </c>
      <c r="KO13" s="2">
        <v>0</v>
      </c>
      <c r="KP13" s="2">
        <v>1</v>
      </c>
      <c r="KQ13" s="2">
        <v>1</v>
      </c>
      <c r="KR13" s="2">
        <v>1</v>
      </c>
      <c r="KS13" s="2">
        <v>1</v>
      </c>
      <c r="KT13" s="2">
        <v>1</v>
      </c>
      <c r="KU13" s="2">
        <v>1</v>
      </c>
      <c r="KV13" s="2">
        <v>1</v>
      </c>
      <c r="KW13" s="2">
        <v>1</v>
      </c>
      <c r="KX13" s="2">
        <v>1</v>
      </c>
    </row>
    <row r="14" spans="1:310" x14ac:dyDescent="0.3">
      <c r="A14" s="2">
        <v>2020</v>
      </c>
      <c r="B14" s="2" t="s">
        <v>597</v>
      </c>
      <c r="C14" s="2">
        <v>36</v>
      </c>
      <c r="D14" s="2">
        <v>0</v>
      </c>
      <c r="E14" s="2">
        <v>30</v>
      </c>
      <c r="F14" s="2">
        <v>0</v>
      </c>
      <c r="G14" s="2">
        <v>0</v>
      </c>
      <c r="H14" s="2">
        <v>0</v>
      </c>
      <c r="I14" s="2">
        <v>36</v>
      </c>
      <c r="J14" s="2">
        <v>24</v>
      </c>
      <c r="K14" s="2">
        <v>24</v>
      </c>
      <c r="L14" s="2">
        <v>24</v>
      </c>
      <c r="M14" s="2">
        <v>24</v>
      </c>
      <c r="N14" s="2">
        <v>0</v>
      </c>
      <c r="O14" s="2">
        <v>36</v>
      </c>
      <c r="P14" s="2">
        <v>0</v>
      </c>
      <c r="Q14" s="2">
        <v>0</v>
      </c>
      <c r="R14" s="2">
        <v>0</v>
      </c>
      <c r="S14" s="2">
        <v>36</v>
      </c>
      <c r="T14" s="2">
        <v>36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36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36</v>
      </c>
      <c r="AS14" s="2">
        <v>36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2</v>
      </c>
      <c r="AZ14" s="2">
        <v>6</v>
      </c>
      <c r="BA14" s="2">
        <v>36</v>
      </c>
      <c r="BB14" s="2">
        <v>36</v>
      </c>
      <c r="BC14" s="2">
        <v>36</v>
      </c>
      <c r="BD14" s="2">
        <v>36</v>
      </c>
      <c r="BE14" s="2">
        <v>0</v>
      </c>
      <c r="BF14" s="2">
        <v>36</v>
      </c>
      <c r="BG14" s="2">
        <v>36</v>
      </c>
      <c r="BH14" s="2">
        <v>36</v>
      </c>
      <c r="BI14" s="2">
        <v>36</v>
      </c>
      <c r="BJ14" s="2">
        <v>36</v>
      </c>
      <c r="BK14" s="2">
        <v>36</v>
      </c>
      <c r="BL14" s="2">
        <v>0</v>
      </c>
      <c r="BM14" s="2">
        <v>0</v>
      </c>
      <c r="BN14" s="2">
        <v>0</v>
      </c>
      <c r="BO14" s="2">
        <v>0</v>
      </c>
      <c r="BP14" s="2">
        <v>15</v>
      </c>
      <c r="BQ14" s="2">
        <v>15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9</v>
      </c>
      <c r="BX14" s="2">
        <v>36</v>
      </c>
      <c r="BY14" s="2">
        <v>0</v>
      </c>
      <c r="BZ14" s="2">
        <v>0</v>
      </c>
      <c r="CA14" s="2">
        <v>0</v>
      </c>
      <c r="CB14" s="2">
        <v>0</v>
      </c>
      <c r="CC14" s="2">
        <v>33</v>
      </c>
      <c r="CD14" s="2">
        <v>33</v>
      </c>
      <c r="CE14" s="2">
        <v>0</v>
      </c>
      <c r="CF14" s="2">
        <v>0</v>
      </c>
      <c r="CG14" s="2">
        <v>15</v>
      </c>
      <c r="CH14" s="2">
        <v>15</v>
      </c>
      <c r="CI14" s="2">
        <v>0</v>
      </c>
      <c r="CJ14" s="2">
        <v>0</v>
      </c>
      <c r="CK14" s="2">
        <v>36</v>
      </c>
      <c r="CL14" s="2">
        <v>36</v>
      </c>
      <c r="CM14" s="2">
        <v>36</v>
      </c>
      <c r="CN14" s="2">
        <v>36</v>
      </c>
      <c r="CO14" s="2">
        <v>36</v>
      </c>
      <c r="CP14" s="2">
        <v>36</v>
      </c>
      <c r="CQ14" s="2">
        <v>36</v>
      </c>
      <c r="CR14" s="2">
        <v>36</v>
      </c>
      <c r="CS14" s="2">
        <v>36</v>
      </c>
      <c r="CT14" s="2">
        <v>36</v>
      </c>
      <c r="CU14" s="2">
        <v>14</v>
      </c>
      <c r="CV14" s="2">
        <v>14</v>
      </c>
      <c r="CW14" s="2">
        <v>3</v>
      </c>
      <c r="CX14" s="2">
        <v>3</v>
      </c>
      <c r="CY14" s="2">
        <v>3</v>
      </c>
      <c r="CZ14" s="2">
        <v>3</v>
      </c>
      <c r="DA14" s="2">
        <v>7</v>
      </c>
      <c r="DB14" s="2">
        <v>7</v>
      </c>
      <c r="DC14" s="2">
        <v>3</v>
      </c>
      <c r="DD14" s="2">
        <v>3</v>
      </c>
      <c r="DE14" s="2">
        <v>30</v>
      </c>
      <c r="DF14" s="2">
        <v>24</v>
      </c>
      <c r="DG14" s="2">
        <v>24</v>
      </c>
      <c r="DH14" s="2">
        <v>26</v>
      </c>
      <c r="DI14" s="2">
        <v>26</v>
      </c>
      <c r="DJ14" s="2">
        <v>3</v>
      </c>
      <c r="DK14" s="2">
        <v>0</v>
      </c>
      <c r="DL14" s="2">
        <v>0</v>
      </c>
      <c r="DM14" s="2">
        <v>0</v>
      </c>
      <c r="DN14" s="2">
        <v>3</v>
      </c>
      <c r="DO14" s="2">
        <v>3</v>
      </c>
      <c r="DP14" s="2">
        <v>0</v>
      </c>
      <c r="DQ14" s="2">
        <v>0</v>
      </c>
      <c r="DR14" s="2">
        <v>10</v>
      </c>
      <c r="DS14" s="2">
        <v>10</v>
      </c>
      <c r="DT14" s="2">
        <v>3</v>
      </c>
      <c r="DU14" s="2">
        <v>3</v>
      </c>
      <c r="DV14" s="2">
        <v>36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27</v>
      </c>
      <c r="EH14" s="2">
        <v>35</v>
      </c>
      <c r="EI14" s="2">
        <v>24</v>
      </c>
      <c r="EJ14" s="2">
        <v>24</v>
      </c>
      <c r="EK14" s="2">
        <v>24</v>
      </c>
      <c r="EL14" s="2">
        <v>24</v>
      </c>
      <c r="EM14" s="2">
        <v>35</v>
      </c>
      <c r="EN14" s="2">
        <v>0</v>
      </c>
      <c r="EO14" s="2">
        <v>0</v>
      </c>
      <c r="EP14" s="2">
        <v>15</v>
      </c>
      <c r="EQ14" s="2">
        <v>15</v>
      </c>
      <c r="ER14" s="2">
        <v>0</v>
      </c>
      <c r="ES14" s="2">
        <v>0</v>
      </c>
      <c r="ET14" s="2">
        <v>0</v>
      </c>
      <c r="EU14" s="2">
        <v>31</v>
      </c>
      <c r="EV14" s="2">
        <v>31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15</v>
      </c>
      <c r="FD14" s="2">
        <v>15</v>
      </c>
      <c r="FE14" s="2">
        <v>36</v>
      </c>
      <c r="FF14" s="2">
        <v>36</v>
      </c>
      <c r="FG14" s="2">
        <v>36</v>
      </c>
      <c r="FH14" s="2">
        <v>36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36</v>
      </c>
      <c r="JA14" s="2">
        <v>0</v>
      </c>
      <c r="JB14" s="2">
        <v>36</v>
      </c>
      <c r="JC14" s="2">
        <v>0</v>
      </c>
      <c r="JD14" s="2">
        <v>0</v>
      </c>
      <c r="JE14" s="2">
        <v>3</v>
      </c>
      <c r="JF14" s="2">
        <v>3</v>
      </c>
      <c r="JG14" s="2">
        <v>1</v>
      </c>
      <c r="JH14" s="2">
        <v>36</v>
      </c>
      <c r="JI14" s="2">
        <v>36</v>
      </c>
      <c r="JJ14" s="2">
        <v>0</v>
      </c>
      <c r="JK14" s="2">
        <v>0</v>
      </c>
      <c r="JL14" s="2">
        <v>0</v>
      </c>
      <c r="JM14" s="2">
        <v>0</v>
      </c>
      <c r="JN14" s="2">
        <v>17</v>
      </c>
      <c r="JO14" s="2">
        <v>33</v>
      </c>
      <c r="JP14" s="2">
        <v>33</v>
      </c>
      <c r="JQ14" s="2">
        <v>20</v>
      </c>
      <c r="JR14" s="2">
        <v>20</v>
      </c>
      <c r="JS14" s="2">
        <v>20</v>
      </c>
      <c r="JT14" s="2">
        <v>20</v>
      </c>
      <c r="JU14" s="2">
        <v>21</v>
      </c>
      <c r="JV14" s="2">
        <v>21</v>
      </c>
      <c r="JW14" s="2">
        <v>22</v>
      </c>
      <c r="JX14" s="2">
        <v>22</v>
      </c>
      <c r="JY14" s="2">
        <v>22</v>
      </c>
      <c r="JZ14" s="2">
        <v>22</v>
      </c>
      <c r="KA14" s="2">
        <v>0</v>
      </c>
      <c r="KB14" s="2">
        <v>0</v>
      </c>
      <c r="KC14" s="2">
        <v>0</v>
      </c>
      <c r="KD14" s="2">
        <v>34</v>
      </c>
      <c r="KE14" s="2">
        <v>33</v>
      </c>
      <c r="KF14" s="2">
        <v>33</v>
      </c>
      <c r="KG14" s="2">
        <v>36</v>
      </c>
      <c r="KH14" s="2">
        <v>36</v>
      </c>
      <c r="KI14" s="2">
        <v>0</v>
      </c>
      <c r="KJ14" s="2">
        <v>0</v>
      </c>
      <c r="KK14" s="2">
        <v>36</v>
      </c>
      <c r="KL14" s="2">
        <v>36</v>
      </c>
      <c r="KM14" s="2">
        <v>36</v>
      </c>
      <c r="KN14" s="2">
        <v>0</v>
      </c>
      <c r="KO14" s="2">
        <v>0</v>
      </c>
      <c r="KP14" s="2">
        <v>36</v>
      </c>
      <c r="KQ14" s="2">
        <v>36</v>
      </c>
      <c r="KR14" s="2">
        <v>36</v>
      </c>
      <c r="KS14" s="2">
        <v>36</v>
      </c>
      <c r="KT14" s="2">
        <v>36</v>
      </c>
      <c r="KU14" s="2">
        <v>36</v>
      </c>
      <c r="KV14" s="2">
        <v>36</v>
      </c>
      <c r="KW14" s="2">
        <v>36</v>
      </c>
      <c r="KX14" s="2">
        <v>36</v>
      </c>
    </row>
    <row r="15" spans="1:310" x14ac:dyDescent="0.3">
      <c r="A15" s="2">
        <v>2023</v>
      </c>
      <c r="B15" s="2" t="s">
        <v>597</v>
      </c>
      <c r="C15" s="2">
        <v>120677</v>
      </c>
      <c r="D15" s="2">
        <v>0</v>
      </c>
      <c r="E15" s="2">
        <v>120398</v>
      </c>
      <c r="F15" s="2">
        <v>0</v>
      </c>
      <c r="G15" s="2">
        <v>0</v>
      </c>
      <c r="H15" s="2">
        <v>0</v>
      </c>
      <c r="I15" s="2">
        <v>120677</v>
      </c>
      <c r="J15" s="2">
        <v>116866</v>
      </c>
      <c r="K15" s="2">
        <v>116866</v>
      </c>
      <c r="L15" s="2">
        <v>116844</v>
      </c>
      <c r="M15" s="2">
        <v>116844</v>
      </c>
      <c r="N15" s="2">
        <v>0</v>
      </c>
      <c r="O15" s="2">
        <v>120677</v>
      </c>
      <c r="P15" s="2">
        <v>0</v>
      </c>
      <c r="Q15" s="2">
        <v>0</v>
      </c>
      <c r="R15" s="2">
        <v>1</v>
      </c>
      <c r="S15" s="2">
        <v>120677</v>
      </c>
      <c r="T15" s="2">
        <v>120677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1096</v>
      </c>
      <c r="AH15" s="2">
        <v>0</v>
      </c>
      <c r="AI15" s="2">
        <v>120626</v>
      </c>
      <c r="AJ15" s="2">
        <v>120677</v>
      </c>
      <c r="AK15" s="2">
        <v>0</v>
      </c>
      <c r="AL15" s="2">
        <v>115834</v>
      </c>
      <c r="AM15" s="2">
        <v>38</v>
      </c>
      <c r="AN15" s="2">
        <v>120677</v>
      </c>
      <c r="AO15" s="2">
        <v>10</v>
      </c>
      <c r="AP15" s="2">
        <v>11</v>
      </c>
      <c r="AQ15" s="2">
        <v>11</v>
      </c>
      <c r="AR15" s="2">
        <v>108206</v>
      </c>
      <c r="AS15" s="2">
        <v>120677</v>
      </c>
      <c r="AT15" s="2">
        <v>10</v>
      </c>
      <c r="AU15" s="2">
        <v>4205</v>
      </c>
      <c r="AV15" s="2">
        <v>1721</v>
      </c>
      <c r="AW15" s="2">
        <v>468</v>
      </c>
      <c r="AX15" s="2">
        <v>4206</v>
      </c>
      <c r="AY15" s="2">
        <v>4324</v>
      </c>
      <c r="AZ15" s="2">
        <v>42712</v>
      </c>
      <c r="BA15" s="2">
        <v>120677</v>
      </c>
      <c r="BB15" s="2">
        <v>120677</v>
      </c>
      <c r="BC15" s="2">
        <v>120677</v>
      </c>
      <c r="BD15" s="2">
        <v>120677</v>
      </c>
      <c r="BE15" s="2">
        <v>120677</v>
      </c>
      <c r="BF15" s="2">
        <v>120677</v>
      </c>
      <c r="BG15" s="2">
        <v>120677</v>
      </c>
      <c r="BH15" s="2">
        <v>120677</v>
      </c>
      <c r="BI15" s="2">
        <v>120677</v>
      </c>
      <c r="BJ15" s="2">
        <v>120677</v>
      </c>
      <c r="BK15" s="2">
        <v>120677</v>
      </c>
      <c r="BL15" s="2">
        <v>0</v>
      </c>
      <c r="BM15" s="2">
        <v>0</v>
      </c>
      <c r="BN15" s="2">
        <v>97</v>
      </c>
      <c r="BO15" s="2">
        <v>97</v>
      </c>
      <c r="BP15" s="2">
        <v>43136</v>
      </c>
      <c r="BQ15" s="2">
        <v>43136</v>
      </c>
      <c r="BR15" s="2">
        <v>60</v>
      </c>
      <c r="BS15" s="2">
        <v>60</v>
      </c>
      <c r="BT15" s="2">
        <v>8</v>
      </c>
      <c r="BU15" s="2">
        <v>17463</v>
      </c>
      <c r="BV15" s="2">
        <v>17463</v>
      </c>
      <c r="BW15" s="2">
        <v>19585</v>
      </c>
      <c r="BX15" s="2">
        <v>120677</v>
      </c>
      <c r="BY15" s="2">
        <v>2</v>
      </c>
      <c r="BZ15" s="2">
        <v>2</v>
      </c>
      <c r="CA15" s="2">
        <v>59</v>
      </c>
      <c r="CB15" s="2">
        <v>59</v>
      </c>
      <c r="CC15" s="2">
        <v>79681</v>
      </c>
      <c r="CD15" s="2">
        <v>79681</v>
      </c>
      <c r="CE15" s="2">
        <v>24</v>
      </c>
      <c r="CF15" s="2">
        <v>24</v>
      </c>
      <c r="CG15" s="2">
        <v>39398</v>
      </c>
      <c r="CH15" s="2">
        <v>39398</v>
      </c>
      <c r="CI15" s="2">
        <v>2883</v>
      </c>
      <c r="CJ15" s="2">
        <v>2883</v>
      </c>
      <c r="CK15" s="2">
        <v>120677</v>
      </c>
      <c r="CL15" s="2">
        <v>120677</v>
      </c>
      <c r="CM15" s="2">
        <v>120677</v>
      </c>
      <c r="CN15" s="2">
        <v>120677</v>
      </c>
      <c r="CO15" s="2">
        <v>120677</v>
      </c>
      <c r="CP15" s="2">
        <v>120677</v>
      </c>
      <c r="CQ15" s="2">
        <v>120677</v>
      </c>
      <c r="CR15" s="2">
        <v>120677</v>
      </c>
      <c r="CS15" s="2">
        <v>120677</v>
      </c>
      <c r="CT15" s="2">
        <v>120677</v>
      </c>
      <c r="CU15" s="2">
        <v>13206</v>
      </c>
      <c r="CV15" s="2">
        <v>13206</v>
      </c>
      <c r="CW15" s="2">
        <v>10038</v>
      </c>
      <c r="CX15" s="2">
        <v>10038</v>
      </c>
      <c r="CY15" s="2">
        <v>10328</v>
      </c>
      <c r="CZ15" s="2">
        <v>10328</v>
      </c>
      <c r="DA15" s="2">
        <v>13178</v>
      </c>
      <c r="DB15" s="2">
        <v>13178</v>
      </c>
      <c r="DC15" s="2">
        <v>10392</v>
      </c>
      <c r="DD15" s="2">
        <v>10392</v>
      </c>
      <c r="DE15" s="2">
        <v>120398</v>
      </c>
      <c r="DF15" s="2">
        <v>116890</v>
      </c>
      <c r="DG15" s="2">
        <v>116890</v>
      </c>
      <c r="DH15" s="2">
        <v>106317</v>
      </c>
      <c r="DI15" s="2">
        <v>106317</v>
      </c>
      <c r="DJ15" s="2">
        <v>10132</v>
      </c>
      <c r="DK15" s="2">
        <v>38</v>
      </c>
      <c r="DL15" s="2">
        <v>38</v>
      </c>
      <c r="DM15" s="2">
        <v>0</v>
      </c>
      <c r="DN15" s="2">
        <v>10376</v>
      </c>
      <c r="DO15" s="2">
        <v>10376</v>
      </c>
      <c r="DP15" s="2">
        <v>28564</v>
      </c>
      <c r="DQ15" s="2">
        <v>28564</v>
      </c>
      <c r="DR15" s="2">
        <v>6470</v>
      </c>
      <c r="DS15" s="2">
        <v>6470</v>
      </c>
      <c r="DT15" s="2">
        <v>12745</v>
      </c>
      <c r="DU15" s="2">
        <v>12745</v>
      </c>
      <c r="DV15" s="2">
        <v>120677</v>
      </c>
      <c r="DW15" s="2">
        <v>36</v>
      </c>
      <c r="DX15" s="2">
        <v>36</v>
      </c>
      <c r="DY15" s="2">
        <v>33</v>
      </c>
      <c r="DZ15" s="2">
        <v>33</v>
      </c>
      <c r="EA15" s="2">
        <v>34</v>
      </c>
      <c r="EB15" s="2">
        <v>34</v>
      </c>
      <c r="EC15" s="2">
        <v>38</v>
      </c>
      <c r="ED15" s="2">
        <v>38</v>
      </c>
      <c r="EE15" s="2">
        <v>0</v>
      </c>
      <c r="EF15" s="2">
        <v>0</v>
      </c>
      <c r="EG15" s="2">
        <v>118978</v>
      </c>
      <c r="EH15" s="2">
        <v>110570</v>
      </c>
      <c r="EI15" s="2">
        <v>116879</v>
      </c>
      <c r="EJ15" s="2">
        <v>116879</v>
      </c>
      <c r="EK15" s="2">
        <v>116879</v>
      </c>
      <c r="EL15" s="2">
        <v>116879</v>
      </c>
      <c r="EM15" s="2">
        <v>111817</v>
      </c>
      <c r="EN15" s="2">
        <v>0</v>
      </c>
      <c r="EO15" s="2">
        <v>0</v>
      </c>
      <c r="EP15" s="2">
        <v>43163</v>
      </c>
      <c r="EQ15" s="2">
        <v>43163</v>
      </c>
      <c r="ER15" s="2">
        <v>37</v>
      </c>
      <c r="ES15" s="2">
        <v>37</v>
      </c>
      <c r="ET15" s="2">
        <v>0</v>
      </c>
      <c r="EU15" s="2">
        <v>71919</v>
      </c>
      <c r="EV15" s="2">
        <v>71919</v>
      </c>
      <c r="EW15" s="2">
        <v>25185</v>
      </c>
      <c r="EX15" s="2">
        <v>25185</v>
      </c>
      <c r="EY15" s="2">
        <v>9290</v>
      </c>
      <c r="EZ15" s="2">
        <v>9290</v>
      </c>
      <c r="FA15" s="2">
        <v>35</v>
      </c>
      <c r="FB15" s="2">
        <v>0</v>
      </c>
      <c r="FC15" s="2">
        <v>39031</v>
      </c>
      <c r="FD15" s="2">
        <v>39031</v>
      </c>
      <c r="FE15" s="2">
        <v>120677</v>
      </c>
      <c r="FF15" s="2">
        <v>120677</v>
      </c>
      <c r="FG15" s="2">
        <v>120677</v>
      </c>
      <c r="FH15" s="2">
        <v>120677</v>
      </c>
      <c r="FI15" s="2">
        <v>26880</v>
      </c>
      <c r="FJ15" s="2">
        <v>26880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120677</v>
      </c>
      <c r="JA15" s="2">
        <v>0</v>
      </c>
      <c r="JB15" s="2">
        <v>120626</v>
      </c>
      <c r="JC15" s="2">
        <v>41</v>
      </c>
      <c r="JD15" s="2">
        <v>0</v>
      </c>
      <c r="JE15" s="2">
        <v>72364</v>
      </c>
      <c r="JF15" s="2">
        <v>72365</v>
      </c>
      <c r="JG15" s="2">
        <v>2103</v>
      </c>
      <c r="JH15" s="2">
        <v>120677</v>
      </c>
      <c r="JI15" s="2">
        <v>120677</v>
      </c>
      <c r="JJ15" s="2">
        <v>0</v>
      </c>
      <c r="JK15" s="2">
        <v>0</v>
      </c>
      <c r="JL15" s="2">
        <v>0</v>
      </c>
      <c r="JM15" s="2">
        <v>0</v>
      </c>
      <c r="JN15" s="2">
        <v>45303</v>
      </c>
      <c r="JO15" s="2">
        <v>105785</v>
      </c>
      <c r="JP15" s="2">
        <v>105785</v>
      </c>
      <c r="JQ15" s="2">
        <v>106098</v>
      </c>
      <c r="JR15" s="2">
        <v>106098</v>
      </c>
      <c r="JS15" s="2">
        <v>106606</v>
      </c>
      <c r="JT15" s="2">
        <v>106606</v>
      </c>
      <c r="JU15" s="2">
        <v>107071</v>
      </c>
      <c r="JV15" s="2">
        <v>107071</v>
      </c>
      <c r="JW15" s="2">
        <v>107325</v>
      </c>
      <c r="JX15" s="2">
        <v>107325</v>
      </c>
      <c r="JY15" s="2">
        <v>107611</v>
      </c>
      <c r="JZ15" s="2">
        <v>107611</v>
      </c>
      <c r="KA15" s="2">
        <v>0</v>
      </c>
      <c r="KB15" s="2">
        <v>0</v>
      </c>
      <c r="KC15" s="2">
        <v>4437</v>
      </c>
      <c r="KD15" s="2">
        <v>107861</v>
      </c>
      <c r="KE15" s="2">
        <v>105785</v>
      </c>
      <c r="KF15" s="2">
        <v>106944</v>
      </c>
      <c r="KG15" s="2">
        <v>119796</v>
      </c>
      <c r="KH15" s="2">
        <v>119659</v>
      </c>
      <c r="KI15" s="2">
        <v>0</v>
      </c>
      <c r="KJ15" s="2">
        <v>43</v>
      </c>
      <c r="KK15" s="2">
        <v>199</v>
      </c>
      <c r="KL15" s="2">
        <v>120623</v>
      </c>
      <c r="KM15" s="2">
        <v>120609</v>
      </c>
      <c r="KN15" s="2">
        <v>7</v>
      </c>
      <c r="KO15" s="2">
        <v>284</v>
      </c>
      <c r="KP15" s="2">
        <v>4431</v>
      </c>
      <c r="KQ15" s="2">
        <v>4207</v>
      </c>
      <c r="KR15" s="2">
        <v>120677</v>
      </c>
      <c r="KS15" s="2">
        <v>120677</v>
      </c>
      <c r="KT15" s="2">
        <v>4173</v>
      </c>
      <c r="KU15" s="2">
        <v>120677</v>
      </c>
      <c r="KV15" s="2">
        <v>112602</v>
      </c>
      <c r="KW15" s="2">
        <v>0</v>
      </c>
      <c r="KX15" s="2">
        <v>0</v>
      </c>
    </row>
    <row r="16" spans="1:310" x14ac:dyDescent="0.3">
      <c r="A16" s="2">
        <v>2024</v>
      </c>
      <c r="B16" s="2" t="s">
        <v>597</v>
      </c>
      <c r="C16" s="2">
        <v>76291</v>
      </c>
      <c r="D16" s="2">
        <v>0</v>
      </c>
      <c r="E16" s="2">
        <v>76194</v>
      </c>
      <c r="F16" s="2">
        <v>0</v>
      </c>
      <c r="G16" s="2">
        <v>0</v>
      </c>
      <c r="H16" s="2">
        <v>0</v>
      </c>
      <c r="I16" s="2">
        <v>76291</v>
      </c>
      <c r="J16" s="2">
        <v>73657</v>
      </c>
      <c r="K16" s="2">
        <v>73657</v>
      </c>
      <c r="L16" s="2">
        <v>73654</v>
      </c>
      <c r="M16" s="2">
        <v>73654</v>
      </c>
      <c r="N16" s="2">
        <v>0</v>
      </c>
      <c r="O16" s="2">
        <v>76291</v>
      </c>
      <c r="P16" s="2">
        <v>0</v>
      </c>
      <c r="Q16" s="2">
        <v>0</v>
      </c>
      <c r="R16" s="2">
        <v>1</v>
      </c>
      <c r="S16" s="2">
        <v>76291</v>
      </c>
      <c r="T16" s="2">
        <v>76291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124</v>
      </c>
      <c r="AH16" s="2">
        <v>0</v>
      </c>
      <c r="AI16" s="2">
        <v>76279</v>
      </c>
      <c r="AJ16" s="2">
        <v>76291</v>
      </c>
      <c r="AK16" s="2">
        <v>1</v>
      </c>
      <c r="AL16" s="2">
        <v>72202</v>
      </c>
      <c r="AM16" s="2">
        <v>14</v>
      </c>
      <c r="AN16" s="2">
        <v>76291</v>
      </c>
      <c r="AO16" s="2">
        <v>2</v>
      </c>
      <c r="AP16" s="2">
        <v>2</v>
      </c>
      <c r="AQ16" s="2">
        <v>2</v>
      </c>
      <c r="AR16" s="2">
        <v>63635</v>
      </c>
      <c r="AS16" s="2">
        <v>76291</v>
      </c>
      <c r="AT16" s="2">
        <v>2</v>
      </c>
      <c r="AU16" s="2">
        <v>1391</v>
      </c>
      <c r="AV16" s="2">
        <v>691</v>
      </c>
      <c r="AW16" s="2">
        <v>188</v>
      </c>
      <c r="AX16" s="2">
        <v>1391</v>
      </c>
      <c r="AY16" s="2">
        <v>1838</v>
      </c>
      <c r="AZ16" s="2">
        <v>30650</v>
      </c>
      <c r="BA16" s="2">
        <v>76291</v>
      </c>
      <c r="BB16" s="2">
        <v>76291</v>
      </c>
      <c r="BC16" s="2">
        <v>76291</v>
      </c>
      <c r="BD16" s="2">
        <v>76291</v>
      </c>
      <c r="BE16" s="2">
        <v>76291</v>
      </c>
      <c r="BF16" s="2">
        <v>76291</v>
      </c>
      <c r="BG16" s="2">
        <v>76291</v>
      </c>
      <c r="BH16" s="2">
        <v>76291</v>
      </c>
      <c r="BI16" s="2">
        <v>76291</v>
      </c>
      <c r="BJ16" s="2">
        <v>76291</v>
      </c>
      <c r="BK16" s="2">
        <v>76291</v>
      </c>
      <c r="BL16" s="2">
        <v>0</v>
      </c>
      <c r="BM16" s="2">
        <v>0</v>
      </c>
      <c r="BN16" s="2">
        <v>19</v>
      </c>
      <c r="BO16" s="2">
        <v>19</v>
      </c>
      <c r="BP16" s="2">
        <v>53367</v>
      </c>
      <c r="BQ16" s="2">
        <v>53367</v>
      </c>
      <c r="BR16" s="2">
        <v>7</v>
      </c>
      <c r="BS16" s="2">
        <v>7</v>
      </c>
      <c r="BT16" s="2">
        <v>10</v>
      </c>
      <c r="BU16" s="2">
        <v>7594</v>
      </c>
      <c r="BV16" s="2">
        <v>7594</v>
      </c>
      <c r="BW16" s="2">
        <v>14808</v>
      </c>
      <c r="BX16" s="2">
        <v>76291</v>
      </c>
      <c r="BY16" s="2">
        <v>0</v>
      </c>
      <c r="BZ16" s="2">
        <v>0</v>
      </c>
      <c r="CA16" s="2">
        <v>7</v>
      </c>
      <c r="CB16" s="2">
        <v>7</v>
      </c>
      <c r="CC16" s="2">
        <v>69653</v>
      </c>
      <c r="CD16" s="2">
        <v>69653</v>
      </c>
      <c r="CE16" s="2">
        <v>2</v>
      </c>
      <c r="CF16" s="2">
        <v>2</v>
      </c>
      <c r="CG16" s="2">
        <v>47407</v>
      </c>
      <c r="CH16" s="2">
        <v>47407</v>
      </c>
      <c r="CI16" s="2">
        <v>3439</v>
      </c>
      <c r="CJ16" s="2">
        <v>3439</v>
      </c>
      <c r="CK16" s="2">
        <v>76291</v>
      </c>
      <c r="CL16" s="2">
        <v>76291</v>
      </c>
      <c r="CM16" s="2">
        <v>76291</v>
      </c>
      <c r="CN16" s="2">
        <v>76291</v>
      </c>
      <c r="CO16" s="2">
        <v>76291</v>
      </c>
      <c r="CP16" s="2">
        <v>76291</v>
      </c>
      <c r="CQ16" s="2">
        <v>76291</v>
      </c>
      <c r="CR16" s="2">
        <v>76291</v>
      </c>
      <c r="CS16" s="2">
        <v>76291</v>
      </c>
      <c r="CT16" s="2">
        <v>76291</v>
      </c>
      <c r="CU16" s="2">
        <v>9107</v>
      </c>
      <c r="CV16" s="2">
        <v>9107</v>
      </c>
      <c r="CW16" s="2">
        <v>6643</v>
      </c>
      <c r="CX16" s="2">
        <v>6643</v>
      </c>
      <c r="CY16" s="2">
        <v>6939</v>
      </c>
      <c r="CZ16" s="2">
        <v>6939</v>
      </c>
      <c r="DA16" s="2">
        <v>8848</v>
      </c>
      <c r="DB16" s="2">
        <v>8848</v>
      </c>
      <c r="DC16" s="2">
        <v>6962</v>
      </c>
      <c r="DD16" s="2">
        <v>6962</v>
      </c>
      <c r="DE16" s="2">
        <v>76194</v>
      </c>
      <c r="DF16" s="2">
        <v>73667</v>
      </c>
      <c r="DG16" s="2">
        <v>73667</v>
      </c>
      <c r="DH16" s="2">
        <v>72021</v>
      </c>
      <c r="DI16" s="2">
        <v>72021</v>
      </c>
      <c r="DJ16" s="2">
        <v>6670</v>
      </c>
      <c r="DK16" s="2">
        <v>5</v>
      </c>
      <c r="DL16" s="2">
        <v>5</v>
      </c>
      <c r="DM16" s="2">
        <v>0</v>
      </c>
      <c r="DN16" s="2">
        <v>7179</v>
      </c>
      <c r="DO16" s="2">
        <v>7179</v>
      </c>
      <c r="DP16" s="2">
        <v>16898</v>
      </c>
      <c r="DQ16" s="2">
        <v>16898</v>
      </c>
      <c r="DR16" s="2">
        <v>5230</v>
      </c>
      <c r="DS16" s="2">
        <v>5230</v>
      </c>
      <c r="DT16" s="2">
        <v>10101</v>
      </c>
      <c r="DU16" s="2">
        <v>10101</v>
      </c>
      <c r="DV16" s="2">
        <v>76291</v>
      </c>
      <c r="DW16" s="2">
        <v>5</v>
      </c>
      <c r="DX16" s="2">
        <v>5</v>
      </c>
      <c r="DY16" s="2">
        <v>5</v>
      </c>
      <c r="DZ16" s="2">
        <v>5</v>
      </c>
      <c r="EA16" s="2">
        <v>5</v>
      </c>
      <c r="EB16" s="2">
        <v>5</v>
      </c>
      <c r="EC16" s="2">
        <v>8</v>
      </c>
      <c r="ED16" s="2">
        <v>8</v>
      </c>
      <c r="EE16" s="2">
        <v>0</v>
      </c>
      <c r="EF16" s="2">
        <v>0</v>
      </c>
      <c r="EG16" s="2">
        <v>76042</v>
      </c>
      <c r="EH16" s="2">
        <v>69914</v>
      </c>
      <c r="EI16" s="2">
        <v>73660</v>
      </c>
      <c r="EJ16" s="2">
        <v>73660</v>
      </c>
      <c r="EK16" s="2">
        <v>73660</v>
      </c>
      <c r="EL16" s="2">
        <v>73660</v>
      </c>
      <c r="EM16" s="2">
        <v>70582</v>
      </c>
      <c r="EN16" s="2">
        <v>13465</v>
      </c>
      <c r="EO16" s="2">
        <v>13465</v>
      </c>
      <c r="EP16" s="2">
        <v>53401</v>
      </c>
      <c r="EQ16" s="2">
        <v>53401</v>
      </c>
      <c r="ER16" s="2">
        <v>5</v>
      </c>
      <c r="ES16" s="2">
        <v>5</v>
      </c>
      <c r="ET16" s="2">
        <v>0</v>
      </c>
      <c r="EU16" s="2">
        <v>68888</v>
      </c>
      <c r="EV16" s="2">
        <v>68888</v>
      </c>
      <c r="EW16" s="2">
        <v>38727</v>
      </c>
      <c r="EX16" s="2">
        <v>38727</v>
      </c>
      <c r="EY16" s="2">
        <v>13718</v>
      </c>
      <c r="EZ16" s="2">
        <v>13718</v>
      </c>
      <c r="FA16" s="2">
        <v>5</v>
      </c>
      <c r="FB16" s="2">
        <v>0</v>
      </c>
      <c r="FC16" s="2">
        <v>48059</v>
      </c>
      <c r="FD16" s="2">
        <v>48059</v>
      </c>
      <c r="FE16" s="2">
        <v>76291</v>
      </c>
      <c r="FF16" s="2">
        <v>76291</v>
      </c>
      <c r="FG16" s="2">
        <v>76291</v>
      </c>
      <c r="FH16" s="2">
        <v>76291</v>
      </c>
      <c r="FI16" s="2">
        <v>41966</v>
      </c>
      <c r="FJ16" s="2">
        <v>41966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1</v>
      </c>
      <c r="IY16" s="2">
        <v>0</v>
      </c>
      <c r="IZ16" s="2">
        <v>76291</v>
      </c>
      <c r="JA16" s="2">
        <v>0</v>
      </c>
      <c r="JB16" s="2">
        <v>76279</v>
      </c>
      <c r="JC16" s="2">
        <v>8</v>
      </c>
      <c r="JD16" s="2">
        <v>0</v>
      </c>
      <c r="JE16" s="2">
        <v>52877</v>
      </c>
      <c r="JF16" s="2">
        <v>52877</v>
      </c>
      <c r="JG16" s="2">
        <v>2294</v>
      </c>
      <c r="JH16" s="2">
        <v>76291</v>
      </c>
      <c r="JI16" s="2">
        <v>76291</v>
      </c>
      <c r="JJ16" s="2">
        <v>0</v>
      </c>
      <c r="JK16" s="2">
        <v>0</v>
      </c>
      <c r="JL16" s="2">
        <v>0</v>
      </c>
      <c r="JM16" s="2">
        <v>0</v>
      </c>
      <c r="JN16" s="2">
        <v>39839</v>
      </c>
      <c r="JO16" s="2">
        <v>65325</v>
      </c>
      <c r="JP16" s="2">
        <v>65325</v>
      </c>
      <c r="JQ16" s="2">
        <v>68465</v>
      </c>
      <c r="JR16" s="2">
        <v>68465</v>
      </c>
      <c r="JS16" s="2">
        <v>68860</v>
      </c>
      <c r="JT16" s="2">
        <v>68860</v>
      </c>
      <c r="JU16" s="2">
        <v>69141</v>
      </c>
      <c r="JV16" s="2">
        <v>69141</v>
      </c>
      <c r="JW16" s="2">
        <v>69309</v>
      </c>
      <c r="JX16" s="2">
        <v>69309</v>
      </c>
      <c r="JY16" s="2">
        <v>69541</v>
      </c>
      <c r="JZ16" s="2">
        <v>69541</v>
      </c>
      <c r="KA16" s="2">
        <v>0</v>
      </c>
      <c r="KB16" s="2">
        <v>0</v>
      </c>
      <c r="KC16" s="2">
        <v>1439</v>
      </c>
      <c r="KD16" s="2">
        <v>66945</v>
      </c>
      <c r="KE16" s="2">
        <v>65325</v>
      </c>
      <c r="KF16" s="2">
        <v>65507</v>
      </c>
      <c r="KG16" s="2">
        <v>75983</v>
      </c>
      <c r="KH16" s="2">
        <v>75766</v>
      </c>
      <c r="KI16" s="2">
        <v>0</v>
      </c>
      <c r="KJ16" s="2">
        <v>15</v>
      </c>
      <c r="KK16" s="2">
        <v>21</v>
      </c>
      <c r="KL16" s="2">
        <v>76195</v>
      </c>
      <c r="KM16" s="2">
        <v>76176</v>
      </c>
      <c r="KN16" s="2">
        <v>4</v>
      </c>
      <c r="KO16" s="2">
        <v>82</v>
      </c>
      <c r="KP16" s="2">
        <v>1439</v>
      </c>
      <c r="KQ16" s="2">
        <v>1391</v>
      </c>
      <c r="KR16" s="2">
        <v>76291</v>
      </c>
      <c r="KS16" s="2">
        <v>76291</v>
      </c>
      <c r="KT16" s="2">
        <v>1476</v>
      </c>
      <c r="KU16" s="2">
        <v>76291</v>
      </c>
      <c r="KV16" s="2">
        <v>69223</v>
      </c>
      <c r="KW16" s="2">
        <v>0</v>
      </c>
      <c r="KX1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855D-5BB6-49EE-9A41-6C49EB3A7B52}">
  <dimension ref="A1:D309"/>
  <sheetViews>
    <sheetView topLeftCell="A152" workbookViewId="0">
      <selection activeCell="B167" sqref="B167"/>
    </sheetView>
  </sheetViews>
  <sheetFormatPr defaultRowHeight="14.4" x14ac:dyDescent="0.3"/>
  <sheetData>
    <row r="1" spans="1:4" x14ac:dyDescent="0.3">
      <c r="A1" t="s">
        <v>598</v>
      </c>
      <c r="B1" t="s">
        <v>599</v>
      </c>
      <c r="C1" t="s">
        <v>600</v>
      </c>
      <c r="D1" t="s">
        <v>601</v>
      </c>
    </row>
    <row r="2" spans="1:4" x14ac:dyDescent="0.3">
      <c r="A2" t="s">
        <v>2</v>
      </c>
      <c r="B2" t="s">
        <v>419</v>
      </c>
    </row>
    <row r="3" spans="1:4" x14ac:dyDescent="0.3">
      <c r="A3" t="s">
        <v>229</v>
      </c>
      <c r="B3" t="s">
        <v>420</v>
      </c>
    </row>
    <row r="4" spans="1:4" x14ac:dyDescent="0.3">
      <c r="A4" t="s">
        <v>3</v>
      </c>
      <c r="B4" t="s">
        <v>321</v>
      </c>
    </row>
    <row r="5" spans="1:4" x14ac:dyDescent="0.3">
      <c r="A5" t="s">
        <v>4</v>
      </c>
      <c r="B5" t="s">
        <v>373</v>
      </c>
    </row>
    <row r="6" spans="1:4" x14ac:dyDescent="0.3">
      <c r="A6" t="s">
        <v>230</v>
      </c>
      <c r="B6" t="s">
        <v>374</v>
      </c>
    </row>
    <row r="7" spans="1:4" x14ac:dyDescent="0.3">
      <c r="A7" t="s">
        <v>231</v>
      </c>
      <c r="B7" t="s">
        <v>231</v>
      </c>
      <c r="D7" t="b">
        <v>1</v>
      </c>
    </row>
    <row r="8" spans="1:4" x14ac:dyDescent="0.3">
      <c r="A8" t="s">
        <v>5</v>
      </c>
      <c r="B8" t="s">
        <v>326</v>
      </c>
    </row>
    <row r="9" spans="1:4" x14ac:dyDescent="0.3">
      <c r="A9" t="s">
        <v>202</v>
      </c>
      <c r="B9" t="s">
        <v>514</v>
      </c>
    </row>
    <row r="10" spans="1:4" x14ac:dyDescent="0.3">
      <c r="A10" t="s">
        <v>213</v>
      </c>
      <c r="B10" t="s">
        <v>466</v>
      </c>
    </row>
    <row r="11" spans="1:4" x14ac:dyDescent="0.3">
      <c r="A11" t="s">
        <v>182</v>
      </c>
      <c r="B11" t="s">
        <v>536</v>
      </c>
    </row>
    <row r="12" spans="1:4" x14ac:dyDescent="0.3">
      <c r="A12" t="s">
        <v>212</v>
      </c>
      <c r="B12" t="s">
        <v>467</v>
      </c>
    </row>
    <row r="13" spans="1:4" x14ac:dyDescent="0.3">
      <c r="A13" t="s">
        <v>6</v>
      </c>
      <c r="B13" t="s">
        <v>557</v>
      </c>
    </row>
    <row r="14" spans="1:4" x14ac:dyDescent="0.3">
      <c r="A14" t="s">
        <v>217</v>
      </c>
      <c r="B14" t="s">
        <v>480</v>
      </c>
    </row>
    <row r="15" spans="1:4" x14ac:dyDescent="0.3">
      <c r="A15" t="s">
        <v>7</v>
      </c>
      <c r="B15" t="s">
        <v>372</v>
      </c>
    </row>
    <row r="16" spans="1:4" x14ac:dyDescent="0.3">
      <c r="A16" t="s">
        <v>8</v>
      </c>
      <c r="B16" t="s">
        <v>312</v>
      </c>
    </row>
    <row r="17" spans="1:4" x14ac:dyDescent="0.3">
      <c r="A17" t="s">
        <v>9</v>
      </c>
      <c r="B17" t="s">
        <v>9</v>
      </c>
      <c r="C17" t="b">
        <v>1</v>
      </c>
    </row>
    <row r="18" spans="1:4" x14ac:dyDescent="0.3">
      <c r="A18" t="s">
        <v>10</v>
      </c>
      <c r="B18" t="s">
        <v>337</v>
      </c>
    </row>
    <row r="19" spans="1:4" x14ac:dyDescent="0.3">
      <c r="A19" t="s">
        <v>138</v>
      </c>
      <c r="B19" t="s">
        <v>581</v>
      </c>
    </row>
    <row r="20" spans="1:4" x14ac:dyDescent="0.3">
      <c r="A20" t="s">
        <v>11</v>
      </c>
      <c r="B20" t="s">
        <v>336</v>
      </c>
    </row>
    <row r="21" spans="1:4" x14ac:dyDescent="0.3">
      <c r="A21" t="s">
        <v>12</v>
      </c>
      <c r="B21" t="s">
        <v>12</v>
      </c>
    </row>
    <row r="22" spans="1:4" x14ac:dyDescent="0.3">
      <c r="A22" t="s">
        <v>232</v>
      </c>
      <c r="B22" t="s">
        <v>232</v>
      </c>
    </row>
    <row r="23" spans="1:4" x14ac:dyDescent="0.3">
      <c r="A23" t="s">
        <v>13</v>
      </c>
      <c r="B23" t="s">
        <v>329</v>
      </c>
    </row>
    <row r="24" spans="1:4" x14ac:dyDescent="0.3">
      <c r="A24" t="s">
        <v>233</v>
      </c>
      <c r="B24" t="s">
        <v>233</v>
      </c>
    </row>
    <row r="25" spans="1:4" x14ac:dyDescent="0.3">
      <c r="A25" t="s">
        <v>14</v>
      </c>
      <c r="B25" t="s">
        <v>327</v>
      </c>
    </row>
    <row r="26" spans="1:4" x14ac:dyDescent="0.3">
      <c r="A26" t="s">
        <v>234</v>
      </c>
      <c r="B26" t="s">
        <v>328</v>
      </c>
    </row>
    <row r="27" spans="1:4" x14ac:dyDescent="0.3">
      <c r="A27" t="s">
        <v>15</v>
      </c>
      <c r="B27" t="s">
        <v>320</v>
      </c>
    </row>
    <row r="28" spans="1:4" x14ac:dyDescent="0.3">
      <c r="A28" t="s">
        <v>16</v>
      </c>
      <c r="B28" t="s">
        <v>319</v>
      </c>
    </row>
    <row r="29" spans="1:4" x14ac:dyDescent="0.3">
      <c r="A29" t="s">
        <v>218</v>
      </c>
      <c r="B29" t="s">
        <v>481</v>
      </c>
    </row>
    <row r="30" spans="1:4" x14ac:dyDescent="0.3">
      <c r="A30" t="s">
        <v>602</v>
      </c>
      <c r="B30" t="s">
        <v>602</v>
      </c>
      <c r="D30" t="b">
        <v>1</v>
      </c>
    </row>
    <row r="31" spans="1:4" x14ac:dyDescent="0.3">
      <c r="A31" t="s">
        <v>172</v>
      </c>
      <c r="B31" t="s">
        <v>530</v>
      </c>
    </row>
    <row r="32" spans="1:4" x14ac:dyDescent="0.3">
      <c r="A32" t="s">
        <v>173</v>
      </c>
      <c r="B32" t="s">
        <v>531</v>
      </c>
    </row>
    <row r="33" spans="1:2" x14ac:dyDescent="0.3">
      <c r="A33" t="s">
        <v>174</v>
      </c>
      <c r="B33" t="s">
        <v>532</v>
      </c>
    </row>
    <row r="34" spans="1:2" x14ac:dyDescent="0.3">
      <c r="A34" t="s">
        <v>164</v>
      </c>
      <c r="B34" t="s">
        <v>542</v>
      </c>
    </row>
    <row r="35" spans="1:2" x14ac:dyDescent="0.3">
      <c r="A35" t="s">
        <v>17</v>
      </c>
      <c r="B35" t="s">
        <v>603</v>
      </c>
    </row>
    <row r="36" spans="1:2" x14ac:dyDescent="0.3">
      <c r="A36" t="s">
        <v>141</v>
      </c>
      <c r="B36" t="s">
        <v>141</v>
      </c>
    </row>
    <row r="37" spans="1:2" x14ac:dyDescent="0.3">
      <c r="A37" t="s">
        <v>235</v>
      </c>
      <c r="B37" t="s">
        <v>427</v>
      </c>
    </row>
    <row r="38" spans="1:2" x14ac:dyDescent="0.3">
      <c r="A38" t="s">
        <v>18</v>
      </c>
      <c r="B38" t="s">
        <v>426</v>
      </c>
    </row>
    <row r="39" spans="1:2" x14ac:dyDescent="0.3">
      <c r="A39" t="s">
        <v>236</v>
      </c>
      <c r="B39" t="s">
        <v>415</v>
      </c>
    </row>
    <row r="40" spans="1:2" x14ac:dyDescent="0.3">
      <c r="A40" t="s">
        <v>19</v>
      </c>
      <c r="B40" t="s">
        <v>414</v>
      </c>
    </row>
    <row r="41" spans="1:2" x14ac:dyDescent="0.3">
      <c r="A41" t="s">
        <v>237</v>
      </c>
      <c r="B41" t="s">
        <v>418</v>
      </c>
    </row>
    <row r="42" spans="1:2" x14ac:dyDescent="0.3">
      <c r="A42" t="s">
        <v>20</v>
      </c>
      <c r="B42" t="s">
        <v>417</v>
      </c>
    </row>
    <row r="43" spans="1:2" x14ac:dyDescent="0.3">
      <c r="A43" t="s">
        <v>154</v>
      </c>
      <c r="B43" t="s">
        <v>488</v>
      </c>
    </row>
    <row r="44" spans="1:2" x14ac:dyDescent="0.3">
      <c r="A44" t="s">
        <v>183</v>
      </c>
      <c r="B44" t="s">
        <v>505</v>
      </c>
    </row>
    <row r="45" spans="1:2" x14ac:dyDescent="0.3">
      <c r="A45" t="s">
        <v>21</v>
      </c>
      <c r="B45" t="s">
        <v>454</v>
      </c>
    </row>
    <row r="46" spans="1:2" x14ac:dyDescent="0.3">
      <c r="A46" t="s">
        <v>238</v>
      </c>
      <c r="B46" t="s">
        <v>455</v>
      </c>
    </row>
    <row r="47" spans="1:2" x14ac:dyDescent="0.3">
      <c r="A47" t="s">
        <v>239</v>
      </c>
      <c r="B47" t="s">
        <v>433</v>
      </c>
    </row>
    <row r="48" spans="1:2" x14ac:dyDescent="0.3">
      <c r="A48" t="s">
        <v>22</v>
      </c>
      <c r="B48" t="s">
        <v>432</v>
      </c>
    </row>
    <row r="49" spans="1:2" x14ac:dyDescent="0.3">
      <c r="A49" t="s">
        <v>240</v>
      </c>
      <c r="B49" t="s">
        <v>465</v>
      </c>
    </row>
    <row r="50" spans="1:2" x14ac:dyDescent="0.3">
      <c r="A50" t="s">
        <v>23</v>
      </c>
      <c r="B50" t="s">
        <v>464</v>
      </c>
    </row>
    <row r="51" spans="1:2" x14ac:dyDescent="0.3">
      <c r="A51" t="s">
        <v>24</v>
      </c>
      <c r="B51" t="s">
        <v>362</v>
      </c>
    </row>
    <row r="52" spans="1:2" x14ac:dyDescent="0.3">
      <c r="A52" t="s">
        <v>241</v>
      </c>
      <c r="B52" t="s">
        <v>363</v>
      </c>
    </row>
    <row r="53" spans="1:2" x14ac:dyDescent="0.3">
      <c r="A53" t="s">
        <v>25</v>
      </c>
      <c r="B53" t="s">
        <v>379</v>
      </c>
    </row>
    <row r="54" spans="1:2" x14ac:dyDescent="0.3">
      <c r="A54" t="s">
        <v>242</v>
      </c>
      <c r="B54" t="s">
        <v>380</v>
      </c>
    </row>
    <row r="55" spans="1:2" x14ac:dyDescent="0.3">
      <c r="A55" t="s">
        <v>26</v>
      </c>
      <c r="B55" t="s">
        <v>460</v>
      </c>
    </row>
    <row r="56" spans="1:2" x14ac:dyDescent="0.3">
      <c r="A56" t="s">
        <v>243</v>
      </c>
      <c r="B56" t="s">
        <v>461</v>
      </c>
    </row>
    <row r="57" spans="1:2" x14ac:dyDescent="0.3">
      <c r="A57" t="s">
        <v>244</v>
      </c>
      <c r="B57" t="s">
        <v>485</v>
      </c>
    </row>
    <row r="58" spans="1:2" x14ac:dyDescent="0.3">
      <c r="A58" t="s">
        <v>27</v>
      </c>
      <c r="B58" t="s">
        <v>486</v>
      </c>
    </row>
    <row r="59" spans="1:2" x14ac:dyDescent="0.3">
      <c r="A59" t="s">
        <v>199</v>
      </c>
      <c r="B59" t="s">
        <v>511</v>
      </c>
    </row>
    <row r="60" spans="1:2" x14ac:dyDescent="0.3">
      <c r="A60" t="s">
        <v>156</v>
      </c>
      <c r="B60" t="s">
        <v>500</v>
      </c>
    </row>
    <row r="61" spans="1:2" x14ac:dyDescent="0.3">
      <c r="A61" t="s">
        <v>157</v>
      </c>
      <c r="B61" t="s">
        <v>501</v>
      </c>
    </row>
    <row r="62" spans="1:2" x14ac:dyDescent="0.3">
      <c r="A62" t="s">
        <v>245</v>
      </c>
      <c r="B62" t="s">
        <v>448</v>
      </c>
    </row>
    <row r="63" spans="1:2" x14ac:dyDescent="0.3">
      <c r="A63" t="s">
        <v>28</v>
      </c>
      <c r="B63" t="s">
        <v>447</v>
      </c>
    </row>
    <row r="64" spans="1:2" x14ac:dyDescent="0.3">
      <c r="A64" t="s">
        <v>29</v>
      </c>
      <c r="B64" t="s">
        <v>445</v>
      </c>
    </row>
    <row r="65" spans="1:4" x14ac:dyDescent="0.3">
      <c r="A65" t="s">
        <v>246</v>
      </c>
      <c r="B65" t="s">
        <v>446</v>
      </c>
    </row>
    <row r="66" spans="1:4" x14ac:dyDescent="0.3">
      <c r="A66" t="s">
        <v>203</v>
      </c>
      <c r="B66" t="s">
        <v>515</v>
      </c>
    </row>
    <row r="67" spans="1:4" x14ac:dyDescent="0.3">
      <c r="A67" t="s">
        <v>247</v>
      </c>
      <c r="B67" t="s">
        <v>395</v>
      </c>
    </row>
    <row r="68" spans="1:4" x14ac:dyDescent="0.3">
      <c r="A68" t="s">
        <v>30</v>
      </c>
      <c r="B68" t="s">
        <v>394</v>
      </c>
    </row>
    <row r="69" spans="1:4" x14ac:dyDescent="0.3">
      <c r="A69" t="s">
        <v>142</v>
      </c>
      <c r="B69" t="s">
        <v>142</v>
      </c>
    </row>
    <row r="70" spans="1:4" x14ac:dyDescent="0.3">
      <c r="A70" t="s">
        <v>248</v>
      </c>
      <c r="B70" t="s">
        <v>248</v>
      </c>
      <c r="D70" t="b">
        <v>1</v>
      </c>
    </row>
    <row r="71" spans="1:4" x14ac:dyDescent="0.3">
      <c r="A71" t="s">
        <v>31</v>
      </c>
      <c r="B71" t="s">
        <v>550</v>
      </c>
    </row>
    <row r="72" spans="1:4" x14ac:dyDescent="0.3">
      <c r="A72" t="s">
        <v>1</v>
      </c>
      <c r="B72" t="s">
        <v>560</v>
      </c>
    </row>
    <row r="73" spans="1:4" x14ac:dyDescent="0.3">
      <c r="A73" t="s">
        <v>228</v>
      </c>
      <c r="B73" t="s">
        <v>228</v>
      </c>
    </row>
    <row r="74" spans="1:4" x14ac:dyDescent="0.3">
      <c r="A74" t="s">
        <v>32</v>
      </c>
      <c r="B74" t="s">
        <v>604</v>
      </c>
    </row>
    <row r="75" spans="1:4" x14ac:dyDescent="0.3">
      <c r="A75" t="s">
        <v>33</v>
      </c>
      <c r="B75" t="s">
        <v>605</v>
      </c>
    </row>
    <row r="76" spans="1:4" x14ac:dyDescent="0.3">
      <c r="A76" t="s">
        <v>249</v>
      </c>
      <c r="B76" t="s">
        <v>382</v>
      </c>
    </row>
    <row r="77" spans="1:4" x14ac:dyDescent="0.3">
      <c r="A77" t="s">
        <v>34</v>
      </c>
      <c r="B77" t="s">
        <v>381</v>
      </c>
    </row>
    <row r="78" spans="1:4" x14ac:dyDescent="0.3">
      <c r="A78" t="s">
        <v>250</v>
      </c>
      <c r="B78" t="s">
        <v>387</v>
      </c>
    </row>
    <row r="79" spans="1:4" x14ac:dyDescent="0.3">
      <c r="A79" t="s">
        <v>35</v>
      </c>
      <c r="B79" t="s">
        <v>386</v>
      </c>
    </row>
    <row r="80" spans="1:4" x14ac:dyDescent="0.3">
      <c r="A80" t="s">
        <v>185</v>
      </c>
      <c r="B80" t="s">
        <v>185</v>
      </c>
    </row>
    <row r="81" spans="1:4" x14ac:dyDescent="0.3">
      <c r="A81" t="s">
        <v>166</v>
      </c>
      <c r="B81" t="s">
        <v>166</v>
      </c>
    </row>
    <row r="82" spans="1:4" x14ac:dyDescent="0.3">
      <c r="A82" t="s">
        <v>194</v>
      </c>
      <c r="B82" t="s">
        <v>475</v>
      </c>
    </row>
    <row r="83" spans="1:4" x14ac:dyDescent="0.3">
      <c r="A83" t="s">
        <v>181</v>
      </c>
      <c r="B83" t="s">
        <v>506</v>
      </c>
    </row>
    <row r="84" spans="1:4" x14ac:dyDescent="0.3">
      <c r="A84" t="s">
        <v>163</v>
      </c>
      <c r="B84" t="s">
        <v>487</v>
      </c>
    </row>
    <row r="85" spans="1:4" x14ac:dyDescent="0.3">
      <c r="A85" t="s">
        <v>305</v>
      </c>
      <c r="B85" t="s">
        <v>305</v>
      </c>
      <c r="D85" t="b">
        <v>1</v>
      </c>
    </row>
    <row r="86" spans="1:4" x14ac:dyDescent="0.3">
      <c r="A86" t="s">
        <v>251</v>
      </c>
      <c r="B86" t="s">
        <v>393</v>
      </c>
    </row>
    <row r="87" spans="1:4" x14ac:dyDescent="0.3">
      <c r="A87" t="s">
        <v>36</v>
      </c>
      <c r="B87" t="s">
        <v>392</v>
      </c>
    </row>
    <row r="88" spans="1:4" x14ac:dyDescent="0.3">
      <c r="A88" t="s">
        <v>37</v>
      </c>
      <c r="B88" t="s">
        <v>406</v>
      </c>
    </row>
    <row r="89" spans="1:4" x14ac:dyDescent="0.3">
      <c r="A89" t="s">
        <v>252</v>
      </c>
      <c r="B89" t="s">
        <v>407</v>
      </c>
    </row>
    <row r="90" spans="1:4" x14ac:dyDescent="0.3">
      <c r="A90" t="s">
        <v>253</v>
      </c>
      <c r="B90" t="s">
        <v>401</v>
      </c>
    </row>
    <row r="91" spans="1:4" x14ac:dyDescent="0.3">
      <c r="A91" t="s">
        <v>38</v>
      </c>
      <c r="B91" t="s">
        <v>400</v>
      </c>
    </row>
    <row r="92" spans="1:4" x14ac:dyDescent="0.3">
      <c r="A92" t="s">
        <v>254</v>
      </c>
      <c r="B92" t="s">
        <v>410</v>
      </c>
    </row>
    <row r="93" spans="1:4" x14ac:dyDescent="0.3">
      <c r="A93" t="s">
        <v>39</v>
      </c>
      <c r="B93" t="s">
        <v>409</v>
      </c>
    </row>
    <row r="94" spans="1:4" x14ac:dyDescent="0.3">
      <c r="A94" t="s">
        <v>40</v>
      </c>
      <c r="B94" t="s">
        <v>421</v>
      </c>
    </row>
    <row r="95" spans="1:4" x14ac:dyDescent="0.3">
      <c r="A95" t="s">
        <v>255</v>
      </c>
      <c r="B95" t="s">
        <v>422</v>
      </c>
    </row>
    <row r="96" spans="1:4" x14ac:dyDescent="0.3">
      <c r="A96" t="s">
        <v>41</v>
      </c>
      <c r="B96" t="s">
        <v>318</v>
      </c>
    </row>
    <row r="97" spans="1:2" x14ac:dyDescent="0.3">
      <c r="A97" t="s">
        <v>150</v>
      </c>
      <c r="B97" t="s">
        <v>491</v>
      </c>
    </row>
    <row r="98" spans="1:2" x14ac:dyDescent="0.3">
      <c r="A98" t="s">
        <v>151</v>
      </c>
      <c r="B98" t="s">
        <v>490</v>
      </c>
    </row>
    <row r="99" spans="1:2" x14ac:dyDescent="0.3">
      <c r="A99" t="s">
        <v>223</v>
      </c>
      <c r="B99" t="s">
        <v>524</v>
      </c>
    </row>
    <row r="100" spans="1:2" x14ac:dyDescent="0.3">
      <c r="A100" t="s">
        <v>42</v>
      </c>
      <c r="B100" t="s">
        <v>334</v>
      </c>
    </row>
    <row r="101" spans="1:2" x14ac:dyDescent="0.3">
      <c r="A101" t="s">
        <v>256</v>
      </c>
      <c r="B101" t="s">
        <v>559</v>
      </c>
    </row>
    <row r="102" spans="1:2" x14ac:dyDescent="0.3">
      <c r="A102" t="s">
        <v>153</v>
      </c>
      <c r="B102" t="s">
        <v>499</v>
      </c>
    </row>
    <row r="103" spans="1:2" x14ac:dyDescent="0.3">
      <c r="A103" t="s">
        <v>211</v>
      </c>
      <c r="B103" t="s">
        <v>523</v>
      </c>
    </row>
    <row r="104" spans="1:2" x14ac:dyDescent="0.3">
      <c r="A104" t="s">
        <v>190</v>
      </c>
      <c r="B104" t="s">
        <v>507</v>
      </c>
    </row>
    <row r="105" spans="1:2" x14ac:dyDescent="0.3">
      <c r="A105" t="s">
        <v>43</v>
      </c>
      <c r="B105" t="s">
        <v>330</v>
      </c>
    </row>
    <row r="106" spans="1:2" x14ac:dyDescent="0.3">
      <c r="A106" t="s">
        <v>257</v>
      </c>
      <c r="B106" t="s">
        <v>257</v>
      </c>
    </row>
    <row r="107" spans="1:2" x14ac:dyDescent="0.3">
      <c r="A107" t="s">
        <v>44</v>
      </c>
      <c r="B107" t="s">
        <v>333</v>
      </c>
    </row>
    <row r="108" spans="1:2" x14ac:dyDescent="0.3">
      <c r="A108" t="s">
        <v>258</v>
      </c>
      <c r="B108" t="s">
        <v>258</v>
      </c>
    </row>
    <row r="109" spans="1:2" x14ac:dyDescent="0.3">
      <c r="A109" t="s">
        <v>45</v>
      </c>
      <c r="B109" t="s">
        <v>331</v>
      </c>
    </row>
    <row r="110" spans="1:2" x14ac:dyDescent="0.3">
      <c r="A110" t="s">
        <v>259</v>
      </c>
      <c r="B110" t="s">
        <v>332</v>
      </c>
    </row>
    <row r="111" spans="1:2" x14ac:dyDescent="0.3">
      <c r="A111" t="s">
        <v>260</v>
      </c>
      <c r="B111" t="s">
        <v>309</v>
      </c>
    </row>
    <row r="112" spans="1:2" x14ac:dyDescent="0.3">
      <c r="A112" t="s">
        <v>46</v>
      </c>
      <c r="B112" t="s">
        <v>449</v>
      </c>
    </row>
    <row r="113" spans="1:2" x14ac:dyDescent="0.3">
      <c r="A113" t="s">
        <v>200</v>
      </c>
      <c r="B113" t="s">
        <v>512</v>
      </c>
    </row>
    <row r="114" spans="1:2" x14ac:dyDescent="0.3">
      <c r="A114" t="s">
        <v>47</v>
      </c>
      <c r="B114" t="s">
        <v>565</v>
      </c>
    </row>
    <row r="115" spans="1:2" x14ac:dyDescent="0.3">
      <c r="A115" t="s">
        <v>48</v>
      </c>
      <c r="B115" t="s">
        <v>564</v>
      </c>
    </row>
    <row r="116" spans="1:2" x14ac:dyDescent="0.3">
      <c r="A116" t="s">
        <v>49</v>
      </c>
      <c r="B116" t="s">
        <v>567</v>
      </c>
    </row>
    <row r="117" spans="1:2" x14ac:dyDescent="0.3">
      <c r="A117" t="s">
        <v>50</v>
      </c>
      <c r="B117" t="s">
        <v>566</v>
      </c>
    </row>
    <row r="118" spans="1:2" x14ac:dyDescent="0.3">
      <c r="A118" t="s">
        <v>51</v>
      </c>
      <c r="B118" t="s">
        <v>569</v>
      </c>
    </row>
    <row r="119" spans="1:2" x14ac:dyDescent="0.3">
      <c r="A119" t="s">
        <v>52</v>
      </c>
      <c r="B119" t="s">
        <v>568</v>
      </c>
    </row>
    <row r="120" spans="1:2" x14ac:dyDescent="0.3">
      <c r="A120" t="s">
        <v>53</v>
      </c>
      <c r="B120" t="s">
        <v>571</v>
      </c>
    </row>
    <row r="121" spans="1:2" x14ac:dyDescent="0.3">
      <c r="A121" t="s">
        <v>54</v>
      </c>
      <c r="B121" t="s">
        <v>570</v>
      </c>
    </row>
    <row r="122" spans="1:2" x14ac:dyDescent="0.3">
      <c r="A122" t="s">
        <v>55</v>
      </c>
      <c r="B122" t="s">
        <v>573</v>
      </c>
    </row>
    <row r="123" spans="1:2" x14ac:dyDescent="0.3">
      <c r="A123" t="s">
        <v>56</v>
      </c>
      <c r="B123" t="s">
        <v>572</v>
      </c>
    </row>
    <row r="124" spans="1:2" x14ac:dyDescent="0.3">
      <c r="A124" t="s">
        <v>219</v>
      </c>
      <c r="B124" t="s">
        <v>482</v>
      </c>
    </row>
    <row r="125" spans="1:2" x14ac:dyDescent="0.3">
      <c r="A125" t="s">
        <v>189</v>
      </c>
      <c r="B125" t="s">
        <v>510</v>
      </c>
    </row>
    <row r="126" spans="1:2" x14ac:dyDescent="0.3">
      <c r="A126" t="s">
        <v>171</v>
      </c>
      <c r="B126" t="s">
        <v>534</v>
      </c>
    </row>
    <row r="127" spans="1:2" x14ac:dyDescent="0.3">
      <c r="A127" t="s">
        <v>168</v>
      </c>
      <c r="B127" t="s">
        <v>543</v>
      </c>
    </row>
    <row r="128" spans="1:2" x14ac:dyDescent="0.3">
      <c r="A128" t="s">
        <v>187</v>
      </c>
      <c r="B128" t="s">
        <v>508</v>
      </c>
    </row>
    <row r="129" spans="1:2" x14ac:dyDescent="0.3">
      <c r="A129" t="s">
        <v>204</v>
      </c>
      <c r="B129" t="s">
        <v>516</v>
      </c>
    </row>
    <row r="130" spans="1:2" x14ac:dyDescent="0.3">
      <c r="A130" t="s">
        <v>57</v>
      </c>
      <c r="B130" t="s">
        <v>364</v>
      </c>
    </row>
    <row r="131" spans="1:2" x14ac:dyDescent="0.3">
      <c r="A131" t="s">
        <v>261</v>
      </c>
      <c r="B131" t="s">
        <v>365</v>
      </c>
    </row>
    <row r="132" spans="1:2" x14ac:dyDescent="0.3">
      <c r="A132" t="s">
        <v>214</v>
      </c>
      <c r="B132" t="s">
        <v>468</v>
      </c>
    </row>
    <row r="133" spans="1:2" x14ac:dyDescent="0.3">
      <c r="A133" t="s">
        <v>262</v>
      </c>
      <c r="B133" t="s">
        <v>391</v>
      </c>
    </row>
    <row r="134" spans="1:2" x14ac:dyDescent="0.3">
      <c r="A134" t="s">
        <v>58</v>
      </c>
      <c r="B134" t="s">
        <v>390</v>
      </c>
    </row>
    <row r="135" spans="1:2" x14ac:dyDescent="0.3">
      <c r="A135" t="s">
        <v>263</v>
      </c>
      <c r="B135" t="s">
        <v>554</v>
      </c>
    </row>
    <row r="136" spans="1:2" x14ac:dyDescent="0.3">
      <c r="A136" t="s">
        <v>59</v>
      </c>
      <c r="B136" t="s">
        <v>553</v>
      </c>
    </row>
    <row r="137" spans="1:2" x14ac:dyDescent="0.3">
      <c r="A137" t="s">
        <v>60</v>
      </c>
      <c r="B137" t="s">
        <v>60</v>
      </c>
    </row>
    <row r="138" spans="1:2" x14ac:dyDescent="0.3">
      <c r="A138" t="s">
        <v>143</v>
      </c>
      <c r="B138" t="s">
        <v>494</v>
      </c>
    </row>
    <row r="139" spans="1:2" x14ac:dyDescent="0.3">
      <c r="A139" t="s">
        <v>264</v>
      </c>
      <c r="B139" t="s">
        <v>435</v>
      </c>
    </row>
    <row r="140" spans="1:2" x14ac:dyDescent="0.3">
      <c r="A140" t="s">
        <v>61</v>
      </c>
      <c r="B140" t="s">
        <v>434</v>
      </c>
    </row>
    <row r="141" spans="1:2" x14ac:dyDescent="0.3">
      <c r="A141" t="s">
        <v>161</v>
      </c>
      <c r="B141" t="s">
        <v>161</v>
      </c>
    </row>
    <row r="142" spans="1:2" x14ac:dyDescent="0.3">
      <c r="A142" t="s">
        <v>205</v>
      </c>
      <c r="B142" t="s">
        <v>517</v>
      </c>
    </row>
    <row r="143" spans="1:2" x14ac:dyDescent="0.3">
      <c r="A143" t="s">
        <v>196</v>
      </c>
      <c r="B143" t="s">
        <v>477</v>
      </c>
    </row>
    <row r="144" spans="1:2" x14ac:dyDescent="0.3">
      <c r="A144" t="s">
        <v>195</v>
      </c>
      <c r="B144" t="s">
        <v>476</v>
      </c>
    </row>
    <row r="145" spans="1:4" x14ac:dyDescent="0.3">
      <c r="A145" t="s">
        <v>62</v>
      </c>
      <c r="B145" t="s">
        <v>430</v>
      </c>
    </row>
    <row r="146" spans="1:4" x14ac:dyDescent="0.3">
      <c r="A146" t="s">
        <v>265</v>
      </c>
      <c r="B146" t="s">
        <v>431</v>
      </c>
    </row>
    <row r="147" spans="1:4" x14ac:dyDescent="0.3">
      <c r="A147" t="s">
        <v>155</v>
      </c>
      <c r="B147" t="s">
        <v>155</v>
      </c>
    </row>
    <row r="148" spans="1:4" x14ac:dyDescent="0.3">
      <c r="A148" t="s">
        <v>63</v>
      </c>
      <c r="B148" t="s">
        <v>311</v>
      </c>
    </row>
    <row r="149" spans="1:4" x14ac:dyDescent="0.3">
      <c r="A149" t="s">
        <v>64</v>
      </c>
      <c r="B149" t="s">
        <v>343</v>
      </c>
    </row>
    <row r="150" spans="1:4" x14ac:dyDescent="0.3">
      <c r="A150" t="s">
        <v>65</v>
      </c>
      <c r="B150" t="s">
        <v>344</v>
      </c>
    </row>
    <row r="151" spans="1:4" x14ac:dyDescent="0.3">
      <c r="A151" t="s">
        <v>66</v>
      </c>
      <c r="B151" t="s">
        <v>345</v>
      </c>
    </row>
    <row r="152" spans="1:4" x14ac:dyDescent="0.3">
      <c r="A152" t="s">
        <v>67</v>
      </c>
      <c r="B152" t="s">
        <v>346</v>
      </c>
    </row>
    <row r="153" spans="1:4" x14ac:dyDescent="0.3">
      <c r="A153" t="s">
        <v>68</v>
      </c>
      <c r="B153" t="s">
        <v>350</v>
      </c>
    </row>
    <row r="154" spans="1:4" x14ac:dyDescent="0.3">
      <c r="A154" t="s">
        <v>69</v>
      </c>
      <c r="B154" t="s">
        <v>341</v>
      </c>
    </row>
    <row r="155" spans="1:4" x14ac:dyDescent="0.3">
      <c r="A155" t="s">
        <v>266</v>
      </c>
      <c r="B155" t="s">
        <v>342</v>
      </c>
    </row>
    <row r="156" spans="1:4" x14ac:dyDescent="0.3">
      <c r="A156" t="s">
        <v>70</v>
      </c>
      <c r="B156" t="s">
        <v>588</v>
      </c>
    </row>
    <row r="157" spans="1:4" x14ac:dyDescent="0.3">
      <c r="A157" t="s">
        <v>71</v>
      </c>
      <c r="B157" t="s">
        <v>575</v>
      </c>
    </row>
    <row r="158" spans="1:4" x14ac:dyDescent="0.3">
      <c r="A158" t="s">
        <v>72</v>
      </c>
      <c r="B158" t="s">
        <v>347</v>
      </c>
    </row>
    <row r="159" spans="1:4" x14ac:dyDescent="0.3">
      <c r="A159" t="s">
        <v>267</v>
      </c>
      <c r="B159" t="s">
        <v>348</v>
      </c>
    </row>
    <row r="160" spans="1:4" x14ac:dyDescent="0.3">
      <c r="A160" t="s">
        <v>269</v>
      </c>
      <c r="B160" t="s">
        <v>269</v>
      </c>
      <c r="D160" t="b">
        <v>1</v>
      </c>
    </row>
    <row r="161" spans="1:4" x14ac:dyDescent="0.3">
      <c r="A161" t="s">
        <v>73</v>
      </c>
      <c r="B161" t="s">
        <v>349</v>
      </c>
    </row>
    <row r="162" spans="1:4" x14ac:dyDescent="0.3">
      <c r="A162" t="s">
        <v>268</v>
      </c>
      <c r="B162" t="s">
        <v>268</v>
      </c>
      <c r="D162" t="b">
        <v>1</v>
      </c>
    </row>
    <row r="163" spans="1:4" x14ac:dyDescent="0.3">
      <c r="A163" t="s">
        <v>210</v>
      </c>
      <c r="B163" t="s">
        <v>522</v>
      </c>
    </row>
    <row r="164" spans="1:4" x14ac:dyDescent="0.3">
      <c r="A164" t="s">
        <v>74</v>
      </c>
      <c r="B164" t="s">
        <v>423</v>
      </c>
    </row>
    <row r="165" spans="1:4" x14ac:dyDescent="0.3">
      <c r="A165" t="s">
        <v>270</v>
      </c>
      <c r="B165" t="s">
        <v>424</v>
      </c>
    </row>
    <row r="166" spans="1:4" x14ac:dyDescent="0.3">
      <c r="A166" t="s">
        <v>144</v>
      </c>
      <c r="B166" t="s">
        <v>144</v>
      </c>
    </row>
    <row r="167" spans="1:4" x14ac:dyDescent="0.3">
      <c r="A167" t="s">
        <v>75</v>
      </c>
      <c r="B167" t="s">
        <v>442</v>
      </c>
    </row>
    <row r="168" spans="1:4" x14ac:dyDescent="0.3">
      <c r="A168" t="s">
        <v>186</v>
      </c>
      <c r="B168" t="s">
        <v>186</v>
      </c>
    </row>
    <row r="169" spans="1:4" x14ac:dyDescent="0.3">
      <c r="A169" t="s">
        <v>76</v>
      </c>
      <c r="B169" t="s">
        <v>428</v>
      </c>
    </row>
    <row r="170" spans="1:4" x14ac:dyDescent="0.3">
      <c r="A170" t="s">
        <v>271</v>
      </c>
      <c r="B170" t="s">
        <v>429</v>
      </c>
    </row>
    <row r="171" spans="1:4" x14ac:dyDescent="0.3">
      <c r="A171" t="s">
        <v>175</v>
      </c>
      <c r="B171" t="s">
        <v>533</v>
      </c>
    </row>
    <row r="172" spans="1:4" x14ac:dyDescent="0.3">
      <c r="A172" t="s">
        <v>192</v>
      </c>
      <c r="B172" t="s">
        <v>478</v>
      </c>
    </row>
    <row r="173" spans="1:4" x14ac:dyDescent="0.3">
      <c r="A173" t="s">
        <v>77</v>
      </c>
      <c r="B173" t="s">
        <v>458</v>
      </c>
    </row>
    <row r="174" spans="1:4" x14ac:dyDescent="0.3">
      <c r="A174" t="s">
        <v>272</v>
      </c>
      <c r="B174" t="s">
        <v>459</v>
      </c>
    </row>
    <row r="175" spans="1:4" x14ac:dyDescent="0.3">
      <c r="A175" t="s">
        <v>273</v>
      </c>
      <c r="B175" t="s">
        <v>367</v>
      </c>
    </row>
    <row r="176" spans="1:4" x14ac:dyDescent="0.3">
      <c r="A176" t="s">
        <v>78</v>
      </c>
      <c r="B176" t="s">
        <v>366</v>
      </c>
    </row>
    <row r="177" spans="1:2" x14ac:dyDescent="0.3">
      <c r="A177" t="s">
        <v>145</v>
      </c>
      <c r="B177" t="s">
        <v>495</v>
      </c>
    </row>
    <row r="178" spans="1:2" x14ac:dyDescent="0.3">
      <c r="A178" t="s">
        <v>79</v>
      </c>
      <c r="B178" t="s">
        <v>383</v>
      </c>
    </row>
    <row r="179" spans="1:2" x14ac:dyDescent="0.3">
      <c r="A179" t="s">
        <v>274</v>
      </c>
      <c r="B179" t="s">
        <v>274</v>
      </c>
    </row>
    <row r="180" spans="1:2" x14ac:dyDescent="0.3">
      <c r="A180" t="s">
        <v>80</v>
      </c>
      <c r="B180" t="s">
        <v>443</v>
      </c>
    </row>
    <row r="181" spans="1:2" x14ac:dyDescent="0.3">
      <c r="A181" t="s">
        <v>275</v>
      </c>
      <c r="B181" t="s">
        <v>444</v>
      </c>
    </row>
    <row r="182" spans="1:2" x14ac:dyDescent="0.3">
      <c r="A182" t="s">
        <v>220</v>
      </c>
      <c r="B182" t="s">
        <v>483</v>
      </c>
    </row>
    <row r="183" spans="1:2" x14ac:dyDescent="0.3">
      <c r="A183" t="s">
        <v>215</v>
      </c>
      <c r="B183" t="s">
        <v>469</v>
      </c>
    </row>
    <row r="184" spans="1:2" x14ac:dyDescent="0.3">
      <c r="A184" t="s">
        <v>184</v>
      </c>
      <c r="B184" t="s">
        <v>537</v>
      </c>
    </row>
    <row r="185" spans="1:2" x14ac:dyDescent="0.3">
      <c r="A185" t="s">
        <v>224</v>
      </c>
      <c r="B185" t="s">
        <v>525</v>
      </c>
    </row>
    <row r="186" spans="1:2" x14ac:dyDescent="0.3">
      <c r="A186" t="s">
        <v>81</v>
      </c>
      <c r="B186" t="s">
        <v>376</v>
      </c>
    </row>
    <row r="187" spans="1:2" x14ac:dyDescent="0.3">
      <c r="A187" t="s">
        <v>82</v>
      </c>
      <c r="B187" t="s">
        <v>556</v>
      </c>
    </row>
    <row r="188" spans="1:2" x14ac:dyDescent="0.3">
      <c r="A188" t="s">
        <v>83</v>
      </c>
      <c r="B188" t="s">
        <v>413</v>
      </c>
    </row>
    <row r="189" spans="1:2" x14ac:dyDescent="0.3">
      <c r="A189" t="s">
        <v>84</v>
      </c>
      <c r="B189" t="s">
        <v>325</v>
      </c>
    </row>
    <row r="190" spans="1:2" x14ac:dyDescent="0.3">
      <c r="A190" t="s">
        <v>85</v>
      </c>
      <c r="B190" t="s">
        <v>555</v>
      </c>
    </row>
    <row r="191" spans="1:2" x14ac:dyDescent="0.3">
      <c r="A191" t="s">
        <v>222</v>
      </c>
      <c r="B191" t="s">
        <v>484</v>
      </c>
    </row>
    <row r="192" spans="1:2" x14ac:dyDescent="0.3">
      <c r="A192" t="s">
        <v>225</v>
      </c>
      <c r="B192" t="s">
        <v>526</v>
      </c>
    </row>
    <row r="193" spans="1:2" x14ac:dyDescent="0.3">
      <c r="A193" t="s">
        <v>86</v>
      </c>
      <c r="B193" t="s">
        <v>436</v>
      </c>
    </row>
    <row r="194" spans="1:2" x14ac:dyDescent="0.3">
      <c r="A194" t="s">
        <v>276</v>
      </c>
      <c r="B194" t="s">
        <v>412</v>
      </c>
    </row>
    <row r="195" spans="1:2" x14ac:dyDescent="0.3">
      <c r="A195" t="s">
        <v>87</v>
      </c>
      <c r="B195" t="s">
        <v>411</v>
      </c>
    </row>
    <row r="196" spans="1:2" x14ac:dyDescent="0.3">
      <c r="A196" t="s">
        <v>88</v>
      </c>
      <c r="B196" t="s">
        <v>316</v>
      </c>
    </row>
    <row r="197" spans="1:2" x14ac:dyDescent="0.3">
      <c r="A197" t="s">
        <v>158</v>
      </c>
      <c r="B197" t="s">
        <v>502</v>
      </c>
    </row>
    <row r="198" spans="1:2" x14ac:dyDescent="0.3">
      <c r="A198" t="s">
        <v>277</v>
      </c>
      <c r="B198" t="s">
        <v>457</v>
      </c>
    </row>
    <row r="199" spans="1:2" x14ac:dyDescent="0.3">
      <c r="A199" t="s">
        <v>89</v>
      </c>
      <c r="B199" t="s">
        <v>456</v>
      </c>
    </row>
    <row r="200" spans="1:2" x14ac:dyDescent="0.3">
      <c r="A200" t="s">
        <v>90</v>
      </c>
      <c r="B200" t="s">
        <v>324</v>
      </c>
    </row>
    <row r="201" spans="1:2" x14ac:dyDescent="0.3">
      <c r="A201" t="s">
        <v>91</v>
      </c>
      <c r="B201" t="s">
        <v>323</v>
      </c>
    </row>
    <row r="202" spans="1:2" x14ac:dyDescent="0.3">
      <c r="A202" t="s">
        <v>92</v>
      </c>
      <c r="B202" t="s">
        <v>322</v>
      </c>
    </row>
    <row r="203" spans="1:2" x14ac:dyDescent="0.3">
      <c r="A203" t="s">
        <v>93</v>
      </c>
      <c r="B203" t="s">
        <v>93</v>
      </c>
    </row>
    <row r="204" spans="1:2" x14ac:dyDescent="0.3">
      <c r="A204" t="s">
        <v>94</v>
      </c>
      <c r="B204" t="s">
        <v>396</v>
      </c>
    </row>
    <row r="205" spans="1:2" x14ac:dyDescent="0.3">
      <c r="A205" t="s">
        <v>278</v>
      </c>
      <c r="B205" t="s">
        <v>397</v>
      </c>
    </row>
    <row r="206" spans="1:2" x14ac:dyDescent="0.3">
      <c r="A206" t="s">
        <v>279</v>
      </c>
      <c r="B206" t="s">
        <v>354</v>
      </c>
    </row>
    <row r="207" spans="1:2" x14ac:dyDescent="0.3">
      <c r="A207" t="s">
        <v>280</v>
      </c>
      <c r="B207" t="s">
        <v>358</v>
      </c>
    </row>
    <row r="208" spans="1:2" x14ac:dyDescent="0.3">
      <c r="A208" t="s">
        <v>95</v>
      </c>
      <c r="B208" t="s">
        <v>355</v>
      </c>
    </row>
    <row r="209" spans="1:4" x14ac:dyDescent="0.3">
      <c r="A209" t="s">
        <v>96</v>
      </c>
      <c r="B209" t="s">
        <v>353</v>
      </c>
    </row>
    <row r="210" spans="1:4" x14ac:dyDescent="0.3">
      <c r="A210" t="s">
        <v>281</v>
      </c>
      <c r="B210" t="s">
        <v>281</v>
      </c>
      <c r="C210" t="b">
        <v>1</v>
      </c>
      <c r="D210" t="b">
        <v>1</v>
      </c>
    </row>
    <row r="211" spans="1:4" x14ac:dyDescent="0.3">
      <c r="A211" t="s">
        <v>97</v>
      </c>
      <c r="B211" t="s">
        <v>590</v>
      </c>
    </row>
    <row r="212" spans="1:4" x14ac:dyDescent="0.3">
      <c r="A212" t="s">
        <v>98</v>
      </c>
      <c r="B212" t="s">
        <v>356</v>
      </c>
    </row>
    <row r="213" spans="1:4" x14ac:dyDescent="0.3">
      <c r="A213" t="s">
        <v>282</v>
      </c>
      <c r="B213" t="s">
        <v>282</v>
      </c>
      <c r="C213" t="b">
        <v>1</v>
      </c>
      <c r="D213" t="b">
        <v>1</v>
      </c>
    </row>
    <row r="214" spans="1:4" x14ac:dyDescent="0.3">
      <c r="A214" t="s">
        <v>283</v>
      </c>
      <c r="B214" t="s">
        <v>283</v>
      </c>
      <c r="D214" t="b">
        <v>1</v>
      </c>
    </row>
    <row r="215" spans="1:4" x14ac:dyDescent="0.3">
      <c r="A215" t="s">
        <v>99</v>
      </c>
      <c r="B215" t="s">
        <v>360</v>
      </c>
    </row>
    <row r="216" spans="1:4" x14ac:dyDescent="0.3">
      <c r="A216" t="s">
        <v>100</v>
      </c>
      <c r="B216" t="s">
        <v>361</v>
      </c>
    </row>
    <row r="217" spans="1:4" x14ac:dyDescent="0.3">
      <c r="A217" t="s">
        <v>101</v>
      </c>
      <c r="B217" t="s">
        <v>357</v>
      </c>
    </row>
    <row r="218" spans="1:4" x14ac:dyDescent="0.3">
      <c r="A218" t="s">
        <v>102</v>
      </c>
      <c r="B218" t="s">
        <v>359</v>
      </c>
    </row>
    <row r="219" spans="1:4" x14ac:dyDescent="0.3">
      <c r="A219" t="s">
        <v>284</v>
      </c>
      <c r="B219" t="s">
        <v>284</v>
      </c>
    </row>
    <row r="220" spans="1:4" x14ac:dyDescent="0.3">
      <c r="A220" t="s">
        <v>206</v>
      </c>
      <c r="B220" t="s">
        <v>518</v>
      </c>
    </row>
    <row r="221" spans="1:4" x14ac:dyDescent="0.3">
      <c r="A221" t="s">
        <v>207</v>
      </c>
      <c r="B221" t="s">
        <v>519</v>
      </c>
    </row>
    <row r="222" spans="1:4" x14ac:dyDescent="0.3">
      <c r="A222" t="s">
        <v>103</v>
      </c>
      <c r="B222" t="s">
        <v>551</v>
      </c>
    </row>
    <row r="223" spans="1:4" x14ac:dyDescent="0.3">
      <c r="A223" t="s">
        <v>104</v>
      </c>
      <c r="B223" t="s">
        <v>425</v>
      </c>
    </row>
    <row r="224" spans="1:4" x14ac:dyDescent="0.3">
      <c r="A224" t="s">
        <v>176</v>
      </c>
      <c r="B224" t="s">
        <v>528</v>
      </c>
    </row>
    <row r="225" spans="1:4" x14ac:dyDescent="0.3">
      <c r="A225" t="s">
        <v>285</v>
      </c>
      <c r="B225" t="s">
        <v>378</v>
      </c>
    </row>
    <row r="226" spans="1:4" x14ac:dyDescent="0.3">
      <c r="A226" t="s">
        <v>105</v>
      </c>
      <c r="B226" t="s">
        <v>377</v>
      </c>
    </row>
    <row r="227" spans="1:4" x14ac:dyDescent="0.3">
      <c r="A227" t="s">
        <v>106</v>
      </c>
      <c r="B227" t="s">
        <v>437</v>
      </c>
    </row>
    <row r="228" spans="1:4" x14ac:dyDescent="0.3">
      <c r="A228" t="s">
        <v>107</v>
      </c>
      <c r="B228" t="s">
        <v>389</v>
      </c>
    </row>
    <row r="229" spans="1:4" x14ac:dyDescent="0.3">
      <c r="A229" t="s">
        <v>108</v>
      </c>
      <c r="B229" t="s">
        <v>388</v>
      </c>
    </row>
    <row r="230" spans="1:4" x14ac:dyDescent="0.3">
      <c r="A230" t="s">
        <v>286</v>
      </c>
      <c r="B230" t="s">
        <v>286</v>
      </c>
      <c r="D230" t="b">
        <v>1</v>
      </c>
    </row>
    <row r="231" spans="1:4" x14ac:dyDescent="0.3">
      <c r="A231" t="s">
        <v>287</v>
      </c>
      <c r="B231" t="s">
        <v>463</v>
      </c>
    </row>
    <row r="232" spans="1:4" x14ac:dyDescent="0.3">
      <c r="A232" t="s">
        <v>109</v>
      </c>
      <c r="B232" t="s">
        <v>462</v>
      </c>
    </row>
    <row r="233" spans="1:4" x14ac:dyDescent="0.3">
      <c r="A233" t="s">
        <v>201</v>
      </c>
      <c r="B233" t="s">
        <v>513</v>
      </c>
    </row>
    <row r="234" spans="1:4" x14ac:dyDescent="0.3">
      <c r="A234" t="s">
        <v>288</v>
      </c>
      <c r="B234" t="s">
        <v>385</v>
      </c>
    </row>
    <row r="235" spans="1:4" x14ac:dyDescent="0.3">
      <c r="A235" t="s">
        <v>110</v>
      </c>
      <c r="B235" t="s">
        <v>384</v>
      </c>
    </row>
    <row r="236" spans="1:4" x14ac:dyDescent="0.3">
      <c r="A236" t="s">
        <v>289</v>
      </c>
      <c r="B236" t="s">
        <v>315</v>
      </c>
    </row>
    <row r="237" spans="1:4" x14ac:dyDescent="0.3">
      <c r="A237" t="s">
        <v>111</v>
      </c>
      <c r="B237" t="s">
        <v>314</v>
      </c>
    </row>
    <row r="238" spans="1:4" x14ac:dyDescent="0.3">
      <c r="A238" t="s">
        <v>290</v>
      </c>
      <c r="B238" t="s">
        <v>290</v>
      </c>
      <c r="C238" t="b">
        <v>1</v>
      </c>
      <c r="D238" t="b">
        <v>1</v>
      </c>
    </row>
    <row r="239" spans="1:4" x14ac:dyDescent="0.3">
      <c r="A239" t="s">
        <v>112</v>
      </c>
      <c r="B239" t="s">
        <v>317</v>
      </c>
    </row>
    <row r="240" spans="1:4" x14ac:dyDescent="0.3">
      <c r="A240" t="s">
        <v>113</v>
      </c>
      <c r="B240" t="s">
        <v>438</v>
      </c>
    </row>
    <row r="241" spans="1:2" x14ac:dyDescent="0.3">
      <c r="A241" t="s">
        <v>291</v>
      </c>
      <c r="B241" t="s">
        <v>439</v>
      </c>
    </row>
    <row r="242" spans="1:2" x14ac:dyDescent="0.3">
      <c r="A242" t="s">
        <v>292</v>
      </c>
      <c r="B242" t="s">
        <v>441</v>
      </c>
    </row>
    <row r="243" spans="1:2" x14ac:dyDescent="0.3">
      <c r="A243" t="s">
        <v>114</v>
      </c>
      <c r="B243" t="s">
        <v>440</v>
      </c>
    </row>
    <row r="244" spans="1:2" x14ac:dyDescent="0.3">
      <c r="A244" t="s">
        <v>115</v>
      </c>
      <c r="B244" t="s">
        <v>408</v>
      </c>
    </row>
    <row r="245" spans="1:2" x14ac:dyDescent="0.3">
      <c r="A245" t="s">
        <v>293</v>
      </c>
      <c r="B245" t="s">
        <v>310</v>
      </c>
    </row>
    <row r="246" spans="1:2" x14ac:dyDescent="0.3">
      <c r="A246" t="s">
        <v>116</v>
      </c>
      <c r="B246" t="s">
        <v>335</v>
      </c>
    </row>
    <row r="247" spans="1:2" x14ac:dyDescent="0.3">
      <c r="A247" t="s">
        <v>294</v>
      </c>
      <c r="B247" t="s">
        <v>294</v>
      </c>
    </row>
    <row r="248" spans="1:2" x14ac:dyDescent="0.3">
      <c r="A248" t="s">
        <v>165</v>
      </c>
      <c r="B248" t="s">
        <v>544</v>
      </c>
    </row>
    <row r="249" spans="1:2" x14ac:dyDescent="0.3">
      <c r="A249" t="s">
        <v>146</v>
      </c>
      <c r="B249" t="s">
        <v>496</v>
      </c>
    </row>
    <row r="250" spans="1:2" x14ac:dyDescent="0.3">
      <c r="A250" t="s">
        <v>177</v>
      </c>
      <c r="B250" t="s">
        <v>538</v>
      </c>
    </row>
    <row r="251" spans="1:2" x14ac:dyDescent="0.3">
      <c r="A251" t="s">
        <v>117</v>
      </c>
      <c r="B251" t="s">
        <v>450</v>
      </c>
    </row>
    <row r="252" spans="1:2" x14ac:dyDescent="0.3">
      <c r="A252" t="s">
        <v>295</v>
      </c>
      <c r="B252" t="s">
        <v>451</v>
      </c>
    </row>
    <row r="253" spans="1:2" x14ac:dyDescent="0.3">
      <c r="A253" t="s">
        <v>167</v>
      </c>
      <c r="B253" t="s">
        <v>540</v>
      </c>
    </row>
    <row r="254" spans="1:2" x14ac:dyDescent="0.3">
      <c r="A254" t="s">
        <v>198</v>
      </c>
      <c r="B254" t="s">
        <v>472</v>
      </c>
    </row>
    <row r="255" spans="1:2" x14ac:dyDescent="0.3">
      <c r="A255" t="s">
        <v>160</v>
      </c>
      <c r="B255" t="s">
        <v>504</v>
      </c>
    </row>
    <row r="256" spans="1:2" x14ac:dyDescent="0.3">
      <c r="A256" t="s">
        <v>140</v>
      </c>
      <c r="B256" t="s">
        <v>416</v>
      </c>
    </row>
    <row r="257" spans="1:2" x14ac:dyDescent="0.3">
      <c r="A257" t="s">
        <v>169</v>
      </c>
      <c r="B257" t="s">
        <v>541</v>
      </c>
    </row>
    <row r="258" spans="1:2" x14ac:dyDescent="0.3">
      <c r="A258" t="s">
        <v>159</v>
      </c>
      <c r="B258" t="s">
        <v>503</v>
      </c>
    </row>
    <row r="259" spans="1:2" x14ac:dyDescent="0.3">
      <c r="A259" t="s">
        <v>118</v>
      </c>
      <c r="B259" t="s">
        <v>118</v>
      </c>
    </row>
    <row r="260" spans="1:2" x14ac:dyDescent="0.3">
      <c r="A260" t="s">
        <v>119</v>
      </c>
      <c r="B260" t="s">
        <v>375</v>
      </c>
    </row>
    <row r="261" spans="1:2" x14ac:dyDescent="0.3">
      <c r="A261" t="s">
        <v>296</v>
      </c>
      <c r="B261" t="s">
        <v>403</v>
      </c>
    </row>
    <row r="262" spans="1:2" x14ac:dyDescent="0.3">
      <c r="A262" t="s">
        <v>120</v>
      </c>
      <c r="B262" t="s">
        <v>402</v>
      </c>
    </row>
    <row r="263" spans="1:2" x14ac:dyDescent="0.3">
      <c r="A263" t="s">
        <v>178</v>
      </c>
      <c r="B263" t="s">
        <v>529</v>
      </c>
    </row>
    <row r="264" spans="1:2" x14ac:dyDescent="0.3">
      <c r="A264" t="s">
        <v>209</v>
      </c>
      <c r="B264" t="s">
        <v>521</v>
      </c>
    </row>
    <row r="265" spans="1:2" x14ac:dyDescent="0.3">
      <c r="A265" t="s">
        <v>221</v>
      </c>
      <c r="B265" t="s">
        <v>479</v>
      </c>
    </row>
    <row r="266" spans="1:2" x14ac:dyDescent="0.3">
      <c r="A266" t="s">
        <v>121</v>
      </c>
      <c r="B266" t="s">
        <v>398</v>
      </c>
    </row>
    <row r="267" spans="1:2" x14ac:dyDescent="0.3">
      <c r="A267" t="s">
        <v>297</v>
      </c>
      <c r="B267" t="s">
        <v>399</v>
      </c>
    </row>
    <row r="268" spans="1:2" x14ac:dyDescent="0.3">
      <c r="A268" t="s">
        <v>170</v>
      </c>
      <c r="B268" t="s">
        <v>527</v>
      </c>
    </row>
    <row r="269" spans="1:2" x14ac:dyDescent="0.3">
      <c r="A269" t="s">
        <v>122</v>
      </c>
      <c r="B269" t="s">
        <v>558</v>
      </c>
    </row>
    <row r="270" spans="1:2" x14ac:dyDescent="0.3">
      <c r="A270" t="s">
        <v>147</v>
      </c>
      <c r="B270" t="s">
        <v>497</v>
      </c>
    </row>
    <row r="271" spans="1:2" x14ac:dyDescent="0.3">
      <c r="A271" t="s">
        <v>123</v>
      </c>
      <c r="B271" t="s">
        <v>313</v>
      </c>
    </row>
    <row r="272" spans="1:2" x14ac:dyDescent="0.3">
      <c r="A272" t="s">
        <v>208</v>
      </c>
      <c r="B272" t="s">
        <v>520</v>
      </c>
    </row>
    <row r="273" spans="1:4" x14ac:dyDescent="0.3">
      <c r="A273" t="s">
        <v>179</v>
      </c>
      <c r="B273" t="s">
        <v>535</v>
      </c>
    </row>
    <row r="274" spans="1:4" x14ac:dyDescent="0.3">
      <c r="A274" t="s">
        <v>216</v>
      </c>
      <c r="B274" t="s">
        <v>470</v>
      </c>
    </row>
    <row r="275" spans="1:4" x14ac:dyDescent="0.3">
      <c r="A275" t="s">
        <v>298</v>
      </c>
      <c r="B275" t="s">
        <v>371</v>
      </c>
    </row>
    <row r="276" spans="1:4" x14ac:dyDescent="0.3">
      <c r="A276" t="s">
        <v>124</v>
      </c>
      <c r="B276" t="s">
        <v>370</v>
      </c>
    </row>
    <row r="277" spans="1:4" x14ac:dyDescent="0.3">
      <c r="A277" t="s">
        <v>125</v>
      </c>
      <c r="B277" t="s">
        <v>368</v>
      </c>
    </row>
    <row r="278" spans="1:4" x14ac:dyDescent="0.3">
      <c r="A278" t="s">
        <v>299</v>
      </c>
      <c r="B278" t="s">
        <v>369</v>
      </c>
    </row>
    <row r="279" spans="1:4" x14ac:dyDescent="0.3">
      <c r="A279" t="s">
        <v>126</v>
      </c>
      <c r="B279" t="s">
        <v>404</v>
      </c>
    </row>
    <row r="280" spans="1:4" x14ac:dyDescent="0.3">
      <c r="A280" t="s">
        <v>300</v>
      </c>
      <c r="B280" t="s">
        <v>405</v>
      </c>
    </row>
    <row r="281" spans="1:4" x14ac:dyDescent="0.3">
      <c r="A281" t="s">
        <v>127</v>
      </c>
      <c r="B281" t="s">
        <v>587</v>
      </c>
    </row>
    <row r="282" spans="1:4" x14ac:dyDescent="0.3">
      <c r="A282" t="s">
        <v>139</v>
      </c>
      <c r="B282" t="s">
        <v>582</v>
      </c>
    </row>
    <row r="283" spans="1:4" x14ac:dyDescent="0.3">
      <c r="A283" t="s">
        <v>128</v>
      </c>
      <c r="B283" t="s">
        <v>340</v>
      </c>
    </row>
    <row r="284" spans="1:4" x14ac:dyDescent="0.3">
      <c r="A284" t="s">
        <v>129</v>
      </c>
      <c r="B284" t="s">
        <v>452</v>
      </c>
    </row>
    <row r="285" spans="1:4" x14ac:dyDescent="0.3">
      <c r="A285" t="s">
        <v>301</v>
      </c>
      <c r="B285" t="s">
        <v>453</v>
      </c>
    </row>
    <row r="286" spans="1:4" x14ac:dyDescent="0.3">
      <c r="A286" t="s">
        <v>130</v>
      </c>
      <c r="B286" t="s">
        <v>561</v>
      </c>
    </row>
    <row r="287" spans="1:4" x14ac:dyDescent="0.3">
      <c r="A287" t="s">
        <v>302</v>
      </c>
      <c r="B287" t="s">
        <v>302</v>
      </c>
      <c r="D287" t="b">
        <v>1</v>
      </c>
    </row>
    <row r="288" spans="1:4" x14ac:dyDescent="0.3">
      <c r="A288" t="s">
        <v>149</v>
      </c>
      <c r="B288" t="s">
        <v>489</v>
      </c>
    </row>
    <row r="289" spans="1:4" x14ac:dyDescent="0.3">
      <c r="A289" t="s">
        <v>162</v>
      </c>
      <c r="B289" t="s">
        <v>162</v>
      </c>
    </row>
    <row r="290" spans="1:4" x14ac:dyDescent="0.3">
      <c r="A290" t="s">
        <v>226</v>
      </c>
      <c r="B290" t="s">
        <v>493</v>
      </c>
    </row>
    <row r="291" spans="1:4" x14ac:dyDescent="0.3">
      <c r="A291" t="s">
        <v>148</v>
      </c>
      <c r="B291" t="s">
        <v>492</v>
      </c>
    </row>
    <row r="292" spans="1:4" x14ac:dyDescent="0.3">
      <c r="A292" t="s">
        <v>152</v>
      </c>
      <c r="B292" t="s">
        <v>498</v>
      </c>
    </row>
    <row r="293" spans="1:4" x14ac:dyDescent="0.3">
      <c r="A293" t="s">
        <v>131</v>
      </c>
      <c r="B293" t="s">
        <v>606</v>
      </c>
    </row>
    <row r="294" spans="1:4" x14ac:dyDescent="0.3">
      <c r="A294" t="s">
        <v>132</v>
      </c>
      <c r="B294" t="s">
        <v>607</v>
      </c>
    </row>
    <row r="295" spans="1:4" x14ac:dyDescent="0.3">
      <c r="A295" t="s">
        <v>133</v>
      </c>
      <c r="B295" t="s">
        <v>338</v>
      </c>
    </row>
    <row r="296" spans="1:4" x14ac:dyDescent="0.3">
      <c r="A296" t="s">
        <v>303</v>
      </c>
      <c r="B296" t="s">
        <v>303</v>
      </c>
      <c r="C296" t="b">
        <v>1</v>
      </c>
      <c r="D296" t="b">
        <v>1</v>
      </c>
    </row>
    <row r="297" spans="1:4" x14ac:dyDescent="0.3">
      <c r="A297" t="s">
        <v>134</v>
      </c>
      <c r="B297" t="s">
        <v>352</v>
      </c>
    </row>
    <row r="298" spans="1:4" x14ac:dyDescent="0.3">
      <c r="A298" t="s">
        <v>135</v>
      </c>
      <c r="B298" t="s">
        <v>608</v>
      </c>
    </row>
    <row r="299" spans="1:4" x14ac:dyDescent="0.3">
      <c r="A299" t="s">
        <v>304</v>
      </c>
      <c r="B299" t="s">
        <v>609</v>
      </c>
      <c r="C299" t="b">
        <v>1</v>
      </c>
    </row>
    <row r="300" spans="1:4" x14ac:dyDescent="0.3">
      <c r="A300" t="s">
        <v>136</v>
      </c>
      <c r="B300" t="s">
        <v>351</v>
      </c>
    </row>
    <row r="301" spans="1:4" x14ac:dyDescent="0.3">
      <c r="A301" t="s">
        <v>137</v>
      </c>
      <c r="B301" t="s">
        <v>610</v>
      </c>
    </row>
    <row r="302" spans="1:4" x14ac:dyDescent="0.3">
      <c r="A302" t="s">
        <v>197</v>
      </c>
      <c r="B302" t="s">
        <v>471</v>
      </c>
    </row>
    <row r="303" spans="1:4" x14ac:dyDescent="0.3">
      <c r="A303" t="s">
        <v>180</v>
      </c>
      <c r="B303" t="s">
        <v>539</v>
      </c>
    </row>
    <row r="304" spans="1:4" x14ac:dyDescent="0.3">
      <c r="A304" t="s">
        <v>188</v>
      </c>
      <c r="B304" t="s">
        <v>509</v>
      </c>
    </row>
    <row r="305" spans="1:2" x14ac:dyDescent="0.3">
      <c r="A305" t="s">
        <v>191</v>
      </c>
      <c r="B305" t="s">
        <v>473</v>
      </c>
    </row>
    <row r="306" spans="1:2" x14ac:dyDescent="0.3">
      <c r="A306" t="s">
        <v>193</v>
      </c>
      <c r="B306" t="s">
        <v>474</v>
      </c>
    </row>
    <row r="307" spans="1:2" x14ac:dyDescent="0.3">
      <c r="A307" t="s">
        <v>546</v>
      </c>
      <c r="B307" t="s">
        <v>546</v>
      </c>
    </row>
    <row r="308" spans="1:2" x14ac:dyDescent="0.3">
      <c r="A308" t="s">
        <v>545</v>
      </c>
      <c r="B308" t="s">
        <v>545</v>
      </c>
    </row>
    <row r="309" spans="1:2" x14ac:dyDescent="0.3">
      <c r="A309" t="s">
        <v>611</v>
      </c>
      <c r="B309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top1000</vt:lpstr>
      <vt:lpstr>fpdsstage2 empties</vt:lpstr>
      <vt:lpstr>nameconversion</vt:lpstr>
      <vt:lpstr>empty_count</vt:lpstr>
      <vt:lpstr>fpdsstage2</vt:lpstr>
      <vt:lpstr>nameconv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2024-03-31T23:54:40Z</dcterms:created>
  <dcterms:modified xsi:type="dcterms:W3CDTF">2024-04-01T02:31:35Z</dcterms:modified>
</cp:coreProperties>
</file>