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nders\Documents\Repositories\Lookup-Tables\"/>
    </mc:Choice>
  </mc:AlternateContent>
  <bookViews>
    <workbookView xWindow="0" yWindow="0" windowWidth="13680" windowHeight="5430"/>
  </bookViews>
  <sheets>
    <sheet name="Match Up" sheetId="1" r:id="rId1"/>
    <sheet name="Missing Data Dictionary fields" sheetId="2" r:id="rId2"/>
    <sheet name="Name fields unclearly labeled" sheetId="4" r:id="rId3"/>
  </sheets>
  <definedNames>
    <definedName name="_xlnm._FilterDatabase" localSheetId="1" hidden="1">'Missing Data Dictionary fields'!$A$1:$B$1</definedName>
    <definedName name="Assigned">'Match Up'!$M$1:$M$329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4" l="1"/>
  <c r="D16" i="4"/>
  <c r="D15" i="4"/>
  <c r="D14" i="4"/>
  <c r="D11" i="4"/>
  <c r="D10" i="4"/>
  <c r="D9" i="4"/>
  <c r="D8" i="4"/>
  <c r="D7" i="4"/>
  <c r="D6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3" i="4"/>
  <c r="D12" i="4"/>
  <c r="D5" i="4"/>
  <c r="D4" i="4"/>
  <c r="D3" i="4"/>
  <c r="D2" i="4"/>
</calcChain>
</file>

<file path=xl/sharedStrings.xml><?xml version="1.0" encoding="utf-8"?>
<sst xmlns="http://schemas.openxmlformats.org/spreadsheetml/2006/main" count="496" uniqueCount="434">
  <si>
    <t>[prime_awardee_executive1]</t>
  </si>
  <si>
    <t>[prime_awardee_executive1_compensation]</t>
  </si>
  <si>
    <t>[prime_awardee_executive2]</t>
  </si>
  <si>
    <t>[prime_awardee_executive2_compensation]</t>
  </si>
  <si>
    <t>[prime_awardee_executive3]</t>
  </si>
  <si>
    <t>[prime_awardee_executive3_compensation]</t>
  </si>
  <si>
    <t>[prime_awardee_executive4]</t>
  </si>
  <si>
    <t>[prime_awardee_executive4_compensation]</t>
  </si>
  <si>
    <t>[prime_awardee_executive5]</t>
  </si>
  <si>
    <t>[prime_awardee_executive5_compensation]</t>
  </si>
  <si>
    <t>[maj_agency_cat]</t>
  </si>
  <si>
    <t>[mod_agency]</t>
  </si>
  <si>
    <t>[progsourceagency]</t>
  </si>
  <si>
    <t>[progsourceaccount]</t>
  </si>
  <si>
    <t>[progsourcesubacct]</t>
  </si>
  <si>
    <t>[account_title]</t>
  </si>
  <si>
    <t>[rec_flag]</t>
  </si>
  <si>
    <t>[vendoralternatename]</t>
  </si>
  <si>
    <t>[vendorlegalorganizationname]</t>
  </si>
  <si>
    <t>[divisionname]</t>
  </si>
  <si>
    <t>[divisionnumberorofficecode]</t>
  </si>
  <si>
    <t>[vendorenabled]</t>
  </si>
  <si>
    <t>[vendorlocationdisableflag]</t>
  </si>
  <si>
    <t>[state]</t>
  </si>
  <si>
    <t>[congressionaldistrict]</t>
  </si>
  <si>
    <t>[vendorsitecode]</t>
  </si>
  <si>
    <t>[vendoralternatesitecode]</t>
  </si>
  <si>
    <t>[registrationdate]</t>
  </si>
  <si>
    <t>[renewaldate]</t>
  </si>
  <si>
    <t>[statecode]</t>
  </si>
  <si>
    <t>[pop_cd]</t>
  </si>
  <si>
    <t>[psc_cat]</t>
  </si>
  <si>
    <t>[fiscal_year]</t>
  </si>
  <si>
    <t>[organizationaltype]</t>
  </si>
  <si>
    <t>[numberofemployees]</t>
  </si>
  <si>
    <t>[annualrevenue]</t>
  </si>
  <si>
    <t>[ContractActionTypeDD350]</t>
  </si>
  <si>
    <t>[TypeIndefiniteDeliveryContract]</t>
  </si>
  <si>
    <t>[headquartercode]</t>
  </si>
  <si>
    <t>[CAGE]</t>
  </si>
  <si>
    <t>[ContractNumber]</t>
  </si>
  <si>
    <t>Last Prior Appearance</t>
  </si>
  <si>
    <t>Last Prior Apperaance</t>
  </si>
  <si>
    <t>isserviceprovider</t>
  </si>
  <si>
    <t>competiveprocedures</t>
  </si>
  <si>
    <t>Deadweight Fields from Old FPDS (Literally never filled in)</t>
  </si>
  <si>
    <t>Derivable Within FPDS</t>
  </si>
  <si>
    <t>Redundant</t>
  </si>
  <si>
    <t>[ordering_period_end_date]</t>
  </si>
  <si>
    <t>[action_date]</t>
  </si>
  <si>
    <t>Zip Code - Place of Performanc</t>
  </si>
  <si>
    <t>9K</t>
  </si>
  <si>
    <t>Who Can Use</t>
  </si>
  <si>
    <t>5B</t>
  </si>
  <si>
    <t>Web Site URL</t>
  </si>
  <si>
    <t>5A</t>
  </si>
  <si>
    <t>Vendor Zip Code</t>
  </si>
  <si>
    <t>13PP</t>
  </si>
  <si>
    <t>Vendor Phone Number</t>
  </si>
  <si>
    <t>13RR</t>
  </si>
  <si>
    <t>Vendor Name</t>
  </si>
  <si>
    <t>13GG</t>
  </si>
  <si>
    <t>Vendor Fax Number</t>
  </si>
  <si>
    <t>13SS</t>
  </si>
  <si>
    <t>Vendor Doing As Business Name</t>
  </si>
  <si>
    <t>13HH</t>
  </si>
  <si>
    <t>Vendor Country Code</t>
  </si>
  <si>
    <t>13QQ</t>
  </si>
  <si>
    <t>Vendor Address State</t>
  </si>
  <si>
    <t>13NN</t>
  </si>
  <si>
    <t>Vendor Address Line 3</t>
  </si>
  <si>
    <t>13LL</t>
  </si>
  <si>
    <t>Vendor Address Line 2</t>
  </si>
  <si>
    <t>13KK</t>
  </si>
  <si>
    <t>Vendor Address Line 1</t>
  </si>
  <si>
    <t>13JJ</t>
  </si>
  <si>
    <t>Vendor Address City</t>
  </si>
  <si>
    <t>13MM</t>
  </si>
  <si>
    <t>Ultimate Completion Date</t>
  </si>
  <si>
    <t>2D</t>
  </si>
  <si>
    <t>Treasury Account Symbol Agency Identifier</t>
  </si>
  <si>
    <t>6SC</t>
  </si>
  <si>
    <t>Total Estimated Order Value</t>
  </si>
  <si>
    <t>3E</t>
  </si>
  <si>
    <t>Total Dollars Obligated</t>
  </si>
  <si>
    <t>3CT</t>
  </si>
  <si>
    <t>Total Base and Exercised Options Value</t>
  </si>
  <si>
    <t>3BT</t>
  </si>
  <si>
    <t>Total Base and All Options Value</t>
  </si>
  <si>
    <t>3AT</t>
  </si>
  <si>
    <t>Sub Account Code</t>
  </si>
  <si>
    <t>6SH</t>
  </si>
  <si>
    <t>SAM Exception</t>
  </si>
  <si>
    <t>9J</t>
  </si>
  <si>
    <t>Referenced PIID8</t>
  </si>
  <si>
    <t>1C</t>
  </si>
  <si>
    <t>Referenced IDV Modification Number</t>
  </si>
  <si>
    <t>1G</t>
  </si>
  <si>
    <t>Referenced IDV Agency Identifier</t>
  </si>
  <si>
    <t>1H</t>
  </si>
  <si>
    <t>Reason for Modification</t>
  </si>
  <si>
    <t>12C</t>
  </si>
  <si>
    <t>Program/Funding Office - Code</t>
  </si>
  <si>
    <t>4D</t>
  </si>
  <si>
    <t>Program/Funding Agency - Code</t>
  </si>
  <si>
    <t>4C</t>
  </si>
  <si>
    <t>Procurement Instrument Identifier</t>
  </si>
  <si>
    <t>1A</t>
  </si>
  <si>
    <t>Materials, Supplies, Articles &amp; Equip</t>
  </si>
  <si>
    <t>7B</t>
  </si>
  <si>
    <t>Main Account Code</t>
  </si>
  <si>
    <t>6SG</t>
  </si>
  <si>
    <t>Labor Standards</t>
  </si>
  <si>
    <t>7C</t>
  </si>
  <si>
    <t>Initiative</t>
  </si>
  <si>
    <t>6SI</t>
  </si>
  <si>
    <t>Inherently Governmental Functions</t>
  </si>
  <si>
    <t>6T</t>
  </si>
  <si>
    <t>Individual Order / Call Limit</t>
  </si>
  <si>
    <t>5C</t>
  </si>
  <si>
    <t>Indefinite Delivery Vehicle Last Date to Order</t>
  </si>
  <si>
    <t>2E</t>
  </si>
  <si>
    <t>Fixed Fee Value</t>
  </si>
  <si>
    <t>5E</t>
  </si>
  <si>
    <t>Fee Range Upper Value</t>
  </si>
  <si>
    <t>5G</t>
  </si>
  <si>
    <t>Fee Range Lower Value</t>
  </si>
  <si>
    <t>5F</t>
  </si>
  <si>
    <t>Fee Paid for Use of IDV</t>
  </si>
  <si>
    <t>5J</t>
  </si>
  <si>
    <t>Fee for Use of Service</t>
  </si>
  <si>
    <t>5D</t>
  </si>
  <si>
    <t>Federal Assistance Awards</t>
  </si>
  <si>
    <t>13XA</t>
  </si>
  <si>
    <t>Email Address</t>
  </si>
  <si>
    <t>5K</t>
  </si>
  <si>
    <t>Effective Date</t>
  </si>
  <si>
    <t>2B</t>
  </si>
  <si>
    <t>DUNS Number</t>
  </si>
  <si>
    <t>9A</t>
  </si>
  <si>
    <t>Description of Requirement</t>
  </si>
  <si>
    <t>6M</t>
  </si>
  <si>
    <t>Date/Time Stamp Accepted</t>
  </si>
  <si>
    <t>2F</t>
  </si>
  <si>
    <t>Date Signed</t>
  </si>
  <si>
    <t>2A</t>
  </si>
  <si>
    <t>Current Completion Date</t>
  </si>
  <si>
    <t>2C</t>
  </si>
  <si>
    <t>Contracts</t>
  </si>
  <si>
    <t>13X</t>
  </si>
  <si>
    <t>Contracting Office Code</t>
  </si>
  <si>
    <t>4B</t>
  </si>
  <si>
    <t>Contracting Agency Code</t>
  </si>
  <si>
    <t>4A</t>
  </si>
  <si>
    <t>Construction Wage Rate Requirements</t>
  </si>
  <si>
    <t>7D</t>
  </si>
  <si>
    <t>Congressional District Contractor</t>
  </si>
  <si>
    <t>9F</t>
  </si>
  <si>
    <t>Congressional District - Place of Performance</t>
  </si>
  <si>
    <t>9G</t>
  </si>
  <si>
    <t>CAGE Code</t>
  </si>
  <si>
    <t>9L</t>
  </si>
  <si>
    <t>Base And Exercised Options Value</t>
  </si>
  <si>
    <t>3B</t>
  </si>
  <si>
    <t>Base and All Options Value (Total Contract Value)</t>
  </si>
  <si>
    <t>3A</t>
  </si>
  <si>
    <t>All Awards</t>
  </si>
  <si>
    <t>13XB</t>
  </si>
  <si>
    <t>Agency Identifier</t>
  </si>
  <si>
    <t>1F</t>
  </si>
  <si>
    <t>Additional Reporting</t>
  </si>
  <si>
    <t>7G</t>
  </si>
  <si>
    <t>8(a) Program Participant</t>
  </si>
  <si>
    <t>13N</t>
  </si>
  <si>
    <t>Fields in Data Dictionary not in dataset</t>
  </si>
  <si>
    <t>5H</t>
  </si>
  <si>
    <t>Ordering Procedure</t>
  </si>
  <si>
    <t>Action Obligation</t>
  </si>
  <si>
    <t>3C</t>
  </si>
  <si>
    <t>[award_id_piid]</t>
  </si>
  <si>
    <t>[period_of_performance_start_date]</t>
  </si>
  <si>
    <t>[period_of_performance_current_end_date]</t>
  </si>
  <si>
    <t>[period_of_performance_potential_end_date]</t>
  </si>
  <si>
    <t>[recipient_address_line_1]</t>
  </si>
  <si>
    <t>[recipient_address_line_2]</t>
  </si>
  <si>
    <t>[recipient_address_line_3]</t>
  </si>
  <si>
    <t>[recipient_city_name]</t>
  </si>
  <si>
    <t>[recipient_name]</t>
  </si>
  <si>
    <t>[action_type_code]</t>
  </si>
  <si>
    <t>[primary_place_of_performance_zip_4]</t>
  </si>
  <si>
    <t>[primary_place_of_performance_congressional_district]</t>
  </si>
  <si>
    <t>[recipient_congressional_district]</t>
  </si>
  <si>
    <t>[recipient_duns]</t>
  </si>
  <si>
    <t>[recipient_doing_business_as_name]</t>
  </si>
  <si>
    <t>[recipient_zip_4_code]</t>
  </si>
  <si>
    <t>[recipient_country_code]</t>
  </si>
  <si>
    <t>[sba_certified_8a_joint_venture]</t>
  </si>
  <si>
    <t>[recipient_state_code]</t>
  </si>
  <si>
    <t>[sam_exception]</t>
  </si>
  <si>
    <t>[descriptionofcontractrequirement]</t>
  </si>
  <si>
    <t>[change_in_current_award_amount]</t>
  </si>
  <si>
    <t>[change_in_potential_award_amount]</t>
  </si>
  <si>
    <t>[federal_action_obligation]</t>
  </si>
  <si>
    <t>[contractingofficeagencyid]</t>
  </si>
  <si>
    <t>[agencyid]</t>
  </si>
  <si>
    <t>[fundingrequestingagencyid]</t>
  </si>
  <si>
    <t>[funding_sub_agency_name]</t>
  </si>
  <si>
    <t>[parent_award_modification_number]</t>
  </si>
  <si>
    <t>[parent_award_id]</t>
  </si>
  <si>
    <t>[parent_award_agency_id]</t>
  </si>
  <si>
    <t>[award_type_code]</t>
  </si>
  <si>
    <t>[award_type]</t>
  </si>
  <si>
    <t>[award_type_name]</t>
  </si>
  <si>
    <t>[idv_type_code]</t>
  </si>
  <si>
    <t>[idv_type]</t>
  </si>
  <si>
    <t>[idv_type_name]</t>
  </si>
  <si>
    <t>[type_of_idc_code]</t>
  </si>
  <si>
    <t>[typeofidc]</t>
  </si>
  <si>
    <t>[type_of_idc]</t>
  </si>
  <si>
    <t>[type_of_idc_name]</t>
  </si>
  <si>
    <t>[type_of_contract_pricing_code]</t>
  </si>
  <si>
    <t>[typeofcontractpricing]</t>
  </si>
  <si>
    <t>[type_of_contract_pricing]</t>
  </si>
  <si>
    <t>[type_of_contract_pricing_name]</t>
  </si>
  <si>
    <t>[reasonformodification]</t>
  </si>
  <si>
    <t>[action_type]</t>
  </si>
  <si>
    <t>[action_type_name]</t>
  </si>
  <si>
    <t>SourceVariableName</t>
  </si>
  <si>
    <t>CSISvariableName</t>
  </si>
  <si>
    <t>IsDroppedNameField</t>
  </si>
  <si>
    <t>Pair</t>
  </si>
  <si>
    <t>[contractactiontype]</t>
  </si>
  <si>
    <t>[subcontractplan]</t>
  </si>
  <si>
    <t>[lettercontract]</t>
  </si>
  <si>
    <t>[multiyearcontract]</t>
  </si>
  <si>
    <t>[performancebasedservicecontract]</t>
  </si>
  <si>
    <t>[contingencyhumanitarianpeacekeepingoperation]</t>
  </si>
  <si>
    <t>[contractfinancing]</t>
  </si>
  <si>
    <t>[costorpricingdata]</t>
  </si>
  <si>
    <t>[costaccountingstandardsclause]</t>
  </si>
  <si>
    <t>[purchasecardaspaymentmethod]</t>
  </si>
  <si>
    <t>[nationalinterestactioncode]</t>
  </si>
  <si>
    <t>[multipleorsingleawardidc]</t>
  </si>
  <si>
    <t>[productorservicecode]</t>
  </si>
  <si>
    <t>[informationtechnologycommercialitemcategory]</t>
  </si>
  <si>
    <t>[useofepadesignatedproducts]</t>
  </si>
  <si>
    <t>[recoveredmaterialclauses]</t>
  </si>
  <si>
    <t>[seatransportation]</t>
  </si>
  <si>
    <t>[contractbundling]</t>
  </si>
  <si>
    <t>[consolidatedcontract]</t>
  </si>
  <si>
    <t>[countryoforigin]</t>
  </si>
  <si>
    <t>[placeofmanufacture]</t>
  </si>
  <si>
    <t>[manufacturingorganizationtype]</t>
  </si>
  <si>
    <t>[extentcompeted]</t>
  </si>
  <si>
    <t>[reasonnotcompeted]</t>
  </si>
  <si>
    <t>[commercialitemacquisitionprocedures]</t>
  </si>
  <si>
    <t>[commercialitemtestprogram]</t>
  </si>
  <si>
    <t>[a76action]</t>
  </si>
  <si>
    <t>[solicitationprocedures]</t>
  </si>
  <si>
    <t>[typeofsetaside]</t>
  </si>
  <si>
    <t>[localareasetaside]</t>
  </si>
  <si>
    <t>[evaluatedpreference]</t>
  </si>
  <si>
    <t>[fedbizopps]</t>
  </si>
  <si>
    <t>[statutoryexceptiontofairopportunity]</t>
  </si>
  <si>
    <t>[contractingofficerbusinesssizedetermination]</t>
  </si>
  <si>
    <t>[walshhealyact]</t>
  </si>
  <si>
    <t>[servicecontractact]</t>
  </si>
  <si>
    <t>[davisbaconact]</t>
  </si>
  <si>
    <t>[clingercohenact]</t>
  </si>
  <si>
    <t>[interagencycontractingauthority]</t>
  </si>
  <si>
    <t>[primary_place_of_performance_county_name]</t>
  </si>
  <si>
    <t>[multiple_or_single_award_idv_code]</t>
  </si>
  <si>
    <t>[multiple_or_single_award_idv]</t>
  </si>
  <si>
    <t>[multiple_or_single_award_idv_name]</t>
  </si>
  <si>
    <t>[product_or_service_code]</t>
  </si>
  <si>
    <t>[product_or_service_code_description]</t>
  </si>
  <si>
    <t>[contract_bundling_code]</t>
  </si>
  <si>
    <t>[contract_bundling]</t>
  </si>
  <si>
    <t>[contract_bundling_name]</t>
  </si>
  <si>
    <t>[recovered_materials_sustainability_code]</t>
  </si>
  <si>
    <t>[recovered_materials_sustainability]</t>
  </si>
  <si>
    <t>[recovered_materials_sustainability_name]</t>
  </si>
  <si>
    <t>[domestic_or_foreign_entity_code]</t>
  </si>
  <si>
    <t>[domestic_or_foreign_entity]</t>
  </si>
  <si>
    <t>[domestic_or_foreign_entity_name]</t>
  </si>
  <si>
    <t>[information_technology_commercial_item_category_code]</t>
  </si>
  <si>
    <t>[information_technology_commercial_item_category]</t>
  </si>
  <si>
    <t>[information_technology_commercial_item_category_name]</t>
  </si>
  <si>
    <t>[epa_designated_product_code]</t>
  </si>
  <si>
    <t>[epa_designated_product]</t>
  </si>
  <si>
    <t>[epa_designated_product_name]</t>
  </si>
  <si>
    <t>[country_of_product_or_service_origin_code]</t>
  </si>
  <si>
    <t>[country_of_product_or_service_origin]</t>
  </si>
  <si>
    <t>[country_of_product_or_service_origin_name]</t>
  </si>
  <si>
    <t>[place_of_manufacture_code]</t>
  </si>
  <si>
    <t>[place_of_manufacture]</t>
  </si>
  <si>
    <t>[place_of_manufacture_name]</t>
  </si>
  <si>
    <t>[subcontracting_plan_code]</t>
  </si>
  <si>
    <t>[subcontracting_plan]</t>
  </si>
  <si>
    <t>[subcontracting_plan_name]</t>
  </si>
  <si>
    <t>[extent_competed_code]</t>
  </si>
  <si>
    <t>[extent_competed]</t>
  </si>
  <si>
    <t>[extent_competed_name]</t>
  </si>
  <si>
    <t>[solicitation_procedures_code]</t>
  </si>
  <si>
    <t>[solicitation_procedures]</t>
  </si>
  <si>
    <t>[solicitation_procedures_name]</t>
  </si>
  <si>
    <t>[type_of_set_aside_code]</t>
  </si>
  <si>
    <t>[type_of_set_aside]</t>
  </si>
  <si>
    <t>[type_of_set_aside_name]</t>
  </si>
  <si>
    <t>[evaluated_preference_code]</t>
  </si>
  <si>
    <t>[evaluated_preference]</t>
  </si>
  <si>
    <t>[evaluated_preference_name]</t>
  </si>
  <si>
    <t>[research_code]</t>
  </si>
  <si>
    <t>[research]</t>
  </si>
  <si>
    <t>[research_name]</t>
  </si>
  <si>
    <t>[fair_opportunity_limited_sources_code]</t>
  </si>
  <si>
    <t>[fair_opportunity_limited_sources]</t>
  </si>
  <si>
    <t>[fair_opportunity_limited_sources_name]</t>
  </si>
  <si>
    <t>[other_than_full_and_open_competition_code]</t>
  </si>
  <si>
    <t>[other_than_full_and_open_competition]</t>
  </si>
  <si>
    <t>[other_than_full_and_open_competition_name]</t>
  </si>
  <si>
    <t>[commercial_item_acquisition_procedures_code]</t>
  </si>
  <si>
    <t>[commercial_item_acquisition_procedures]</t>
  </si>
  <si>
    <t>[commercial_item_acquisition_procedures_name]</t>
  </si>
  <si>
    <t>[commercial_item_test_program_code]</t>
  </si>
  <si>
    <t>[commercial_item_test_program]</t>
  </si>
  <si>
    <t>[commercial_item_test_program_name]</t>
  </si>
  <si>
    <t>[a76_fair_act_action_code]</t>
  </si>
  <si>
    <t>[a76_fair_act_action]</t>
  </si>
  <si>
    <t>[a76_fair_act_action_name]</t>
  </si>
  <si>
    <t>[fed_biz_opps_code]</t>
  </si>
  <si>
    <t>[fed_biz_opps]</t>
  </si>
  <si>
    <t>[fed_biz_opps_name]</t>
  </si>
  <si>
    <t>[local_area_set_aside_code]</t>
  </si>
  <si>
    <t>[local_area_set_aside]</t>
  </si>
  <si>
    <t>[local_area_set_aside_name]</t>
  </si>
  <si>
    <t>[clinger_cohen_act_planning_code]</t>
  </si>
  <si>
    <t>[clinger_cohen_act_planning]</t>
  </si>
  <si>
    <t>[clinger_cohen_act_planning_name]</t>
  </si>
  <si>
    <t>[walsh_healey_act_code]</t>
  </si>
  <si>
    <t>[walsh_healey_act]</t>
  </si>
  <si>
    <t>[walsh_healey_act_name]</t>
  </si>
  <si>
    <t>[service_contract_act_code]</t>
  </si>
  <si>
    <t>[service_contract_act]</t>
  </si>
  <si>
    <t>[service_contract_act_name]</t>
  </si>
  <si>
    <t>[davis_bacon_act_code]</t>
  </si>
  <si>
    <t>[davis_bacon_act]</t>
  </si>
  <si>
    <t>[davis_bacon_act_name]</t>
  </si>
  <si>
    <t>[interagency_contracting_authority_code]</t>
  </si>
  <si>
    <t>[interagency_contracting_authority]</t>
  </si>
  <si>
    <t>[interagency_contracting_authority_name]</t>
  </si>
  <si>
    <t>[parent_award_type_code]</t>
  </si>
  <si>
    <t>[parent_award_type]</t>
  </si>
  <si>
    <t>[parent_award_type_name]</t>
  </si>
  <si>
    <t>[parent_award_single_or_multiple_code]</t>
  </si>
  <si>
    <t>[parent_award_single_or_multiple]</t>
  </si>
  <si>
    <t>[parent_award_single_or_multiple_name]</t>
  </si>
  <si>
    <t>[national_interest_action_code]</t>
  </si>
  <si>
    <t>[national_interest_action]</t>
  </si>
  <si>
    <t>[national_interest_action_name]</t>
  </si>
  <si>
    <t>[cost_or_pricing_data_code]</t>
  </si>
  <si>
    <t>[cost_or_pricing_data]</t>
  </si>
  <si>
    <t>[cost_or_pricing_data_name]</t>
  </si>
  <si>
    <t>[cost_accounting_standards_clause_code]</t>
  </si>
  <si>
    <t>[cost_accounting_standards_clause]</t>
  </si>
  <si>
    <t>[cost_accounting_standards_clause_name]</t>
  </si>
  <si>
    <t>[sea_transportation_code]</t>
  </si>
  <si>
    <t>[sea_transportation]</t>
  </si>
  <si>
    <t>[sea_transportation_name]</t>
  </si>
  <si>
    <t>[undefinitized_action_code]</t>
  </si>
  <si>
    <t>[undefinitized_action]</t>
  </si>
  <si>
    <t>[undefinitized_action_name]</t>
  </si>
  <si>
    <t>[consolidated_contract_code]</t>
  </si>
  <si>
    <t>[consolidated_contract]</t>
  </si>
  <si>
    <t>[consolidated_contract_name]</t>
  </si>
  <si>
    <t>[performance_based_service_acquisition_code]</t>
  </si>
  <si>
    <t>[performance_based_service_acquisition]</t>
  </si>
  <si>
    <t>[performance_based_service_acquisition_name]</t>
  </si>
  <si>
    <t>[multi_year_contract_code]</t>
  </si>
  <si>
    <t>[multi_year_contract]</t>
  </si>
  <si>
    <t>[multi_year_contract_name]</t>
  </si>
  <si>
    <t>[contract_financing_code]</t>
  </si>
  <si>
    <t>[contract_financing]</t>
  </si>
  <si>
    <t>[contract_financing_name]</t>
  </si>
  <si>
    <t>[purchase_card_as_payment_method_code]</t>
  </si>
  <si>
    <t>[purchase_card_as_payment_method]</t>
  </si>
  <si>
    <t>[purchase_card_as_payment_method_name]</t>
  </si>
  <si>
    <t>[contingency_humanitarian_or_peacekeeping_operation_code]</t>
  </si>
  <si>
    <t>[contingency_humanitarian_or_peacekeeping_operation]</t>
  </si>
  <si>
    <t>[contingency_humanitarian_or_peacekeeping_operation_name]</t>
  </si>
  <si>
    <t>[indian_tribe_federally_recognized]</t>
  </si>
  <si>
    <t>[other_minority_owned_business]</t>
  </si>
  <si>
    <t>[contracting_officers_determination_of_business_size]</t>
  </si>
  <si>
    <t>[contracting_officers_determination_of_business_size_code]</t>
  </si>
  <si>
    <t>[contracting_officers_determination_of_business_size_code_name]</t>
  </si>
  <si>
    <t>[community_developed_corporation_owned_firm]</t>
  </si>
  <si>
    <t>[labor_surplus_area_firm]</t>
  </si>
  <si>
    <t>[city_local_government]</t>
  </si>
  <si>
    <t>[county_local_government]</t>
  </si>
  <si>
    <t>[inter_municipal_local_government]</t>
  </si>
  <si>
    <t>[local_government_owned]</t>
  </si>
  <si>
    <t>[corporate_entity_not_tax_exempt]</t>
  </si>
  <si>
    <t>[international_organization]</t>
  </si>
  <si>
    <t>[us_government_entity]</t>
  </si>
  <si>
    <t>[community_development_corporation]</t>
  </si>
  <si>
    <t>[domestic_shelter]</t>
  </si>
  <si>
    <t>[manufacturer_of_goods]</t>
  </si>
  <si>
    <t>[alaskan_native_servicing_institution]</t>
  </si>
  <si>
    <t>[native_hawaiian_servicing_institution]</t>
  </si>
  <si>
    <t>Intriguing but don't want to make a point of requesting</t>
  </si>
  <si>
    <t>Element</t>
  </si>
  <si>
    <t>Name</t>
  </si>
  <si>
    <t>Matching Field</t>
  </si>
  <si>
    <t>To Request FPDS</t>
  </si>
  <si>
    <t>[maj_agency_code]</t>
  </si>
  <si>
    <t xml:space="preserve">2C </t>
  </si>
  <si>
    <t>Main Account</t>
  </si>
  <si>
    <t xml:space="preserve">2B </t>
  </si>
  <si>
    <t>Agency Identifier (Treasury Account Symbol)</t>
  </si>
  <si>
    <t>Sub Account</t>
  </si>
  <si>
    <t>Existing Field</t>
  </si>
  <si>
    <t>To Request (FAADS everything else in here is FPDS)</t>
  </si>
  <si>
    <t>Dropped but not in Data Dictionary</t>
  </si>
  <si>
    <t>DD350 but not FPDS fields</t>
  </si>
  <si>
    <t>Reworked fields</t>
  </si>
  <si>
    <t>Pull from</t>
  </si>
  <si>
    <t>SAM</t>
  </si>
  <si>
    <t>SAM?</t>
  </si>
  <si>
    <t>???</t>
  </si>
  <si>
    <t>Treasury Fastbook</t>
  </si>
  <si>
    <t>Not quite redundant/derivable but not in beta</t>
  </si>
  <si>
    <t>SignedDate</t>
  </si>
  <si>
    <t>New Fields</t>
  </si>
  <si>
    <t>ProductOrServiceCode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</si>
</sst>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/>
    <xf numFmtId="0" fontId="3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5" borderId="0" xfId="0" applyFont="1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F21" sqref="F21"/>
    </sheetView>
  </sheetViews>
  <sheetFormatPr defaultRowHeight="15" x14ac:dyDescent="0.25"/>
  <cols>
    <col min="1" max="1" width="40.85546875" customWidth="1"/>
    <col min="3" max="3" width="19.42578125" bestFit="1" customWidth="1"/>
    <col min="5" max="5" width="3.5703125" customWidth="1"/>
    <col min="6" max="6" width="42" style="3" customWidth="1"/>
    <col min="7" max="7" width="5" customWidth="1"/>
    <col min="8" max="8" width="41.7109375" bestFit="1" customWidth="1"/>
    <col min="11" max="11" width="1.85546875" customWidth="1"/>
    <col min="12" max="12" width="28.28515625" bestFit="1" customWidth="1"/>
    <col min="14" max="14" width="3.42578125" customWidth="1"/>
  </cols>
  <sheetData>
    <row r="1" spans="1:16" s="6" customFormat="1" ht="60" x14ac:dyDescent="0.25">
      <c r="A1" s="4" t="s">
        <v>413</v>
      </c>
      <c r="B1" s="4" t="s">
        <v>410</v>
      </c>
      <c r="C1" s="4" t="s">
        <v>420</v>
      </c>
      <c r="D1" s="5" t="s">
        <v>42</v>
      </c>
      <c r="E1" s="16"/>
      <c r="F1" s="12" t="s">
        <v>432</v>
      </c>
      <c r="G1" s="16"/>
      <c r="H1" s="5" t="s">
        <v>422</v>
      </c>
      <c r="I1" s="5" t="s">
        <v>41</v>
      </c>
      <c r="J1" s="5" t="s">
        <v>425</v>
      </c>
      <c r="K1" s="18"/>
      <c r="L1" s="5" t="s">
        <v>45</v>
      </c>
      <c r="M1" s="5" t="s">
        <v>41</v>
      </c>
      <c r="O1" s="5" t="s">
        <v>423</v>
      </c>
    </row>
    <row r="2" spans="1:16" x14ac:dyDescent="0.25">
      <c r="A2" s="3" t="s">
        <v>80</v>
      </c>
      <c r="B2" s="3" t="s">
        <v>81</v>
      </c>
      <c r="C2" s="3" t="s">
        <v>12</v>
      </c>
      <c r="D2" s="3">
        <v>2017</v>
      </c>
      <c r="E2" s="17"/>
      <c r="F2" s="3" t="s">
        <v>270</v>
      </c>
      <c r="G2" s="17"/>
      <c r="H2" s="3" t="s">
        <v>17</v>
      </c>
      <c r="I2">
        <v>2017</v>
      </c>
      <c r="J2" t="s">
        <v>426</v>
      </c>
      <c r="K2" s="17"/>
      <c r="L2" t="s">
        <v>43</v>
      </c>
      <c r="O2" s="3" t="s">
        <v>38</v>
      </c>
    </row>
    <row r="3" spans="1:16" x14ac:dyDescent="0.25">
      <c r="A3" s="3" t="s">
        <v>110</v>
      </c>
      <c r="B3" s="3" t="s">
        <v>111</v>
      </c>
      <c r="C3" s="3" t="s">
        <v>13</v>
      </c>
      <c r="D3" s="3">
        <v>2017</v>
      </c>
      <c r="E3" s="17"/>
      <c r="F3" s="3" t="s">
        <v>210</v>
      </c>
      <c r="G3" s="17"/>
      <c r="H3" s="3" t="s">
        <v>18</v>
      </c>
      <c r="I3">
        <v>2017</v>
      </c>
      <c r="J3" t="s">
        <v>426</v>
      </c>
      <c r="K3" s="17"/>
      <c r="L3" t="s">
        <v>44</v>
      </c>
      <c r="O3" s="3" t="s">
        <v>40</v>
      </c>
    </row>
    <row r="4" spans="1:16" x14ac:dyDescent="0.25">
      <c r="A4" s="3" t="s">
        <v>90</v>
      </c>
      <c r="B4" s="3" t="s">
        <v>91</v>
      </c>
      <c r="C4" s="3" t="s">
        <v>14</v>
      </c>
      <c r="D4" s="3">
        <v>2017</v>
      </c>
      <c r="E4" s="17"/>
      <c r="F4" s="3" t="s">
        <v>213</v>
      </c>
      <c r="G4" s="17"/>
      <c r="H4" s="3" t="s">
        <v>25</v>
      </c>
      <c r="I4">
        <v>2017</v>
      </c>
      <c r="J4" t="s">
        <v>426</v>
      </c>
      <c r="K4" s="17"/>
      <c r="L4" t="s">
        <v>21</v>
      </c>
      <c r="O4" s="3" t="s">
        <v>36</v>
      </c>
    </row>
    <row r="5" spans="1:16" x14ac:dyDescent="0.25">
      <c r="A5" s="3" t="s">
        <v>114</v>
      </c>
      <c r="B5" s="3" t="s">
        <v>115</v>
      </c>
      <c r="C5" s="3" t="s">
        <v>16</v>
      </c>
      <c r="D5" s="3">
        <v>2014</v>
      </c>
      <c r="E5" s="17"/>
      <c r="F5" s="3" t="s">
        <v>351</v>
      </c>
      <c r="G5" s="17"/>
      <c r="H5" s="3" t="s">
        <v>26</v>
      </c>
      <c r="I5">
        <v>2017</v>
      </c>
      <c r="J5" t="s">
        <v>426</v>
      </c>
      <c r="K5" s="17"/>
      <c r="L5" t="s">
        <v>22</v>
      </c>
      <c r="O5" s="3" t="s">
        <v>37</v>
      </c>
    </row>
    <row r="6" spans="1:16" x14ac:dyDescent="0.25">
      <c r="A6" s="3" t="s">
        <v>116</v>
      </c>
      <c r="B6" s="3" t="s">
        <v>117</v>
      </c>
      <c r="C6" s="3"/>
      <c r="D6" s="3"/>
      <c r="E6" s="17"/>
      <c r="F6" s="3" t="s">
        <v>354</v>
      </c>
      <c r="G6" s="17"/>
      <c r="H6" s="3" t="s">
        <v>27</v>
      </c>
      <c r="I6">
        <v>2017</v>
      </c>
      <c r="J6" t="s">
        <v>426</v>
      </c>
      <c r="K6" s="17"/>
      <c r="O6" s="3"/>
    </row>
    <row r="7" spans="1:16" x14ac:dyDescent="0.25">
      <c r="A7" s="3" t="s">
        <v>39</v>
      </c>
      <c r="B7" s="3" t="s">
        <v>161</v>
      </c>
      <c r="C7" s="3"/>
      <c r="D7" s="3"/>
      <c r="E7" s="17"/>
      <c r="F7" s="3" t="s">
        <v>390</v>
      </c>
      <c r="G7" s="17"/>
      <c r="H7" s="3" t="s">
        <v>28</v>
      </c>
      <c r="I7">
        <v>2017</v>
      </c>
      <c r="J7" t="s">
        <v>426</v>
      </c>
      <c r="K7" s="17"/>
      <c r="L7" s="4" t="s">
        <v>47</v>
      </c>
    </row>
    <row r="8" spans="1:16" x14ac:dyDescent="0.25">
      <c r="A8" s="17"/>
      <c r="B8" s="17"/>
      <c r="C8" s="17"/>
      <c r="D8" s="17"/>
      <c r="E8" s="17"/>
      <c r="F8" s="3" t="s">
        <v>391</v>
      </c>
      <c r="G8" s="17"/>
      <c r="H8" s="3" t="s">
        <v>34</v>
      </c>
      <c r="I8">
        <v>2017</v>
      </c>
      <c r="J8" t="s">
        <v>426</v>
      </c>
      <c r="K8" s="17"/>
      <c r="L8" s="3" t="s">
        <v>30</v>
      </c>
      <c r="M8">
        <v>2017</v>
      </c>
      <c r="O8" s="4" t="s">
        <v>424</v>
      </c>
    </row>
    <row r="9" spans="1:16" x14ac:dyDescent="0.25">
      <c r="A9" s="11" t="s">
        <v>421</v>
      </c>
      <c r="B9" s="3"/>
      <c r="C9" s="3"/>
      <c r="D9" s="3"/>
      <c r="E9" s="17"/>
      <c r="F9" s="3" t="s">
        <v>395</v>
      </c>
      <c r="G9" s="17"/>
      <c r="H9" s="3" t="s">
        <v>35</v>
      </c>
      <c r="I9">
        <v>2017</v>
      </c>
      <c r="J9" t="s">
        <v>426</v>
      </c>
      <c r="K9" s="17"/>
      <c r="L9" s="3" t="s">
        <v>24</v>
      </c>
      <c r="M9">
        <v>2017</v>
      </c>
      <c r="O9" t="s">
        <v>231</v>
      </c>
      <c r="P9">
        <v>2017</v>
      </c>
    </row>
    <row r="10" spans="1:16" x14ac:dyDescent="0.25">
      <c r="A10" s="3" t="s">
        <v>418</v>
      </c>
      <c r="B10" s="3" t="s">
        <v>417</v>
      </c>
      <c r="C10" s="3"/>
      <c r="D10" s="3"/>
      <c r="E10" s="17"/>
      <c r="F10" s="3" t="s">
        <v>396</v>
      </c>
      <c r="G10" s="17"/>
      <c r="H10" s="3" t="s">
        <v>0</v>
      </c>
      <c r="I10">
        <v>2017</v>
      </c>
      <c r="J10" t="s">
        <v>426</v>
      </c>
      <c r="K10" s="17"/>
      <c r="L10" s="3" t="s">
        <v>23</v>
      </c>
      <c r="M10">
        <v>2017</v>
      </c>
    </row>
    <row r="11" spans="1:16" x14ac:dyDescent="0.25">
      <c r="A11" s="3" t="s">
        <v>416</v>
      </c>
      <c r="B11" s="3" t="s">
        <v>415</v>
      </c>
      <c r="C11" s="3"/>
      <c r="D11" s="3"/>
      <c r="E11" s="17"/>
      <c r="F11" s="3" t="s">
        <v>397</v>
      </c>
      <c r="G11" s="17"/>
      <c r="H11" s="3" t="s">
        <v>2</v>
      </c>
      <c r="I11">
        <v>2017</v>
      </c>
      <c r="J11" t="s">
        <v>426</v>
      </c>
      <c r="K11" s="17"/>
    </row>
    <row r="12" spans="1:16" x14ac:dyDescent="0.25">
      <c r="A12" s="3" t="s">
        <v>419</v>
      </c>
      <c r="B12" s="3" t="s">
        <v>79</v>
      </c>
      <c r="C12" s="3"/>
      <c r="D12" s="3"/>
      <c r="E12" s="17"/>
      <c r="F12" s="3" t="s">
        <v>398</v>
      </c>
      <c r="G12" s="17"/>
      <c r="H12" s="3" t="s">
        <v>4</v>
      </c>
      <c r="I12">
        <v>2017</v>
      </c>
      <c r="J12" t="s">
        <v>426</v>
      </c>
      <c r="K12" s="17"/>
      <c r="L12" s="11" t="s">
        <v>46</v>
      </c>
      <c r="M12" s="3"/>
      <c r="N12" s="3"/>
    </row>
    <row r="13" spans="1:16" x14ac:dyDescent="0.25">
      <c r="A13" s="17"/>
      <c r="B13" s="17"/>
      <c r="C13" s="17"/>
      <c r="D13" s="17"/>
      <c r="E13" s="17"/>
      <c r="F13" s="3" t="s">
        <v>399</v>
      </c>
      <c r="G13" s="17"/>
      <c r="H13" s="3" t="s">
        <v>6</v>
      </c>
      <c r="I13">
        <v>2017</v>
      </c>
      <c r="J13" t="s">
        <v>426</v>
      </c>
      <c r="K13" s="17"/>
      <c r="L13" s="1" t="s">
        <v>32</v>
      </c>
      <c r="M13" s="3">
        <v>2017</v>
      </c>
      <c r="N13" s="3" t="s">
        <v>431</v>
      </c>
    </row>
    <row r="14" spans="1:16" x14ac:dyDescent="0.25">
      <c r="A14" s="11" t="s">
        <v>409</v>
      </c>
      <c r="B14" s="3"/>
      <c r="C14" s="3"/>
      <c r="D14" s="3"/>
      <c r="E14" s="17"/>
      <c r="F14" s="3" t="s">
        <v>400</v>
      </c>
      <c r="G14" s="17"/>
      <c r="H14" s="3" t="s">
        <v>8</v>
      </c>
      <c r="I14">
        <v>2017</v>
      </c>
      <c r="J14" t="s">
        <v>426</v>
      </c>
      <c r="K14" s="17"/>
      <c r="L14" s="3" t="s">
        <v>31</v>
      </c>
      <c r="M14" s="3">
        <v>2017</v>
      </c>
      <c r="N14" s="3" t="s">
        <v>433</v>
      </c>
    </row>
    <row r="15" spans="1:16" x14ac:dyDescent="0.25">
      <c r="A15" t="s">
        <v>88</v>
      </c>
      <c r="B15" t="s">
        <v>89</v>
      </c>
      <c r="C15" s="3"/>
      <c r="D15" s="3"/>
      <c r="E15" s="17"/>
      <c r="F15" s="3" t="s">
        <v>401</v>
      </c>
      <c r="G15" s="17"/>
      <c r="H15" s="3" t="s">
        <v>9</v>
      </c>
      <c r="I15">
        <v>2016</v>
      </c>
      <c r="J15" t="s">
        <v>426</v>
      </c>
      <c r="K15" s="17"/>
      <c r="L15" s="3"/>
      <c r="M15" s="3"/>
      <c r="N15" s="3"/>
    </row>
    <row r="16" spans="1:16" x14ac:dyDescent="0.25">
      <c r="A16" t="s">
        <v>86</v>
      </c>
      <c r="B16" t="s">
        <v>87</v>
      </c>
      <c r="C16" s="3"/>
      <c r="D16" s="3"/>
      <c r="E16" s="17"/>
      <c r="F16" s="3" t="s">
        <v>402</v>
      </c>
      <c r="G16" s="17"/>
      <c r="H16" s="3" t="s">
        <v>3</v>
      </c>
      <c r="I16">
        <v>2016</v>
      </c>
      <c r="J16" t="s">
        <v>426</v>
      </c>
      <c r="K16" s="17"/>
      <c r="L16" s="11" t="s">
        <v>430</v>
      </c>
      <c r="M16" s="3"/>
    </row>
    <row r="17" spans="1:14" x14ac:dyDescent="0.25">
      <c r="A17" t="s">
        <v>84</v>
      </c>
      <c r="B17" t="s">
        <v>85</v>
      </c>
      <c r="C17" s="3"/>
      <c r="D17" s="3"/>
      <c r="E17" s="17"/>
      <c r="F17" s="3" t="s">
        <v>403</v>
      </c>
      <c r="G17" s="17"/>
      <c r="H17" s="3" t="s">
        <v>5</v>
      </c>
      <c r="I17">
        <v>2016</v>
      </c>
      <c r="J17" t="s">
        <v>426</v>
      </c>
      <c r="K17" s="17"/>
      <c r="L17" s="3" t="s">
        <v>29</v>
      </c>
      <c r="M17" s="3">
        <v>2015</v>
      </c>
    </row>
    <row r="18" spans="1:14" x14ac:dyDescent="0.25">
      <c r="A18" t="s">
        <v>82</v>
      </c>
      <c r="B18" t="s">
        <v>83</v>
      </c>
      <c r="C18" s="3"/>
      <c r="D18" s="3"/>
      <c r="E18" s="17"/>
      <c r="F18" s="3" t="s">
        <v>404</v>
      </c>
      <c r="G18" s="17"/>
      <c r="H18" s="3" t="s">
        <v>7</v>
      </c>
      <c r="I18">
        <v>2016</v>
      </c>
      <c r="J18" t="s">
        <v>426</v>
      </c>
      <c r="K18" s="17"/>
      <c r="L18" s="3" t="s">
        <v>414</v>
      </c>
      <c r="M18" s="3">
        <v>2017</v>
      </c>
    </row>
    <row r="19" spans="1:14" x14ac:dyDescent="0.25">
      <c r="A19" s="3" t="s">
        <v>170</v>
      </c>
      <c r="B19" s="3" t="s">
        <v>171</v>
      </c>
      <c r="C19" s="3"/>
      <c r="D19" s="3"/>
      <c r="E19" s="17"/>
      <c r="F19" s="3" t="s">
        <v>405</v>
      </c>
      <c r="G19" s="17"/>
      <c r="H19" s="3" t="s">
        <v>1</v>
      </c>
      <c r="I19">
        <v>2016</v>
      </c>
      <c r="J19" t="s">
        <v>426</v>
      </c>
      <c r="K19" s="17"/>
      <c r="L19" s="3"/>
      <c r="M19" s="3"/>
      <c r="N19" s="3"/>
    </row>
    <row r="20" spans="1:14" x14ac:dyDescent="0.25">
      <c r="C20" s="3"/>
      <c r="D20" s="3"/>
      <c r="E20" s="17"/>
      <c r="F20" s="3" t="s">
        <v>406</v>
      </c>
      <c r="G20" s="17"/>
      <c r="H20" t="s">
        <v>33</v>
      </c>
      <c r="I20">
        <v>2017</v>
      </c>
      <c r="J20" t="s">
        <v>426</v>
      </c>
      <c r="K20" s="17"/>
      <c r="L20" s="3"/>
      <c r="M20" s="3"/>
      <c r="N20" s="3"/>
    </row>
    <row r="21" spans="1:14" x14ac:dyDescent="0.25">
      <c r="E21" s="16"/>
      <c r="F21" s="3" t="s">
        <v>407</v>
      </c>
      <c r="G21" s="16"/>
      <c r="H21" s="3" t="s">
        <v>19</v>
      </c>
      <c r="I21">
        <v>2017</v>
      </c>
      <c r="J21" t="s">
        <v>427</v>
      </c>
      <c r="K21" s="17"/>
      <c r="N21" s="3"/>
    </row>
    <row r="22" spans="1:14" x14ac:dyDescent="0.25">
      <c r="E22" s="17"/>
      <c r="F22" s="3" t="s">
        <v>408</v>
      </c>
      <c r="G22" s="17"/>
      <c r="H22" s="3" t="s">
        <v>20</v>
      </c>
      <c r="I22">
        <v>2014</v>
      </c>
      <c r="J22" t="s">
        <v>427</v>
      </c>
      <c r="K22" s="17"/>
      <c r="N22" s="3"/>
    </row>
    <row r="23" spans="1:14" x14ac:dyDescent="0.25">
      <c r="E23" s="17"/>
      <c r="F23" s="3" t="s">
        <v>196</v>
      </c>
      <c r="G23" s="17"/>
      <c r="H23" s="3" t="s">
        <v>15</v>
      </c>
      <c r="I23">
        <v>2015</v>
      </c>
      <c r="J23" t="s">
        <v>429</v>
      </c>
      <c r="K23" s="17"/>
      <c r="N23" s="3"/>
    </row>
    <row r="24" spans="1:14" x14ac:dyDescent="0.25">
      <c r="E24" s="17"/>
      <c r="G24" s="17"/>
      <c r="H24" t="s">
        <v>11</v>
      </c>
      <c r="I24">
        <v>2016</v>
      </c>
      <c r="J24" t="s">
        <v>428</v>
      </c>
      <c r="K24" s="17"/>
      <c r="L24" s="12"/>
      <c r="M24" s="13"/>
      <c r="N24" s="3"/>
    </row>
    <row r="28" spans="1:14" s="3" customFormat="1" x14ac:dyDescent="0.25"/>
    <row r="29" spans="1:14" s="3" customFormat="1" x14ac:dyDescent="0.25"/>
    <row r="30" spans="1:14" s="3" customFormat="1" x14ac:dyDescent="0.25"/>
    <row r="31" spans="1:14" s="3" customFormat="1" x14ac:dyDescent="0.25"/>
    <row r="32" spans="1:14" s="3" customFormat="1" x14ac:dyDescent="0.25"/>
    <row r="33" s="3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opLeftCell="A34" workbookViewId="0">
      <selection activeCell="C44" sqref="A44:C44"/>
    </sheetView>
  </sheetViews>
  <sheetFormatPr defaultRowHeight="15" x14ac:dyDescent="0.25"/>
  <cols>
    <col min="2" max="2" width="45.5703125" bestFit="1" customWidth="1"/>
  </cols>
  <sheetData>
    <row r="1" spans="1:8" x14ac:dyDescent="0.25">
      <c r="A1" s="14" t="s">
        <v>174</v>
      </c>
      <c r="B1" s="15"/>
      <c r="C1" s="15"/>
      <c r="D1" s="15"/>
      <c r="E1" s="15"/>
      <c r="F1" s="15"/>
      <c r="G1" s="15"/>
      <c r="H1" s="15"/>
    </row>
    <row r="2" spans="1:8" x14ac:dyDescent="0.25">
      <c r="A2" s="7" t="s">
        <v>410</v>
      </c>
      <c r="B2" s="7" t="s">
        <v>411</v>
      </c>
      <c r="C2" s="7" t="s">
        <v>412</v>
      </c>
      <c r="D2" s="8"/>
      <c r="E2" s="8"/>
      <c r="F2" s="8"/>
      <c r="G2" s="8"/>
      <c r="H2" s="8"/>
    </row>
    <row r="3" spans="1:8" x14ac:dyDescent="0.25">
      <c r="A3" t="s">
        <v>107</v>
      </c>
      <c r="B3" t="s">
        <v>106</v>
      </c>
      <c r="C3" t="s">
        <v>179</v>
      </c>
    </row>
    <row r="4" spans="1:8" x14ac:dyDescent="0.25">
      <c r="A4" t="s">
        <v>95</v>
      </c>
      <c r="B4" t="s">
        <v>94</v>
      </c>
      <c r="C4" t="s">
        <v>208</v>
      </c>
    </row>
    <row r="5" spans="1:8" x14ac:dyDescent="0.25">
      <c r="A5" t="s">
        <v>169</v>
      </c>
      <c r="B5" t="s">
        <v>168</v>
      </c>
      <c r="C5" t="s">
        <v>204</v>
      </c>
    </row>
    <row r="6" spans="1:8" x14ac:dyDescent="0.25">
      <c r="A6" t="s">
        <v>97</v>
      </c>
      <c r="B6" t="s">
        <v>96</v>
      </c>
      <c r="C6" t="s">
        <v>207</v>
      </c>
    </row>
    <row r="7" spans="1:8" x14ac:dyDescent="0.25">
      <c r="A7" t="s">
        <v>99</v>
      </c>
      <c r="B7" t="s">
        <v>98</v>
      </c>
      <c r="C7" t="s">
        <v>209</v>
      </c>
    </row>
    <row r="8" spans="1:8" x14ac:dyDescent="0.25">
      <c r="A8" t="s">
        <v>145</v>
      </c>
      <c r="B8" t="s">
        <v>144</v>
      </c>
      <c r="C8" t="s">
        <v>49</v>
      </c>
    </row>
    <row r="9" spans="1:8" x14ac:dyDescent="0.25">
      <c r="A9" t="s">
        <v>137</v>
      </c>
      <c r="B9" t="s">
        <v>136</v>
      </c>
      <c r="C9" t="s">
        <v>180</v>
      </c>
    </row>
    <row r="10" spans="1:8" x14ac:dyDescent="0.25">
      <c r="A10" t="s">
        <v>147</v>
      </c>
      <c r="B10" t="s">
        <v>146</v>
      </c>
      <c r="C10" t="s">
        <v>181</v>
      </c>
    </row>
    <row r="11" spans="1:8" x14ac:dyDescent="0.25">
      <c r="A11" t="s">
        <v>79</v>
      </c>
      <c r="B11" t="s">
        <v>78</v>
      </c>
      <c r="C11" t="s">
        <v>182</v>
      </c>
    </row>
    <row r="12" spans="1:8" x14ac:dyDescent="0.25">
      <c r="A12" t="s">
        <v>121</v>
      </c>
      <c r="B12" t="s">
        <v>120</v>
      </c>
      <c r="C12" t="s">
        <v>48</v>
      </c>
    </row>
    <row r="13" spans="1:8" x14ac:dyDescent="0.25">
      <c r="A13" t="s">
        <v>143</v>
      </c>
      <c r="B13" t="s">
        <v>142</v>
      </c>
    </row>
    <row r="14" spans="1:8" x14ac:dyDescent="0.25">
      <c r="A14" t="s">
        <v>165</v>
      </c>
      <c r="B14" t="s">
        <v>164</v>
      </c>
      <c r="C14" t="s">
        <v>201</v>
      </c>
    </row>
    <row r="15" spans="1:8" x14ac:dyDescent="0.25">
      <c r="A15" t="s">
        <v>89</v>
      </c>
      <c r="B15" t="s">
        <v>88</v>
      </c>
    </row>
    <row r="16" spans="1:8" x14ac:dyDescent="0.25">
      <c r="A16" t="s">
        <v>163</v>
      </c>
      <c r="B16" t="s">
        <v>162</v>
      </c>
      <c r="C16" t="s">
        <v>200</v>
      </c>
    </row>
    <row r="17" spans="1:3" x14ac:dyDescent="0.25">
      <c r="A17" t="s">
        <v>87</v>
      </c>
      <c r="B17" t="s">
        <v>86</v>
      </c>
    </row>
    <row r="18" spans="1:3" x14ac:dyDescent="0.25">
      <c r="A18" s="3" t="s">
        <v>178</v>
      </c>
      <c r="B18" t="s">
        <v>177</v>
      </c>
      <c r="C18" t="s">
        <v>202</v>
      </c>
    </row>
    <row r="19" spans="1:3" x14ac:dyDescent="0.25">
      <c r="A19" t="s">
        <v>85</v>
      </c>
      <c r="B19" t="s">
        <v>84</v>
      </c>
    </row>
    <row r="20" spans="1:3" x14ac:dyDescent="0.25">
      <c r="A20" t="s">
        <v>83</v>
      </c>
      <c r="B20" t="s">
        <v>82</v>
      </c>
    </row>
    <row r="21" spans="1:3" x14ac:dyDescent="0.25">
      <c r="A21" t="s">
        <v>153</v>
      </c>
      <c r="B21" t="s">
        <v>152</v>
      </c>
      <c r="C21" s="3" t="s">
        <v>10</v>
      </c>
    </row>
    <row r="22" spans="1:3" x14ac:dyDescent="0.25">
      <c r="A22" t="s">
        <v>151</v>
      </c>
      <c r="B22" t="s">
        <v>150</v>
      </c>
      <c r="C22" t="s">
        <v>203</v>
      </c>
    </row>
    <row r="23" spans="1:3" x14ac:dyDescent="0.25">
      <c r="A23" t="s">
        <v>105</v>
      </c>
      <c r="B23" t="s">
        <v>104</v>
      </c>
      <c r="C23" t="s">
        <v>205</v>
      </c>
    </row>
    <row r="24" spans="1:3" x14ac:dyDescent="0.25">
      <c r="A24" t="s">
        <v>103</v>
      </c>
      <c r="B24" t="s">
        <v>102</v>
      </c>
      <c r="C24" t="s">
        <v>206</v>
      </c>
    </row>
    <row r="25" spans="1:3" x14ac:dyDescent="0.25">
      <c r="A25" t="s">
        <v>55</v>
      </c>
      <c r="B25" t="s">
        <v>54</v>
      </c>
    </row>
    <row r="26" spans="1:3" x14ac:dyDescent="0.25">
      <c r="A26" t="s">
        <v>53</v>
      </c>
      <c r="B26" t="s">
        <v>52</v>
      </c>
    </row>
    <row r="27" spans="1:3" x14ac:dyDescent="0.25">
      <c r="A27" t="s">
        <v>119</v>
      </c>
      <c r="B27" t="s">
        <v>118</v>
      </c>
    </row>
    <row r="28" spans="1:3" x14ac:dyDescent="0.25">
      <c r="A28" t="s">
        <v>131</v>
      </c>
      <c r="B28" t="s">
        <v>130</v>
      </c>
    </row>
    <row r="29" spans="1:3" x14ac:dyDescent="0.25">
      <c r="A29" t="s">
        <v>123</v>
      </c>
      <c r="B29" t="s">
        <v>122</v>
      </c>
    </row>
    <row r="30" spans="1:3" x14ac:dyDescent="0.25">
      <c r="A30" t="s">
        <v>127</v>
      </c>
      <c r="B30" t="s">
        <v>126</v>
      </c>
    </row>
    <row r="31" spans="1:3" x14ac:dyDescent="0.25">
      <c r="A31" t="s">
        <v>125</v>
      </c>
      <c r="B31" t="s">
        <v>124</v>
      </c>
    </row>
    <row r="32" spans="1:3" x14ac:dyDescent="0.25">
      <c r="A32" t="s">
        <v>175</v>
      </c>
      <c r="B32" t="s">
        <v>176</v>
      </c>
    </row>
    <row r="33" spans="1:3" x14ac:dyDescent="0.25">
      <c r="A33" t="s">
        <v>129</v>
      </c>
      <c r="B33" t="s">
        <v>128</v>
      </c>
    </row>
    <row r="34" spans="1:3" x14ac:dyDescent="0.25">
      <c r="A34" t="s">
        <v>135</v>
      </c>
      <c r="B34" t="s">
        <v>134</v>
      </c>
    </row>
    <row r="35" spans="1:3" x14ac:dyDescent="0.25">
      <c r="A35" t="s">
        <v>141</v>
      </c>
      <c r="B35" t="s">
        <v>140</v>
      </c>
      <c r="C35" t="s">
        <v>199</v>
      </c>
    </row>
    <row r="36" spans="1:3" x14ac:dyDescent="0.25">
      <c r="A36" s="9" t="s">
        <v>81</v>
      </c>
      <c r="B36" s="9" t="s">
        <v>80</v>
      </c>
      <c r="C36" s="10" t="s">
        <v>12</v>
      </c>
    </row>
    <row r="37" spans="1:3" x14ac:dyDescent="0.25">
      <c r="A37" s="9" t="s">
        <v>111</v>
      </c>
      <c r="B37" s="9" t="s">
        <v>110</v>
      </c>
      <c r="C37" s="10" t="s">
        <v>13</v>
      </c>
    </row>
    <row r="38" spans="1:3" x14ac:dyDescent="0.25">
      <c r="A38" s="9" t="s">
        <v>91</v>
      </c>
      <c r="B38" s="9" t="s">
        <v>90</v>
      </c>
      <c r="C38" s="10" t="s">
        <v>14</v>
      </c>
    </row>
    <row r="39" spans="1:3" x14ac:dyDescent="0.25">
      <c r="A39" s="9" t="s">
        <v>115</v>
      </c>
      <c r="B39" s="9" t="s">
        <v>114</v>
      </c>
      <c r="C39" s="10" t="s">
        <v>16</v>
      </c>
    </row>
    <row r="40" spans="1:3" x14ac:dyDescent="0.25">
      <c r="A40" s="9" t="s">
        <v>117</v>
      </c>
      <c r="B40" s="9" t="s">
        <v>116</v>
      </c>
    </row>
    <row r="41" spans="1:3" x14ac:dyDescent="0.25">
      <c r="A41" s="3" t="s">
        <v>109</v>
      </c>
      <c r="B41" s="3" t="s">
        <v>108</v>
      </c>
      <c r="C41" t="s">
        <v>265</v>
      </c>
    </row>
    <row r="42" spans="1:3" x14ac:dyDescent="0.25">
      <c r="A42" s="3" t="s">
        <v>113</v>
      </c>
      <c r="B42" s="3" t="s">
        <v>112</v>
      </c>
      <c r="C42" s="3" t="s">
        <v>342</v>
      </c>
    </row>
    <row r="43" spans="1:3" ht="14.25" customHeight="1" x14ac:dyDescent="0.25">
      <c r="A43" s="3" t="s">
        <v>155</v>
      </c>
      <c r="B43" s="3" t="s">
        <v>154</v>
      </c>
      <c r="C43" t="s">
        <v>267</v>
      </c>
    </row>
    <row r="44" spans="1:3" x14ac:dyDescent="0.25">
      <c r="A44" s="3" t="s">
        <v>171</v>
      </c>
      <c r="B44" s="3" t="s">
        <v>170</v>
      </c>
      <c r="C44" s="3"/>
    </row>
    <row r="45" spans="1:3" x14ac:dyDescent="0.25">
      <c r="A45" t="s">
        <v>139</v>
      </c>
      <c r="B45" t="s">
        <v>138</v>
      </c>
      <c r="C45" t="s">
        <v>192</v>
      </c>
    </row>
    <row r="46" spans="1:3" x14ac:dyDescent="0.25">
      <c r="A46" t="s">
        <v>157</v>
      </c>
      <c r="B46" t="s">
        <v>156</v>
      </c>
      <c r="C46" t="s">
        <v>191</v>
      </c>
    </row>
    <row r="47" spans="1:3" x14ac:dyDescent="0.25">
      <c r="A47" t="s">
        <v>159</v>
      </c>
      <c r="B47" t="s">
        <v>158</v>
      </c>
      <c r="C47" t="s">
        <v>190</v>
      </c>
    </row>
    <row r="48" spans="1:3" x14ac:dyDescent="0.25">
      <c r="A48" t="s">
        <v>93</v>
      </c>
      <c r="B48" t="s">
        <v>92</v>
      </c>
      <c r="C48" t="s">
        <v>198</v>
      </c>
    </row>
    <row r="49" spans="1:3" x14ac:dyDescent="0.25">
      <c r="A49" t="s">
        <v>51</v>
      </c>
      <c r="B49" t="s">
        <v>50</v>
      </c>
      <c r="C49" t="s">
        <v>189</v>
      </c>
    </row>
    <row r="50" spans="1:3" x14ac:dyDescent="0.25">
      <c r="A50" s="9" t="s">
        <v>161</v>
      </c>
      <c r="B50" s="9" t="s">
        <v>160</v>
      </c>
    </row>
    <row r="51" spans="1:3" x14ac:dyDescent="0.25">
      <c r="A51" t="s">
        <v>101</v>
      </c>
      <c r="B51" t="s">
        <v>100</v>
      </c>
      <c r="C51" s="3" t="s">
        <v>188</v>
      </c>
    </row>
    <row r="52" spans="1:3" x14ac:dyDescent="0.25">
      <c r="A52" t="s">
        <v>61</v>
      </c>
      <c r="B52" t="s">
        <v>60</v>
      </c>
      <c r="C52" t="s">
        <v>187</v>
      </c>
    </row>
    <row r="53" spans="1:3" x14ac:dyDescent="0.25">
      <c r="A53" t="s">
        <v>65</v>
      </c>
      <c r="B53" t="s">
        <v>64</v>
      </c>
      <c r="C53" t="s">
        <v>193</v>
      </c>
    </row>
    <row r="54" spans="1:3" x14ac:dyDescent="0.25">
      <c r="A54" t="s">
        <v>75</v>
      </c>
      <c r="B54" t="s">
        <v>74</v>
      </c>
      <c r="C54" t="s">
        <v>183</v>
      </c>
    </row>
    <row r="55" spans="1:3" x14ac:dyDescent="0.25">
      <c r="A55" t="s">
        <v>73</v>
      </c>
      <c r="B55" t="s">
        <v>72</v>
      </c>
      <c r="C55" t="s">
        <v>184</v>
      </c>
    </row>
    <row r="56" spans="1:3" x14ac:dyDescent="0.25">
      <c r="A56" t="s">
        <v>71</v>
      </c>
      <c r="B56" t="s">
        <v>70</v>
      </c>
      <c r="C56" t="s">
        <v>185</v>
      </c>
    </row>
    <row r="57" spans="1:3" x14ac:dyDescent="0.25">
      <c r="A57" t="s">
        <v>77</v>
      </c>
      <c r="B57" t="s">
        <v>76</v>
      </c>
      <c r="C57" t="s">
        <v>186</v>
      </c>
    </row>
    <row r="58" spans="1:3" x14ac:dyDescent="0.25">
      <c r="A58" t="s">
        <v>173</v>
      </c>
      <c r="B58" t="s">
        <v>172</v>
      </c>
      <c r="C58" t="s">
        <v>196</v>
      </c>
    </row>
    <row r="59" spans="1:3" x14ac:dyDescent="0.25">
      <c r="A59" t="s">
        <v>69</v>
      </c>
      <c r="B59" t="s">
        <v>68</v>
      </c>
      <c r="C59" t="s">
        <v>197</v>
      </c>
    </row>
    <row r="60" spans="1:3" x14ac:dyDescent="0.25">
      <c r="A60" t="s">
        <v>57</v>
      </c>
      <c r="B60" t="s">
        <v>56</v>
      </c>
      <c r="C60" t="s">
        <v>194</v>
      </c>
    </row>
    <row r="61" spans="1:3" x14ac:dyDescent="0.25">
      <c r="A61" t="s">
        <v>67</v>
      </c>
      <c r="B61" t="s">
        <v>66</v>
      </c>
      <c r="C61" t="s">
        <v>195</v>
      </c>
    </row>
    <row r="62" spans="1:3" x14ac:dyDescent="0.25">
      <c r="A62" t="s">
        <v>59</v>
      </c>
      <c r="B62" t="s">
        <v>58</v>
      </c>
    </row>
    <row r="63" spans="1:3" x14ac:dyDescent="0.25">
      <c r="A63" t="s">
        <v>63</v>
      </c>
      <c r="B63" t="s">
        <v>62</v>
      </c>
    </row>
    <row r="64" spans="1:3" x14ac:dyDescent="0.25">
      <c r="A64" t="s">
        <v>149</v>
      </c>
      <c r="B64" t="s">
        <v>148</v>
      </c>
    </row>
    <row r="65" spans="1:6" x14ac:dyDescent="0.25">
      <c r="A65" t="s">
        <v>133</v>
      </c>
      <c r="B65" t="s">
        <v>132</v>
      </c>
    </row>
    <row r="66" spans="1:6" x14ac:dyDescent="0.25">
      <c r="A66" t="s">
        <v>167</v>
      </c>
      <c r="B66" t="s">
        <v>166</v>
      </c>
    </row>
    <row r="68" spans="1:6" x14ac:dyDescent="0.25">
      <c r="A68" s="14"/>
      <c r="B68" s="14"/>
      <c r="C68" s="14"/>
      <c r="D68" s="14"/>
      <c r="E68" s="14"/>
      <c r="F68" s="14"/>
    </row>
    <row r="70" spans="1:6" x14ac:dyDescent="0.25">
      <c r="E70" s="3"/>
    </row>
  </sheetData>
  <sortState ref="A3:B66">
    <sortCondition ref="A3:A66"/>
  </sortState>
  <mergeCells count="2">
    <mergeCell ref="A1:H1"/>
    <mergeCell ref="A68:F6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opLeftCell="A79" workbookViewId="0">
      <selection activeCell="B95" sqref="B95"/>
    </sheetView>
  </sheetViews>
  <sheetFormatPr defaultRowHeight="15" x14ac:dyDescent="0.25"/>
  <cols>
    <col min="1" max="1" width="59.140625" bestFit="1" customWidth="1"/>
    <col min="2" max="2" width="63" style="3" bestFit="1" customWidth="1"/>
  </cols>
  <sheetData>
    <row r="1" spans="1:4" x14ac:dyDescent="0.25">
      <c r="A1" t="s">
        <v>227</v>
      </c>
      <c r="B1" s="3" t="s">
        <v>228</v>
      </c>
      <c r="C1" t="s">
        <v>229</v>
      </c>
      <c r="D1" t="s">
        <v>230</v>
      </c>
    </row>
    <row r="2" spans="1:4" x14ac:dyDescent="0.25">
      <c r="A2" s="3" t="s">
        <v>210</v>
      </c>
      <c r="B2" s="3" t="s">
        <v>210</v>
      </c>
      <c r="D2" t="str">
        <f>B3</f>
        <v>[award_type_name]</v>
      </c>
    </row>
    <row r="3" spans="1:4" x14ac:dyDescent="0.25">
      <c r="A3" s="2" t="s">
        <v>211</v>
      </c>
      <c r="B3" s="3" t="s">
        <v>212</v>
      </c>
      <c r="C3" t="b">
        <v>1</v>
      </c>
      <c r="D3" t="str">
        <f>B2</f>
        <v>[award_type_code]</v>
      </c>
    </row>
    <row r="4" spans="1:4" x14ac:dyDescent="0.25">
      <c r="A4" t="s">
        <v>213</v>
      </c>
      <c r="B4" s="3" t="s">
        <v>213</v>
      </c>
      <c r="D4" t="str">
        <f>B5</f>
        <v>[idv_type_name]</v>
      </c>
    </row>
    <row r="5" spans="1:4" x14ac:dyDescent="0.25">
      <c r="A5" s="2" t="s">
        <v>214</v>
      </c>
      <c r="B5" s="3" t="s">
        <v>215</v>
      </c>
      <c r="C5" t="b">
        <v>1</v>
      </c>
      <c r="D5" t="str">
        <f>B4</f>
        <v>[idv_type_code]</v>
      </c>
    </row>
    <row r="6" spans="1:4" x14ac:dyDescent="0.25">
      <c r="A6" t="s">
        <v>271</v>
      </c>
      <c r="B6" s="3" t="s">
        <v>242</v>
      </c>
      <c r="D6" t="str">
        <f>B7</f>
        <v>[multiple_or_single_award_idv_name]</v>
      </c>
    </row>
    <row r="7" spans="1:4" x14ac:dyDescent="0.25">
      <c r="A7" s="2" t="s">
        <v>272</v>
      </c>
      <c r="B7" s="3" t="s">
        <v>273</v>
      </c>
      <c r="C7" t="b">
        <v>1</v>
      </c>
      <c r="D7" t="str">
        <f>B6</f>
        <v>[multipleorsingleawardidc]</v>
      </c>
    </row>
    <row r="8" spans="1:4" x14ac:dyDescent="0.25">
      <c r="A8" s="3" t="s">
        <v>216</v>
      </c>
      <c r="B8" s="3" t="s">
        <v>217</v>
      </c>
      <c r="D8" t="str">
        <f>B9</f>
        <v>[type_of_idc_name]</v>
      </c>
    </row>
    <row r="9" spans="1:4" x14ac:dyDescent="0.25">
      <c r="A9" s="2" t="s">
        <v>218</v>
      </c>
      <c r="B9" s="3" t="s">
        <v>219</v>
      </c>
      <c r="C9" s="3" t="b">
        <v>1</v>
      </c>
      <c r="D9" t="str">
        <f>B8</f>
        <v>[typeofidc]</v>
      </c>
    </row>
    <row r="10" spans="1:4" x14ac:dyDescent="0.25">
      <c r="A10" s="3" t="s">
        <v>220</v>
      </c>
      <c r="B10" s="3" t="s">
        <v>221</v>
      </c>
      <c r="C10" s="3"/>
      <c r="D10" t="str">
        <f>B11</f>
        <v>[type_of_contract_pricing_name]</v>
      </c>
    </row>
    <row r="11" spans="1:4" x14ac:dyDescent="0.25">
      <c r="A11" s="2" t="s">
        <v>222</v>
      </c>
      <c r="B11" s="3" t="s">
        <v>223</v>
      </c>
      <c r="C11" s="3" t="b">
        <v>1</v>
      </c>
      <c r="D11" t="str">
        <f>B10</f>
        <v>[typeofcontractpricing]</v>
      </c>
    </row>
    <row r="12" spans="1:4" x14ac:dyDescent="0.25">
      <c r="A12" s="3" t="s">
        <v>188</v>
      </c>
      <c r="B12" s="3" t="s">
        <v>224</v>
      </c>
      <c r="D12" t="str">
        <f>B13</f>
        <v>[action_type_name]</v>
      </c>
    </row>
    <row r="13" spans="1:4" x14ac:dyDescent="0.25">
      <c r="A13" s="2" t="s">
        <v>225</v>
      </c>
      <c r="B13" s="3" t="s">
        <v>226</v>
      </c>
      <c r="C13" s="3" t="b">
        <v>1</v>
      </c>
      <c r="D13" t="str">
        <f>B12</f>
        <v>[reasonformodification]</v>
      </c>
    </row>
    <row r="14" spans="1:4" x14ac:dyDescent="0.25">
      <c r="A14" t="s">
        <v>274</v>
      </c>
      <c r="B14" s="3" t="s">
        <v>243</v>
      </c>
      <c r="D14" t="str">
        <f>B15</f>
        <v>[product_or_service_code_description]</v>
      </c>
    </row>
    <row r="15" spans="1:4" x14ac:dyDescent="0.25">
      <c r="A15" s="2" t="s">
        <v>275</v>
      </c>
      <c r="B15" s="3" t="s">
        <v>275</v>
      </c>
      <c r="C15" s="3" t="b">
        <v>1</v>
      </c>
      <c r="D15" t="str">
        <f>B14</f>
        <v>[productorservicecode]</v>
      </c>
    </row>
    <row r="16" spans="1:4" x14ac:dyDescent="0.25">
      <c r="A16" t="s">
        <v>276</v>
      </c>
      <c r="B16" s="3" t="s">
        <v>248</v>
      </c>
      <c r="D16" t="str">
        <f>B17</f>
        <v>[contract_bundling_name]</v>
      </c>
    </row>
    <row r="17" spans="1:4" x14ac:dyDescent="0.25">
      <c r="A17" s="2" t="s">
        <v>277</v>
      </c>
      <c r="B17" s="3" t="s">
        <v>278</v>
      </c>
      <c r="C17" s="3" t="b">
        <v>1</v>
      </c>
      <c r="D17" t="str">
        <f>B16</f>
        <v>[contractbundling]</v>
      </c>
    </row>
    <row r="18" spans="1:4" x14ac:dyDescent="0.25">
      <c r="A18" t="s">
        <v>279</v>
      </c>
      <c r="B18" s="3" t="s">
        <v>246</v>
      </c>
      <c r="D18" t="str">
        <f>B19</f>
        <v>[recovered_materials_sustainability_name]</v>
      </c>
    </row>
    <row r="19" spans="1:4" x14ac:dyDescent="0.25">
      <c r="A19" s="2" t="s">
        <v>280</v>
      </c>
      <c r="B19" s="3" t="s">
        <v>281</v>
      </c>
      <c r="C19" t="b">
        <v>1</v>
      </c>
      <c r="D19" t="str">
        <f>B18</f>
        <v>[recoveredmaterialclauses]</v>
      </c>
    </row>
    <row r="20" spans="1:4" x14ac:dyDescent="0.25">
      <c r="A20" s="3" t="s">
        <v>282</v>
      </c>
      <c r="B20" s="3" t="s">
        <v>252</v>
      </c>
      <c r="C20" s="3"/>
      <c r="D20" t="str">
        <f>B21</f>
        <v>[domestic_or_foreign_entity_name]</v>
      </c>
    </row>
    <row r="21" spans="1:4" x14ac:dyDescent="0.25">
      <c r="A21" s="2" t="s">
        <v>283</v>
      </c>
      <c r="B21" s="3" t="s">
        <v>284</v>
      </c>
      <c r="C21" s="3" t="b">
        <v>1</v>
      </c>
      <c r="D21" t="str">
        <f>B20</f>
        <v>[manufacturingorganizationtype]</v>
      </c>
    </row>
    <row r="22" spans="1:4" x14ac:dyDescent="0.25">
      <c r="A22" t="s">
        <v>285</v>
      </c>
      <c r="B22" s="3" t="s">
        <v>244</v>
      </c>
      <c r="D22" t="str">
        <f>B23</f>
        <v>[information_technology_commercial_item_category_name]</v>
      </c>
    </row>
    <row r="23" spans="1:4" x14ac:dyDescent="0.25">
      <c r="A23" s="2" t="s">
        <v>286</v>
      </c>
      <c r="B23" s="3" t="s">
        <v>287</v>
      </c>
      <c r="C23" t="b">
        <v>1</v>
      </c>
      <c r="D23" t="str">
        <f>B22</f>
        <v>[informationtechnologycommercialitemcategory]</v>
      </c>
    </row>
    <row r="24" spans="1:4" x14ac:dyDescent="0.25">
      <c r="A24" t="s">
        <v>288</v>
      </c>
      <c r="B24" s="3" t="s">
        <v>245</v>
      </c>
      <c r="D24" t="str">
        <f>B25</f>
        <v>[epa_designated_product_name]</v>
      </c>
    </row>
    <row r="25" spans="1:4" x14ac:dyDescent="0.25">
      <c r="A25" s="2" t="s">
        <v>289</v>
      </c>
      <c r="B25" s="3" t="s">
        <v>290</v>
      </c>
      <c r="C25" t="b">
        <v>1</v>
      </c>
      <c r="D25" t="str">
        <f>B24</f>
        <v>[useofepadesignatedproducts]</v>
      </c>
    </row>
    <row r="26" spans="1:4" x14ac:dyDescent="0.25">
      <c r="A26" t="s">
        <v>291</v>
      </c>
      <c r="B26" s="3" t="s">
        <v>250</v>
      </c>
      <c r="D26" t="str">
        <f>B27</f>
        <v>[country_of_product_or_service_origin_name]</v>
      </c>
    </row>
    <row r="27" spans="1:4" x14ac:dyDescent="0.25">
      <c r="A27" s="2" t="s">
        <v>292</v>
      </c>
      <c r="B27" s="3" t="s">
        <v>293</v>
      </c>
      <c r="C27" t="b">
        <v>1</v>
      </c>
      <c r="D27" t="str">
        <f>B26</f>
        <v>[countryoforigin]</v>
      </c>
    </row>
    <row r="28" spans="1:4" x14ac:dyDescent="0.25">
      <c r="A28" t="s">
        <v>294</v>
      </c>
      <c r="B28" s="3" t="s">
        <v>251</v>
      </c>
      <c r="D28" t="str">
        <f>B29</f>
        <v>[place_of_manufacture_name]</v>
      </c>
    </row>
    <row r="29" spans="1:4" x14ac:dyDescent="0.25">
      <c r="A29" s="2" t="s">
        <v>295</v>
      </c>
      <c r="B29" s="3" t="s">
        <v>296</v>
      </c>
      <c r="C29" t="b">
        <v>1</v>
      </c>
      <c r="D29" t="str">
        <f>B28</f>
        <v>[placeofmanufacture]</v>
      </c>
    </row>
    <row r="30" spans="1:4" x14ac:dyDescent="0.25">
      <c r="A30" t="s">
        <v>297</v>
      </c>
      <c r="B30" s="3" t="s">
        <v>232</v>
      </c>
      <c r="D30" t="str">
        <f>B31</f>
        <v>[subcontracting_plan_name]</v>
      </c>
    </row>
    <row r="31" spans="1:4" x14ac:dyDescent="0.25">
      <c r="A31" s="2" t="s">
        <v>298</v>
      </c>
      <c r="B31" s="3" t="s">
        <v>299</v>
      </c>
      <c r="C31" t="b">
        <v>1</v>
      </c>
      <c r="D31" t="str">
        <f>B30</f>
        <v>[subcontractplan]</v>
      </c>
    </row>
    <row r="32" spans="1:4" x14ac:dyDescent="0.25">
      <c r="A32" t="s">
        <v>300</v>
      </c>
      <c r="B32" s="3" t="s">
        <v>253</v>
      </c>
      <c r="D32" t="str">
        <f>B33</f>
        <v>[extent_competed_name]</v>
      </c>
    </row>
    <row r="33" spans="1:5" x14ac:dyDescent="0.25">
      <c r="A33" s="2" t="s">
        <v>301</v>
      </c>
      <c r="B33" s="3" t="s">
        <v>302</v>
      </c>
      <c r="C33" t="b">
        <v>1</v>
      </c>
      <c r="D33" t="str">
        <f>B32</f>
        <v>[extentcompeted]</v>
      </c>
    </row>
    <row r="34" spans="1:5" x14ac:dyDescent="0.25">
      <c r="A34" t="s">
        <v>303</v>
      </c>
      <c r="B34" s="3" t="s">
        <v>258</v>
      </c>
      <c r="D34" t="str">
        <f>B35</f>
        <v>[solicitation_procedures_name]</v>
      </c>
    </row>
    <row r="35" spans="1:5" x14ac:dyDescent="0.25">
      <c r="A35" s="2" t="s">
        <v>304</v>
      </c>
      <c r="B35" s="3" t="s">
        <v>305</v>
      </c>
      <c r="C35" t="b">
        <v>1</v>
      </c>
      <c r="D35" t="str">
        <f>B34</f>
        <v>[solicitationprocedures]</v>
      </c>
    </row>
    <row r="36" spans="1:5" x14ac:dyDescent="0.25">
      <c r="A36" t="s">
        <v>306</v>
      </c>
      <c r="B36" s="3" t="s">
        <v>259</v>
      </c>
      <c r="D36" t="str">
        <f>B37</f>
        <v>[type_of_set_aside_name]</v>
      </c>
    </row>
    <row r="37" spans="1:5" x14ac:dyDescent="0.25">
      <c r="A37" s="2" t="s">
        <v>307</v>
      </c>
      <c r="B37" s="3" t="s">
        <v>308</v>
      </c>
      <c r="C37" t="b">
        <v>1</v>
      </c>
      <c r="D37" t="str">
        <f>B36</f>
        <v>[typeofsetaside]</v>
      </c>
    </row>
    <row r="38" spans="1:5" x14ac:dyDescent="0.25">
      <c r="A38" t="s">
        <v>309</v>
      </c>
      <c r="B38" s="3" t="s">
        <v>261</v>
      </c>
      <c r="D38" t="str">
        <f>B39</f>
        <v>[evaluated_preference_name]</v>
      </c>
    </row>
    <row r="39" spans="1:5" x14ac:dyDescent="0.25">
      <c r="A39" s="2" t="s">
        <v>310</v>
      </c>
      <c r="B39" s="3" t="s">
        <v>311</v>
      </c>
      <c r="C39" t="b">
        <v>1</v>
      </c>
      <c r="D39" t="str">
        <f>B38</f>
        <v>[evaluatedpreference]</v>
      </c>
    </row>
    <row r="40" spans="1:5" x14ac:dyDescent="0.25">
      <c r="A40" t="s">
        <v>312</v>
      </c>
      <c r="B40" s="3" t="s">
        <v>312</v>
      </c>
      <c r="D40" t="str">
        <f>B41</f>
        <v>[research_name]</v>
      </c>
    </row>
    <row r="41" spans="1:5" x14ac:dyDescent="0.25">
      <c r="A41" s="2" t="s">
        <v>313</v>
      </c>
      <c r="B41" s="3" t="s">
        <v>314</v>
      </c>
      <c r="C41" t="b">
        <v>1</v>
      </c>
      <c r="D41" t="str">
        <f>B40</f>
        <v>[research_code]</v>
      </c>
    </row>
    <row r="42" spans="1:5" x14ac:dyDescent="0.25">
      <c r="A42" t="s">
        <v>315</v>
      </c>
      <c r="B42" s="3" t="s">
        <v>263</v>
      </c>
      <c r="C42" s="3"/>
      <c r="D42" t="str">
        <f>B43</f>
        <v>[fair_opportunity_limited_sources_name]</v>
      </c>
    </row>
    <row r="43" spans="1:5" x14ac:dyDescent="0.25">
      <c r="A43" s="2" t="s">
        <v>316</v>
      </c>
      <c r="B43" s="3" t="s">
        <v>317</v>
      </c>
      <c r="C43" s="3"/>
      <c r="D43" t="str">
        <f>B42</f>
        <v>[statutoryexceptiontofairopportunity]</v>
      </c>
    </row>
    <row r="44" spans="1:5" x14ac:dyDescent="0.25">
      <c r="A44" t="s">
        <v>318</v>
      </c>
      <c r="B44" s="3" t="s">
        <v>254</v>
      </c>
      <c r="C44" s="3"/>
      <c r="D44" t="str">
        <f>B45</f>
        <v>[other_than_full_and_open_competition_name]</v>
      </c>
    </row>
    <row r="45" spans="1:5" x14ac:dyDescent="0.25">
      <c r="A45" s="2" t="s">
        <v>319</v>
      </c>
      <c r="B45" s="3" t="s">
        <v>320</v>
      </c>
      <c r="C45" s="3" t="b">
        <v>1</v>
      </c>
      <c r="D45" t="str">
        <f>B44</f>
        <v>[reasonnotcompeted]</v>
      </c>
    </row>
    <row r="46" spans="1:5" x14ac:dyDescent="0.25">
      <c r="A46" t="s">
        <v>321</v>
      </c>
      <c r="B46" s="3" t="s">
        <v>255</v>
      </c>
      <c r="D46" t="str">
        <f>B47</f>
        <v>[commercial_item_acquisition_procedures_name]</v>
      </c>
    </row>
    <row r="47" spans="1:5" x14ac:dyDescent="0.25">
      <c r="A47" s="2" t="s">
        <v>322</v>
      </c>
      <c r="B47" s="3" t="s">
        <v>323</v>
      </c>
      <c r="C47" t="b">
        <v>1</v>
      </c>
      <c r="D47" t="str">
        <f>B46</f>
        <v>[commercialitemacquisitionprocedures]</v>
      </c>
    </row>
    <row r="48" spans="1:5" x14ac:dyDescent="0.25">
      <c r="A48" t="s">
        <v>324</v>
      </c>
      <c r="B48" s="3" t="s">
        <v>256</v>
      </c>
      <c r="D48" t="str">
        <f>B49</f>
        <v>[commercial_item_test_program_name]</v>
      </c>
      <c r="E48" s="3"/>
    </row>
    <row r="49" spans="1:5" x14ac:dyDescent="0.25">
      <c r="A49" s="2" t="s">
        <v>325</v>
      </c>
      <c r="B49" s="3" t="s">
        <v>326</v>
      </c>
      <c r="C49" t="b">
        <v>1</v>
      </c>
      <c r="D49" t="str">
        <f>B48</f>
        <v>[commercialitemtestprogram]</v>
      </c>
      <c r="E49" s="3"/>
    </row>
    <row r="50" spans="1:5" x14ac:dyDescent="0.25">
      <c r="A50" t="s">
        <v>327</v>
      </c>
      <c r="B50" s="3" t="s">
        <v>257</v>
      </c>
      <c r="D50" t="str">
        <f>B51</f>
        <v>[a76_fair_act_action_name]</v>
      </c>
      <c r="E50" s="3"/>
    </row>
    <row r="51" spans="1:5" x14ac:dyDescent="0.25">
      <c r="A51" s="2" t="s">
        <v>328</v>
      </c>
      <c r="B51" s="3" t="s">
        <v>329</v>
      </c>
      <c r="C51" t="b">
        <v>1</v>
      </c>
      <c r="D51" t="str">
        <f>B50</f>
        <v>[a76action]</v>
      </c>
      <c r="E51" s="3"/>
    </row>
    <row r="52" spans="1:5" x14ac:dyDescent="0.25">
      <c r="A52" t="s">
        <v>330</v>
      </c>
      <c r="B52" s="3" t="s">
        <v>262</v>
      </c>
      <c r="C52" s="3"/>
      <c r="D52" t="str">
        <f>B53</f>
        <v>[fed_biz_opps_name]</v>
      </c>
      <c r="E52" s="3"/>
    </row>
    <row r="53" spans="1:5" x14ac:dyDescent="0.25">
      <c r="A53" s="2" t="s">
        <v>331</v>
      </c>
      <c r="B53" s="3" t="s">
        <v>332</v>
      </c>
      <c r="C53" s="3" t="b">
        <v>1</v>
      </c>
      <c r="D53" t="str">
        <f>B52</f>
        <v>[fedbizopps]</v>
      </c>
      <c r="E53" s="3"/>
    </row>
    <row r="54" spans="1:5" x14ac:dyDescent="0.25">
      <c r="A54" t="s">
        <v>333</v>
      </c>
      <c r="B54" s="3" t="s">
        <v>260</v>
      </c>
      <c r="C54" s="3"/>
      <c r="D54" t="str">
        <f>B55</f>
        <v>[local_area_set_aside_name]</v>
      </c>
      <c r="E54" s="3"/>
    </row>
    <row r="55" spans="1:5" x14ac:dyDescent="0.25">
      <c r="A55" s="2" t="s">
        <v>334</v>
      </c>
      <c r="B55" s="3" t="s">
        <v>335</v>
      </c>
      <c r="C55" s="3" t="b">
        <v>1</v>
      </c>
      <c r="D55" t="str">
        <f>B54</f>
        <v>[localareasetaside]</v>
      </c>
      <c r="E55" s="3"/>
    </row>
    <row r="56" spans="1:5" x14ac:dyDescent="0.25">
      <c r="A56" t="s">
        <v>336</v>
      </c>
      <c r="B56" s="3" t="s">
        <v>268</v>
      </c>
      <c r="C56" s="3"/>
      <c r="D56" t="str">
        <f>B57</f>
        <v>[clinger_cohen_act_planning_name]</v>
      </c>
      <c r="E56" s="3"/>
    </row>
    <row r="57" spans="1:5" x14ac:dyDescent="0.25">
      <c r="A57" s="2" t="s">
        <v>337</v>
      </c>
      <c r="B57" s="3" t="s">
        <v>338</v>
      </c>
      <c r="C57" t="b">
        <v>1</v>
      </c>
      <c r="D57" t="str">
        <f>B56</f>
        <v>[clingercohenact]</v>
      </c>
    </row>
    <row r="58" spans="1:5" x14ac:dyDescent="0.25">
      <c r="A58" t="s">
        <v>339</v>
      </c>
      <c r="B58" s="3" t="s">
        <v>265</v>
      </c>
      <c r="D58" t="str">
        <f>B59</f>
        <v>[walsh_healey_act_name]</v>
      </c>
    </row>
    <row r="59" spans="1:5" x14ac:dyDescent="0.25">
      <c r="A59" s="2" t="s">
        <v>340</v>
      </c>
      <c r="B59" s="3" t="s">
        <v>341</v>
      </c>
      <c r="C59" t="b">
        <v>1</v>
      </c>
      <c r="D59" t="str">
        <f>B58</f>
        <v>[walshhealyact]</v>
      </c>
    </row>
    <row r="60" spans="1:5" x14ac:dyDescent="0.25">
      <c r="A60" t="s">
        <v>342</v>
      </c>
      <c r="B60" s="3" t="s">
        <v>266</v>
      </c>
      <c r="D60" t="str">
        <f>B61</f>
        <v>[service_contract_act_name]</v>
      </c>
    </row>
    <row r="61" spans="1:5" x14ac:dyDescent="0.25">
      <c r="A61" s="2" t="s">
        <v>343</v>
      </c>
      <c r="B61" s="3" t="s">
        <v>344</v>
      </c>
      <c r="C61" t="b">
        <v>1</v>
      </c>
      <c r="D61" t="str">
        <f>B60</f>
        <v>[servicecontractact]</v>
      </c>
    </row>
    <row r="62" spans="1:5" x14ac:dyDescent="0.25">
      <c r="A62" t="s">
        <v>345</v>
      </c>
      <c r="B62" s="3" t="s">
        <v>267</v>
      </c>
      <c r="D62" t="str">
        <f>B63</f>
        <v>[davis_bacon_act_name]</v>
      </c>
    </row>
    <row r="63" spans="1:5" x14ac:dyDescent="0.25">
      <c r="A63" s="2" t="s">
        <v>346</v>
      </c>
      <c r="B63" s="3" t="s">
        <v>347</v>
      </c>
      <c r="C63" t="b">
        <v>1</v>
      </c>
      <c r="D63" t="str">
        <f>B62</f>
        <v>[davisbaconact]</v>
      </c>
    </row>
    <row r="64" spans="1:5" x14ac:dyDescent="0.25">
      <c r="A64" t="s">
        <v>348</v>
      </c>
      <c r="B64" s="3" t="s">
        <v>269</v>
      </c>
      <c r="D64" t="str">
        <f>B65</f>
        <v>[interagency_contracting_authority_name]</v>
      </c>
    </row>
    <row r="65" spans="1:4" x14ac:dyDescent="0.25">
      <c r="A65" s="2" t="s">
        <v>349</v>
      </c>
      <c r="B65" s="3" t="s">
        <v>350</v>
      </c>
      <c r="C65" t="b">
        <v>1</v>
      </c>
      <c r="D65" t="str">
        <f>B64</f>
        <v>[interagencycontractingauthority]</v>
      </c>
    </row>
    <row r="66" spans="1:4" x14ac:dyDescent="0.25">
      <c r="A66" t="s">
        <v>351</v>
      </c>
      <c r="B66" s="3" t="s">
        <v>351</v>
      </c>
      <c r="D66" t="str">
        <f>B67</f>
        <v>[parent_award_type_name]</v>
      </c>
    </row>
    <row r="67" spans="1:4" x14ac:dyDescent="0.25">
      <c r="A67" s="2" t="s">
        <v>352</v>
      </c>
      <c r="B67" s="3" t="s">
        <v>353</v>
      </c>
      <c r="C67" t="b">
        <v>1</v>
      </c>
      <c r="D67" t="str">
        <f>B66</f>
        <v>[parent_award_type_code]</v>
      </c>
    </row>
    <row r="68" spans="1:4" x14ac:dyDescent="0.25">
      <c r="A68" t="s">
        <v>354</v>
      </c>
      <c r="B68" s="3" t="s">
        <v>354</v>
      </c>
      <c r="D68" t="str">
        <f>B69</f>
        <v>[parent_award_single_or_multiple_name]</v>
      </c>
    </row>
    <row r="69" spans="1:4" x14ac:dyDescent="0.25">
      <c r="A69" s="2" t="s">
        <v>355</v>
      </c>
      <c r="B69" s="3" t="s">
        <v>356</v>
      </c>
      <c r="C69" t="b">
        <v>1</v>
      </c>
      <c r="D69" t="str">
        <f>B68</f>
        <v>[parent_award_single_or_multiple_code]</v>
      </c>
    </row>
    <row r="70" spans="1:4" x14ac:dyDescent="0.25">
      <c r="A70" t="s">
        <v>357</v>
      </c>
      <c r="B70" s="3" t="s">
        <v>241</v>
      </c>
      <c r="D70" t="str">
        <f>B71</f>
        <v>[national_interest_action_name]</v>
      </c>
    </row>
    <row r="71" spans="1:4" x14ac:dyDescent="0.25">
      <c r="A71" s="2" t="s">
        <v>358</v>
      </c>
      <c r="B71" s="3" t="s">
        <v>359</v>
      </c>
      <c r="C71" t="b">
        <v>1</v>
      </c>
      <c r="D71" t="str">
        <f>B70</f>
        <v>[nationalinterestactioncode]</v>
      </c>
    </row>
    <row r="72" spans="1:4" x14ac:dyDescent="0.25">
      <c r="A72" t="s">
        <v>360</v>
      </c>
      <c r="B72" s="3" t="s">
        <v>238</v>
      </c>
      <c r="D72" t="str">
        <f>B73</f>
        <v>[cost_or_pricing_data_name]</v>
      </c>
    </row>
    <row r="73" spans="1:4" x14ac:dyDescent="0.25">
      <c r="A73" s="2" t="s">
        <v>361</v>
      </c>
      <c r="B73" s="3" t="s">
        <v>362</v>
      </c>
      <c r="C73" t="b">
        <v>1</v>
      </c>
      <c r="D73" t="str">
        <f>B72</f>
        <v>[costorpricingdata]</v>
      </c>
    </row>
    <row r="74" spans="1:4" x14ac:dyDescent="0.25">
      <c r="A74" t="s">
        <v>363</v>
      </c>
      <c r="B74" s="3" t="s">
        <v>239</v>
      </c>
      <c r="D74" t="str">
        <f>B75</f>
        <v>[cost_accounting_standards_clause_name]</v>
      </c>
    </row>
    <row r="75" spans="1:4" x14ac:dyDescent="0.25">
      <c r="A75" s="2" t="s">
        <v>364</v>
      </c>
      <c r="B75" s="3" t="s">
        <v>365</v>
      </c>
      <c r="C75" t="b">
        <v>1</v>
      </c>
      <c r="D75" t="str">
        <f>B74</f>
        <v>[costaccountingstandardsclause]</v>
      </c>
    </row>
    <row r="76" spans="1:4" x14ac:dyDescent="0.25">
      <c r="A76" t="s">
        <v>366</v>
      </c>
      <c r="B76" s="3" t="s">
        <v>247</v>
      </c>
      <c r="D76" t="str">
        <f>B77</f>
        <v>[sea_transportation_name]</v>
      </c>
    </row>
    <row r="77" spans="1:4" x14ac:dyDescent="0.25">
      <c r="A77" s="2" t="s">
        <v>367</v>
      </c>
      <c r="B77" s="3" t="s">
        <v>368</v>
      </c>
      <c r="C77" t="b">
        <v>1</v>
      </c>
      <c r="D77" t="str">
        <f>B76</f>
        <v>[seatransportation]</v>
      </c>
    </row>
    <row r="78" spans="1:4" x14ac:dyDescent="0.25">
      <c r="A78" t="s">
        <v>369</v>
      </c>
      <c r="B78" s="3" t="s">
        <v>233</v>
      </c>
      <c r="D78" t="str">
        <f>B79</f>
        <v>[undefinitized_action_name]</v>
      </c>
    </row>
    <row r="79" spans="1:4" x14ac:dyDescent="0.25">
      <c r="A79" s="2" t="s">
        <v>370</v>
      </c>
      <c r="B79" s="3" t="s">
        <v>371</v>
      </c>
      <c r="C79" t="b">
        <v>1</v>
      </c>
      <c r="D79" t="str">
        <f>B78</f>
        <v>[lettercontract]</v>
      </c>
    </row>
    <row r="80" spans="1:4" x14ac:dyDescent="0.25">
      <c r="A80" t="s">
        <v>372</v>
      </c>
      <c r="B80" s="3" t="s">
        <v>249</v>
      </c>
      <c r="D80" t="str">
        <f>B81</f>
        <v>[consolidated_contract_name]</v>
      </c>
    </row>
    <row r="81" spans="1:4" x14ac:dyDescent="0.25">
      <c r="A81" s="2" t="s">
        <v>373</v>
      </c>
      <c r="B81" s="3" t="s">
        <v>374</v>
      </c>
      <c r="C81" t="b">
        <v>1</v>
      </c>
      <c r="D81" t="str">
        <f>B80</f>
        <v>[consolidatedcontract]</v>
      </c>
    </row>
    <row r="82" spans="1:4" x14ac:dyDescent="0.25">
      <c r="A82" t="s">
        <v>375</v>
      </c>
      <c r="B82" s="3" t="s">
        <v>235</v>
      </c>
      <c r="D82" t="str">
        <f>B83</f>
        <v>[performance_based_service_acquisition_name]</v>
      </c>
    </row>
    <row r="83" spans="1:4" x14ac:dyDescent="0.25">
      <c r="A83" s="2" t="s">
        <v>376</v>
      </c>
      <c r="B83" s="3" t="s">
        <v>377</v>
      </c>
      <c r="C83" t="b">
        <v>1</v>
      </c>
      <c r="D83" t="str">
        <f>B82</f>
        <v>[performancebasedservicecontract]</v>
      </c>
    </row>
    <row r="84" spans="1:4" x14ac:dyDescent="0.25">
      <c r="A84" t="s">
        <v>378</v>
      </c>
      <c r="B84" s="3" t="s">
        <v>234</v>
      </c>
      <c r="D84" t="str">
        <f>B85</f>
        <v>[multi_year_contract_name]</v>
      </c>
    </row>
    <row r="85" spans="1:4" x14ac:dyDescent="0.25">
      <c r="A85" s="2" t="s">
        <v>379</v>
      </c>
      <c r="B85" s="3" t="s">
        <v>380</v>
      </c>
      <c r="C85" t="b">
        <v>1</v>
      </c>
      <c r="D85" t="str">
        <f>B84</f>
        <v>[multiyearcontract]</v>
      </c>
    </row>
    <row r="86" spans="1:4" x14ac:dyDescent="0.25">
      <c r="A86" t="s">
        <v>381</v>
      </c>
      <c r="B86" s="3" t="s">
        <v>237</v>
      </c>
      <c r="D86" t="str">
        <f>B87</f>
        <v>[contract_financing_name]</v>
      </c>
    </row>
    <row r="87" spans="1:4" x14ac:dyDescent="0.25">
      <c r="A87" s="2" t="s">
        <v>382</v>
      </c>
      <c r="B87" s="3" t="s">
        <v>383</v>
      </c>
      <c r="C87" t="b">
        <v>1</v>
      </c>
      <c r="D87" t="str">
        <f>B86</f>
        <v>[contractfinancing]</v>
      </c>
    </row>
    <row r="88" spans="1:4" x14ac:dyDescent="0.25">
      <c r="A88" t="s">
        <v>384</v>
      </c>
      <c r="B88" s="3" t="s">
        <v>240</v>
      </c>
      <c r="D88" t="str">
        <f>B89</f>
        <v>[purchase_card_as_payment_method_name]</v>
      </c>
    </row>
    <row r="89" spans="1:4" x14ac:dyDescent="0.25">
      <c r="A89" s="2" t="s">
        <v>385</v>
      </c>
      <c r="B89" s="3" t="s">
        <v>386</v>
      </c>
      <c r="C89" t="b">
        <v>1</v>
      </c>
      <c r="D89" t="str">
        <f>B88</f>
        <v>[purchasecardaspaymentmethod]</v>
      </c>
    </row>
    <row r="90" spans="1:4" x14ac:dyDescent="0.25">
      <c r="A90" t="s">
        <v>387</v>
      </c>
      <c r="B90" s="3" t="s">
        <v>236</v>
      </c>
      <c r="D90" t="str">
        <f>B91</f>
        <v>[contingency_humanitarian_or_peacekeeping_operation_name]</v>
      </c>
    </row>
    <row r="91" spans="1:4" x14ac:dyDescent="0.25">
      <c r="A91" s="2" t="s">
        <v>388</v>
      </c>
      <c r="B91" s="3" t="s">
        <v>389</v>
      </c>
      <c r="C91" t="b">
        <v>1</v>
      </c>
      <c r="D91" t="str">
        <f>B90</f>
        <v>[contingencyhumanitarianpeacekeepingoperation]</v>
      </c>
    </row>
    <row r="92" spans="1:4" x14ac:dyDescent="0.25">
      <c r="A92" s="2" t="s">
        <v>392</v>
      </c>
      <c r="B92" s="3" t="s">
        <v>264</v>
      </c>
      <c r="D92" t="str">
        <f>B93</f>
        <v>[contracting_officers_determination_of_business_size_code_name]</v>
      </c>
    </row>
    <row r="93" spans="1:4" x14ac:dyDescent="0.25">
      <c r="A93" t="s">
        <v>393</v>
      </c>
      <c r="B93" s="3" t="s">
        <v>394</v>
      </c>
      <c r="C93" t="b">
        <v>1</v>
      </c>
      <c r="D93" t="str">
        <f>B92</f>
        <v>[contractingofficerbusinesssizedetermination]</v>
      </c>
    </row>
    <row r="94" spans="1:4" s="3" customFormat="1" x14ac:dyDescent="0.25"/>
    <row r="95" spans="1:4" s="3" customFormat="1" x14ac:dyDescent="0.25"/>
    <row r="96" spans="1:4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Match Up</vt:lpstr>
      <vt:lpstr>Missing Data Dictionary fields</vt:lpstr>
      <vt:lpstr>Name fields unclearly labeled</vt:lpstr>
      <vt:lpstr>Assigned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2018-01-31T05:13:16Z</dcterms:created>
  <dcterms:modified xsi:type="dcterms:W3CDTF">2018-02-02T22:22:06Z</dcterms:modified>
</cp:coreProperties>
</file>