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Greg\Repositories\Lookup-Tables\dictionary\"/>
    </mc:Choice>
  </mc:AlternateContent>
  <xr:revisionPtr revIDLastSave="0" documentId="13_ncr:1_{2BE47023-8299-4134-A109-86EFBF0AB4E1}" xr6:coauthVersionLast="47" xr6:coauthVersionMax="47" xr10:uidLastSave="{00000000-0000-0000-0000-000000000000}"/>
  <bookViews>
    <workbookView xWindow="-105" yWindow="0" windowWidth="14610" windowHeight="15585" xr2:uid="{C8E65474-FDDB-417A-9E4E-13A793A23DEB}"/>
  </bookViews>
  <sheets>
    <sheet name="Sheet1" sheetId="1" r:id="rId1"/>
    <sheet name="Sheet2" sheetId="2" r:id="rId2"/>
  </sheets>
  <externalReferences>
    <externalReference r:id="rId3"/>
  </externalReferences>
  <definedNames>
    <definedName name="postgres_2022">Sheet2!$A$19:$KS$29</definedName>
    <definedName name="sample_2022">Sheet2!$A$1:$JW$11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" i="1"/>
  <c r="B4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61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<sst xmlns="http://schemas.openxmlformats.org/spreadsheetml/2006/main" count="3806" uniqueCount="946">
  <si>
    <t>[maj_fund_agency_cat]</t>
  </si>
  <si>
    <t>[fundingrequestingofficeid]</t>
  </si>
  <si>
    <t>[dunsnumber]</t>
  </si>
  <si>
    <t>[mod_parent]</t>
  </si>
  <si>
    <t>[parentdunsnumber]</t>
  </si>
  <si>
    <t>[vendor_state_code]</t>
  </si>
  <si>
    <t>[recipient_state_name]</t>
  </si>
  <si>
    <t>[idv_type_code]</t>
  </si>
  <si>
    <t>[transaction_description]</t>
  </si>
  <si>
    <t>[dod_claimant_program_description]</t>
  </si>
  <si>
    <t>[manufacturingorganizationtype]</t>
  </si>
  <si>
    <t>[useofepadesignatedproducts]</t>
  </si>
  <si>
    <t>[country_of_product_or_service_origin_name]</t>
  </si>
  <si>
    <t>[clingercohenact]</t>
  </si>
  <si>
    <t>[servicecontractact]</t>
  </si>
  <si>
    <t>[lettercontract]</t>
  </si>
  <si>
    <t>[isecondisadvwomenownedsmallbusiness]</t>
  </si>
  <si>
    <t>[other_minority_owned_business]</t>
  </si>
  <si>
    <t>[community_developed_corporation_owned_firm]</t>
  </si>
  <si>
    <t>[federalgovernmentflag]</t>
  </si>
  <si>
    <t>[localgovernmentflag]</t>
  </si>
  <si>
    <t>[isforeigngovernment]</t>
  </si>
  <si>
    <t>[isportauthority]</t>
  </si>
  <si>
    <t>[foreign_owned]</t>
  </si>
  <si>
    <t>[shelteredworkshopflag]</t>
  </si>
  <si>
    <t>[Fiscal_Year]</t>
  </si>
  <si>
    <t>[foreign_funding_description]</t>
  </si>
  <si>
    <t>[treasury_accounts_funding_this_award]</t>
  </si>
  <si>
    <t>[federal_accounts_funding_this_award]</t>
  </si>
  <si>
    <t>[usaspending_permalink]</t>
  </si>
  <si>
    <t>[disaster_emergency_fund_codes_for_overall_award]</t>
  </si>
  <si>
    <t>[object_classes_funding_this_award]</t>
  </si>
  <si>
    <t>[program_activities_funding_this_award]</t>
  </si>
  <si>
    <t>[obligated_amount_funded_by_COVID19_supplementals_for_overall_award]</t>
  </si>
  <si>
    <t>[outlayed_amount_funded_by_COVID19_supplementals_for_overall_award]</t>
  </si>
  <si>
    <t>[prime_award_base_transaction_description]</t>
  </si>
  <si>
    <t>[obligated_amount_funded_by_IIJA_supplementals_for_overall_award]</t>
  </si>
  <si>
    <t>[outlayed_amount_funded_by_IIJA_supplementals_for_overall_award]</t>
  </si>
  <si>
    <t>[prime_award_transaction_place_of_performance_state_fips_code]</t>
  </si>
  <si>
    <t>[prime_award_transaction_recipient_cd_original]</t>
  </si>
  <si>
    <t>[prime_award_transaction_place_of_performance_cd_original]</t>
  </si>
  <si>
    <t>[total_outlayed_amount_for_overall_award]</t>
  </si>
  <si>
    <t>[USAspending_file_name]</t>
  </si>
  <si>
    <t>[additional_reporting]</t>
  </si>
  <si>
    <t>[awardee_or_recipient_legal]</t>
  </si>
  <si>
    <t>[awardee_or_recipient_uniqu]</t>
  </si>
  <si>
    <t>[business_categories]</t>
  </si>
  <si>
    <t>[created_at]</t>
  </si>
  <si>
    <t>[division_name]</t>
  </si>
  <si>
    <t>[division_number_or_office]</t>
  </si>
  <si>
    <t>[legal_entity_address_line1]</t>
  </si>
  <si>
    <t>[legal_entity_address_line2]</t>
  </si>
  <si>
    <t>[legal_entity_address_line3]</t>
  </si>
  <si>
    <t>[legal_entity_city_name]</t>
  </si>
  <si>
    <t>[legal_entity_congressional]</t>
  </si>
  <si>
    <t>[legal_entity_country_code]</t>
  </si>
  <si>
    <t>[legal_entity_country_name]</t>
  </si>
  <si>
    <t>[legal_entity_county_code]</t>
  </si>
  <si>
    <t>[legal_entity_county_name]</t>
  </si>
  <si>
    <t>[legal_entity_state_code]</t>
  </si>
  <si>
    <t>[legal_entity_state_descrip]</t>
  </si>
  <si>
    <t>[legal_entity_zip4]</t>
  </si>
  <si>
    <t>[legal_entity_zip5]</t>
  </si>
  <si>
    <t>[legal_entity_zip_last4]</t>
  </si>
  <si>
    <t>[place_of_perf_country_desc]</t>
  </si>
  <si>
    <t>[place_of_perfor_state_desc]</t>
  </si>
  <si>
    <t>[place_of_perform_zip_last4]</t>
  </si>
  <si>
    <t>[place_of_performance_congr]</t>
  </si>
  <si>
    <t>[place_of_performance_locat]</t>
  </si>
  <si>
    <t>[place_of_performance_zip4a]</t>
  </si>
  <si>
    <t>[program_system_or_equ_desc]</t>
  </si>
  <si>
    <t>[pulled_from]</t>
  </si>
  <si>
    <t>[referenced_idv_agency_desc]</t>
  </si>
  <si>
    <t>[sea_transportation_desc]</t>
  </si>
  <si>
    <t>[ultimate_parent_legal_enti]</t>
  </si>
  <si>
    <t>[ultimate_parent_unique_ide]</t>
  </si>
  <si>
    <t>[updated_at]</t>
  </si>
  <si>
    <t>[vendor_alternate_name]</t>
  </si>
  <si>
    <t>[vendor_alternate_site_code]</t>
  </si>
  <si>
    <t>[vendor_enabled]</t>
  </si>
  <si>
    <t>[vendor_legal_org_name]</t>
  </si>
  <si>
    <t>[vendor_location_disabled_f]</t>
  </si>
  <si>
    <t>[vendor_site_code]</t>
  </si>
  <si>
    <t>[small_business_competitive]</t>
  </si>
  <si>
    <t>[community_developed_corpor]</t>
  </si>
  <si>
    <t>[economically_disadvantaged]</t>
  </si>
  <si>
    <t>[service_disabled_veteran_o]</t>
  </si>
  <si>
    <t>[contracts]</t>
  </si>
  <si>
    <t>[grants]</t>
  </si>
  <si>
    <t>[american_indian_owned_busi]</t>
  </si>
  <si>
    <t>unique_transaction_id</t>
  </si>
  <si>
    <t>transaction_status</t>
  </si>
  <si>
    <t>obligatedamount</t>
  </si>
  <si>
    <t>baseandexercisedoptionsvalue</t>
  </si>
  <si>
    <t>baseandalloptionsvalue</t>
  </si>
  <si>
    <t>maj_agency_cat</t>
  </si>
  <si>
    <t>mod_agency</t>
  </si>
  <si>
    <t>maj_fund_agency_cat</t>
  </si>
  <si>
    <t>contractingofficeagencyid</t>
  </si>
  <si>
    <t>contractingofficeid</t>
  </si>
  <si>
    <t>fundingrequestingagencyid</t>
  </si>
  <si>
    <t>fundingrequestingofficeid</t>
  </si>
  <si>
    <t>fundedbyforeignentity</t>
  </si>
  <si>
    <t>signeddate</t>
  </si>
  <si>
    <t>effectivedate</t>
  </si>
  <si>
    <t>currentcompletiondate</t>
  </si>
  <si>
    <t>ultimatecompletiondate</t>
  </si>
  <si>
    <t>lastdatetoorder</t>
  </si>
  <si>
    <t>contractactiontype</t>
  </si>
  <si>
    <t>reasonformodification</t>
  </si>
  <si>
    <t>typeofcontractpricing</t>
  </si>
  <si>
    <t>priceevaluationpercentdifference</t>
  </si>
  <si>
    <t>subcontractplan</t>
  </si>
  <si>
    <t>lettercontract</t>
  </si>
  <si>
    <t>multiyearcontract</t>
  </si>
  <si>
    <t>performancebasedservicecontract</t>
  </si>
  <si>
    <t>majorprogramcode</t>
  </si>
  <si>
    <t>contingencyhumanitarianpeacekeepingoperation</t>
  </si>
  <si>
    <t>contractfinancing</t>
  </si>
  <si>
    <t>costorpricingdata</t>
  </si>
  <si>
    <t>costaccountingstandardsclause</t>
  </si>
  <si>
    <t>transaction_description</t>
  </si>
  <si>
    <t>purchasecardaspaymentmethod</t>
  </si>
  <si>
    <t>nationalinterestactioncode</t>
  </si>
  <si>
    <t>progsourceagency</t>
  </si>
  <si>
    <t>progsourceaccount</t>
  </si>
  <si>
    <t>progsourcesubacct</t>
  </si>
  <si>
    <t>account_title</t>
  </si>
  <si>
    <t>rec_flag</t>
  </si>
  <si>
    <t>typeofidc</t>
  </si>
  <si>
    <t>multipleorsingleawardidc</t>
  </si>
  <si>
    <t>programacronym</t>
  </si>
  <si>
    <t>vendorname</t>
  </si>
  <si>
    <t>vendoralternatename</t>
  </si>
  <si>
    <t>vendorlegalorganizationname</t>
  </si>
  <si>
    <t>vendordoingasbusinessname</t>
  </si>
  <si>
    <t>divisionname</t>
  </si>
  <si>
    <t>divisionnumberorofficecode</t>
  </si>
  <si>
    <t>ccrexception</t>
  </si>
  <si>
    <t>streetaddress</t>
  </si>
  <si>
    <t>streetaddress2</t>
  </si>
  <si>
    <t>streetaddress3</t>
  </si>
  <si>
    <t>city</t>
  </si>
  <si>
    <t>zipcode</t>
  </si>
  <si>
    <t>vendorcountrycode</t>
  </si>
  <si>
    <t>vendor_state_code</t>
  </si>
  <si>
    <t>prime_award_transaction_recipient_cd_current</t>
  </si>
  <si>
    <t>vendorsitecode</t>
  </si>
  <si>
    <t>vendoralternatesitecode</t>
  </si>
  <si>
    <t>dunsnumber</t>
  </si>
  <si>
    <t>parentdunsnumber</t>
  </si>
  <si>
    <t>phoneno</t>
  </si>
  <si>
    <t>faxno</t>
  </si>
  <si>
    <t>registrationdate</t>
  </si>
  <si>
    <t>renewaldate</t>
  </si>
  <si>
    <t>mod_parent</t>
  </si>
  <si>
    <t>locationcode</t>
  </si>
  <si>
    <t>statecode</t>
  </si>
  <si>
    <t>pop_state_code</t>
  </si>
  <si>
    <t>placeofperformancecountrycode</t>
  </si>
  <si>
    <t>placeofperformancezipcode</t>
  </si>
  <si>
    <t>prime_award_transaction_place_of_performance_cd_current</t>
  </si>
  <si>
    <t>psc_cat</t>
  </si>
  <si>
    <t>productorservicecode</t>
  </si>
  <si>
    <t>systemequipmentcode</t>
  </si>
  <si>
    <t>claimantprogramcode</t>
  </si>
  <si>
    <t>principalnaicscode</t>
  </si>
  <si>
    <t>informationtechnologycommercialitemcategory</t>
  </si>
  <si>
    <t>gfe_gfp_code</t>
  </si>
  <si>
    <t>useofepadesignatedproducts</t>
  </si>
  <si>
    <t>recoveredmaterialclauses</t>
  </si>
  <si>
    <t>seatransportation</t>
  </si>
  <si>
    <t>contractbundling</t>
  </si>
  <si>
    <t>consolidatedcontract</t>
  </si>
  <si>
    <t>countryoforigin</t>
  </si>
  <si>
    <t>placeofmanufacture</t>
  </si>
  <si>
    <t>manufacturingorganizationtype</t>
  </si>
  <si>
    <t>agencyid</t>
  </si>
  <si>
    <t>piid</t>
  </si>
  <si>
    <t>modnumber</t>
  </si>
  <si>
    <t>transactionnumber</t>
  </si>
  <si>
    <t>fiscal_year</t>
  </si>
  <si>
    <t>idvagencyid</t>
  </si>
  <si>
    <t>idvpiid</t>
  </si>
  <si>
    <t>idvmodificationnumber</t>
  </si>
  <si>
    <t>solicitationid</t>
  </si>
  <si>
    <t>extentcompeted</t>
  </si>
  <si>
    <t>reasonnotcompeted</t>
  </si>
  <si>
    <t>numberofoffersreceived</t>
  </si>
  <si>
    <t>commercialitemacquisitionprocedures</t>
  </si>
  <si>
    <t>simplified_procedures_for_certain_commercial_items_code</t>
  </si>
  <si>
    <t>smallbusinesscompetitivenessdemonstrationprogram</t>
  </si>
  <si>
    <t>a76action</t>
  </si>
  <si>
    <t>solicitationprocedures</t>
  </si>
  <si>
    <t>typeofsetaside</t>
  </si>
  <si>
    <t>localareasetaside</t>
  </si>
  <si>
    <t>evaluatedpreference</t>
  </si>
  <si>
    <t>fedbizopps</t>
  </si>
  <si>
    <t>research_code</t>
  </si>
  <si>
    <t>statutoryexceptiontofairopportunity</t>
  </si>
  <si>
    <t>organizationaltype</t>
  </si>
  <si>
    <t>firm8aflag</t>
  </si>
  <si>
    <t>hubzoneflag</t>
  </si>
  <si>
    <t>sdbflag</t>
  </si>
  <si>
    <t>issbacertifiedsmalldisadvantagedbusiness</t>
  </si>
  <si>
    <t>shelteredworkshopflag</t>
  </si>
  <si>
    <t>hbcuflag</t>
  </si>
  <si>
    <t>educationalinstitutionflag</t>
  </si>
  <si>
    <t>womenownedflag</t>
  </si>
  <si>
    <t>veteranownedflag</t>
  </si>
  <si>
    <t>srdvobflag</t>
  </si>
  <si>
    <t>localgovernmentflag</t>
  </si>
  <si>
    <t>minorityinstitutionflag</t>
  </si>
  <si>
    <t>aiobflag</t>
  </si>
  <si>
    <t>stategovernmentflag</t>
  </si>
  <si>
    <t>federalgovernmentflag</t>
  </si>
  <si>
    <t>minorityownedbusinessflag</t>
  </si>
  <si>
    <t>apaobflag</t>
  </si>
  <si>
    <t>tribalgovernmentflag</t>
  </si>
  <si>
    <t>baobflag</t>
  </si>
  <si>
    <t>naobflag</t>
  </si>
  <si>
    <t>saaobflag</t>
  </si>
  <si>
    <t>nonprofitorganizationflag</t>
  </si>
  <si>
    <t>isothernotforprofitorganization</t>
  </si>
  <si>
    <t>isforprofitorganization</t>
  </si>
  <si>
    <t>isfoundation</t>
  </si>
  <si>
    <t>haobflag</t>
  </si>
  <si>
    <t>ishispanicservicinginstitution</t>
  </si>
  <si>
    <t>emergingsmallbusinessflag</t>
  </si>
  <si>
    <t>hospitalflag</t>
  </si>
  <si>
    <t>contractingofficerbusinesssizedetermination</t>
  </si>
  <si>
    <t>is1862landgrantcollege</t>
  </si>
  <si>
    <t>is1890landgrantcollege</t>
  </si>
  <si>
    <t>is1994landgrantcollege</t>
  </si>
  <si>
    <t>isveterinarycollege</t>
  </si>
  <si>
    <t>isveterinaryhospital</t>
  </si>
  <si>
    <t>isprivateuniversityorcollege</t>
  </si>
  <si>
    <t>isschoolofforestry</t>
  </si>
  <si>
    <t>isstatecontrolledinstitutionofhigherlearning</t>
  </si>
  <si>
    <t>receivescontracts</t>
  </si>
  <si>
    <t>receivesgrants</t>
  </si>
  <si>
    <t>receivescontractsandgrants</t>
  </si>
  <si>
    <t>isairportauthority</t>
  </si>
  <si>
    <t>iscouncilofgovernments</t>
  </si>
  <si>
    <t>ishousingauthoritiespublicortribal</t>
  </si>
  <si>
    <t>isinterstateentity</t>
  </si>
  <si>
    <t>isplanningcommission</t>
  </si>
  <si>
    <t>isportauthority</t>
  </si>
  <si>
    <t>istransitauthority</t>
  </si>
  <si>
    <t>issubchapterscorporation</t>
  </si>
  <si>
    <t>islimitedliabilitycorporation</t>
  </si>
  <si>
    <t>foreign_owned</t>
  </si>
  <si>
    <t>isarchitectureandengineering</t>
  </si>
  <si>
    <t>isdotcertifieddisadvantagedbusinessenterprise</t>
  </si>
  <si>
    <t>iscitylocalgovernment</t>
  </si>
  <si>
    <t>iscommunitydevelopedcorporationownedfirm</t>
  </si>
  <si>
    <t>iscommunitydevelopmentcorporation</t>
  </si>
  <si>
    <t>isconstructionfirm</t>
  </si>
  <si>
    <t>ismanufacturerofgoods</t>
  </si>
  <si>
    <t>iscorporateentitynottaxexempt</t>
  </si>
  <si>
    <t>iscountylocalgovernment</t>
  </si>
  <si>
    <t>isdomesticshelter</t>
  </si>
  <si>
    <t>isfederalgovernmentagency</t>
  </si>
  <si>
    <t>isfederallyfundedresearchanddevelopmentcorp</t>
  </si>
  <si>
    <t>isforeigngovernment</t>
  </si>
  <si>
    <t>isindiantribe</t>
  </si>
  <si>
    <t>isintermunicipallocalgovernment</t>
  </si>
  <si>
    <t>isinternationalorganization</t>
  </si>
  <si>
    <t>islaborsurplusareafirm</t>
  </si>
  <si>
    <t>islocalgovernmentowned</t>
  </si>
  <si>
    <t>ismunicipalitylocalgovernment</t>
  </si>
  <si>
    <t>isnativehawaiianownedorganizationorfirm</t>
  </si>
  <si>
    <t>isotherbusinessororganization</t>
  </si>
  <si>
    <t>isotherminorityowned</t>
  </si>
  <si>
    <t>ispartnershiporlimitedliabilitypartnership</t>
  </si>
  <si>
    <t>isschooldistrictlocalgovernment</t>
  </si>
  <si>
    <t>issmallagriculturalcooperative</t>
  </si>
  <si>
    <t>issoleproprietorship</t>
  </si>
  <si>
    <t>istownshiplocalgovernment</t>
  </si>
  <si>
    <t>istriballyownedfirm</t>
  </si>
  <si>
    <t>istribalcollege</t>
  </si>
  <si>
    <t>isalaskannativeownedcorporationorfirm</t>
  </si>
  <si>
    <t>iscorporateentitytaxexempt</t>
  </si>
  <si>
    <t>iswomenownedsmallbusiness</t>
  </si>
  <si>
    <t>isecondisadvwomenownedsmallbusiness</t>
  </si>
  <si>
    <t>isjointventurewomenownedsmallbusiness</t>
  </si>
  <si>
    <t>isjointventureecondisadvwomenownedsmallbusiness</t>
  </si>
  <si>
    <t>walshhealyact</t>
  </si>
  <si>
    <t>servicecontractact</t>
  </si>
  <si>
    <t>davisbaconact</t>
  </si>
  <si>
    <t>clingercohenact</t>
  </si>
  <si>
    <t>otherstatutoryauthority</t>
  </si>
  <si>
    <t>interagencycontractingauthority</t>
  </si>
  <si>
    <t>CSISCreatedDate</t>
  </si>
  <si>
    <t>CSISModifiedDate</t>
  </si>
  <si>
    <t>numberofactions</t>
  </si>
  <si>
    <t>numberofemployees</t>
  </si>
  <si>
    <t>annualrevenue</t>
  </si>
  <si>
    <t>CSIStransactionID</t>
  </si>
  <si>
    <t>PlaceofPerformanceCity</t>
  </si>
  <si>
    <t>prime_awardee_executive1</t>
  </si>
  <si>
    <t>prime_awardee_executive2</t>
  </si>
  <si>
    <t>prime_awardee_executive3</t>
  </si>
  <si>
    <t>prime_awardee_executive4</t>
  </si>
  <si>
    <t>prime_awardee_executive5</t>
  </si>
  <si>
    <t>prime_awardee_executive5_compensation</t>
  </si>
  <si>
    <t>prime_awardee_executive2_compensation</t>
  </si>
  <si>
    <t>prime_awardee_executive3_compensation</t>
  </si>
  <si>
    <t>prime_awardee_executive4_compensation</t>
  </si>
  <si>
    <t>prime_awardee_executive1_compensation</t>
  </si>
  <si>
    <t>last_modified_date</t>
  </si>
  <si>
    <t>TypeOfBusiness</t>
  </si>
  <si>
    <t>ContractActionTypeDD350</t>
  </si>
  <si>
    <t>headquartercode</t>
  </si>
  <si>
    <t>CAGE</t>
  </si>
  <si>
    <t>ContractNumber</t>
  </si>
  <si>
    <t>award_type_code</t>
  </si>
  <si>
    <t>idv_type_code</t>
  </si>
  <si>
    <t>parent_award_type_code</t>
  </si>
  <si>
    <t>parent_award_single_or_multiple_code</t>
  </si>
  <si>
    <t>primary_place_of_performance_county_name</t>
  </si>
  <si>
    <t>indian_tribe_federally_recognized</t>
  </si>
  <si>
    <t>other_minority_owned_business</t>
  </si>
  <si>
    <t>community_developed_corporation_owned_firm</t>
  </si>
  <si>
    <t>labor_surplus_area_firm</t>
  </si>
  <si>
    <t>city_local_government</t>
  </si>
  <si>
    <t>county_local_government</t>
  </si>
  <si>
    <t>inter_municipal_local_government</t>
  </si>
  <si>
    <t>local_government_owned</t>
  </si>
  <si>
    <t>corporate_entity_not_tax_exempt</t>
  </si>
  <si>
    <t>international_organization</t>
  </si>
  <si>
    <t>us_government_entity</t>
  </si>
  <si>
    <t>community_development_corporation</t>
  </si>
  <si>
    <t>domestic_shelter</t>
  </si>
  <si>
    <t>manufacturer_of_goods</t>
  </si>
  <si>
    <t>alaskan_native_servicing_institution</t>
  </si>
  <si>
    <t>native_hawaiian_servicing_institution</t>
  </si>
  <si>
    <t>sba_certified_8a_joint_venture</t>
  </si>
  <si>
    <t>dot_certified_disadvantage</t>
  </si>
  <si>
    <t>contract_transaction_unique_key</t>
  </si>
  <si>
    <t>contract_award_unique_key</t>
  </si>
  <si>
    <t>current_total_value_of_award</t>
  </si>
  <si>
    <t>potential_total_value_of_award</t>
  </si>
  <si>
    <t>award_or_idv_flag</t>
  </si>
  <si>
    <t>inherently_governmental_functions</t>
  </si>
  <si>
    <t>total_dollars_obligated</t>
  </si>
  <si>
    <t>solicitation_date</t>
  </si>
  <si>
    <t>treasury_accounts_funding_this_award</t>
  </si>
  <si>
    <t>federal_accounts_funding_this_award</t>
  </si>
  <si>
    <t>usaspending_permalink</t>
  </si>
  <si>
    <t>awarding_agency_code</t>
  </si>
  <si>
    <t>recipient_county_name</t>
  </si>
  <si>
    <t>disaster_emergency_fund_codes_for_overall_award</t>
  </si>
  <si>
    <t>object_classes_funding_this_award</t>
  </si>
  <si>
    <t>program_activities_funding_this_award</t>
  </si>
  <si>
    <t>obligated_amount_funded_by_COVID19_supplementals_for_overall_award</t>
  </si>
  <si>
    <t>outlayed_amount_funded_by_COVID19_supplementals_for_overall_award</t>
  </si>
  <si>
    <t>dod_acquisition_program_description</t>
  </si>
  <si>
    <t>recipient_uei</t>
  </si>
  <si>
    <t>recipient_parent_uei</t>
  </si>
  <si>
    <t>prime_award_base_transaction_description</t>
  </si>
  <si>
    <t>obligated_amount_funded_by_IIJA_supplementals_for_overall_award</t>
  </si>
  <si>
    <t>outlayed_amount_funded_by_IIJA_supplementals_for_overall_award</t>
  </si>
  <si>
    <t>recipient_name_raw</t>
  </si>
  <si>
    <t>recipient_parent_name_raw</t>
  </si>
  <si>
    <t>prime_award_transaction_recipient_county_fips_code</t>
  </si>
  <si>
    <t>prime_award_transaction_recipient_state_fips_code</t>
  </si>
  <si>
    <t>prime_award_transaction_place_of_performance_county_fips_code</t>
  </si>
  <si>
    <t>prime_award_transaction_place_of_performance_state_fips_code</t>
  </si>
  <si>
    <t>prime_award_transaction_recipient_cd_original</t>
  </si>
  <si>
    <t>prime_award_transaction_place_of_performance_cd_original</t>
  </si>
  <si>
    <t>total_outlayed_amount_for_overall_award</t>
  </si>
  <si>
    <t>initial_report_date</t>
  </si>
  <si>
    <t>NULL</t>
  </si>
  <si>
    <t>47QSEA</t>
  </si>
  <si>
    <t>X</t>
  </si>
  <si>
    <t>K</t>
  </si>
  <si>
    <t>FSSI</t>
  </si>
  <si>
    <t>PEN, BALL-POINT: - SEE ATTACHED DOCUMENT FOR DETAIL.</t>
  </si>
  <si>
    <t>NONE</t>
  </si>
  <si>
    <t>NOBLE SALES CO., INC.</t>
  </si>
  <si>
    <t>302 WEYMOUTH ST</t>
  </si>
  <si>
    <t>ROCKLAND</t>
  </si>
  <si>
    <t>USA</t>
  </si>
  <si>
    <t>MA</t>
  </si>
  <si>
    <t>TACTICAL &amp; SURVIVAL SPECIALTIES  LLC</t>
  </si>
  <si>
    <t>N</t>
  </si>
  <si>
    <t>A</t>
  </si>
  <si>
    <t>H</t>
  </si>
  <si>
    <t>D</t>
  </si>
  <si>
    <t>47QSEA22F6DVL</t>
  </si>
  <si>
    <t>47QSEA20A000C</t>
  </si>
  <si>
    <t>PO0004</t>
  </si>
  <si>
    <t>MAFO</t>
  </si>
  <si>
    <t>FAIR</t>
  </si>
  <si>
    <t>CORPORATE NOT TAX EXEMPT</t>
  </si>
  <si>
    <t>S</t>
  </si>
  <si>
    <t>DENIS M MURPHY</t>
  </si>
  <si>
    <t>VINCENT L GRIFFITH</t>
  </si>
  <si>
    <t>COREY A NEW</t>
  </si>
  <si>
    <t>KIM  SONGTAE</t>
  </si>
  <si>
    <t>AMY  SUCHANEK-VACCA</t>
  </si>
  <si>
    <t>1HEN9</t>
  </si>
  <si>
    <t>E</t>
  </si>
  <si>
    <t>PLYMOUTH</t>
  </si>
  <si>
    <t>4732_4732_47QSEA22F6DVL_0_47QSEA20A000C_0</t>
  </si>
  <si>
    <t>CONT_AWD_47QSEA22F6DVL_4732_47QSEA20A000C_4732</t>
  </si>
  <si>
    <t>AWARD</t>
  </si>
  <si>
    <t>047-X-4534-001</t>
  </si>
  <si>
    <t>047-4534</t>
  </si>
  <si>
    <t>https://www.usaspending.gov/award/CONT_AWD_47QSEA22F6DVL_4732_47QSEA20A000C_4732/</t>
  </si>
  <si>
    <t>Q: Excluded from tracking (uses non-emergency/non-disaster designated appropriations)</t>
  </si>
  <si>
    <t>26.0: Supplies and materials</t>
  </si>
  <si>
    <t>0852: GENERAL SUPPLIES AND SERVICES (GSS) - FLOW-THRU</t>
  </si>
  <si>
    <t>YLE5AAYNVPK6</t>
  </si>
  <si>
    <t>TSLPX6CNJDT4</t>
  </si>
  <si>
    <t>97AS</t>
  </si>
  <si>
    <t>SPE2DX</t>
  </si>
  <si>
    <t>J</t>
  </si>
  <si>
    <t>B</t>
  </si>
  <si>
    <t>Z</t>
  </si>
  <si>
    <t>4556538967!LANTUS SOLOSTAR 100 UNIT/ML 3ML</t>
  </si>
  <si>
    <t>AMERISOURCEBERGEN DRUG CORPORATION</t>
  </si>
  <si>
    <t>1300 MORRIS DR STE 100</t>
  </si>
  <si>
    <t>CHESTERBROOK</t>
  </si>
  <si>
    <t>PA</t>
  </si>
  <si>
    <t>AMERISOURCEBERGEN CORPORATION</t>
  </si>
  <si>
    <t>C9B</t>
  </si>
  <si>
    <t>C</t>
  </si>
  <si>
    <t>U</t>
  </si>
  <si>
    <t>SPE2DX22F70AV</t>
  </si>
  <si>
    <t>SPE2DX15D2204</t>
  </si>
  <si>
    <t>NP</t>
  </si>
  <si>
    <t>Y</t>
  </si>
  <si>
    <t>O</t>
  </si>
  <si>
    <t>CONSHOHOCKEN</t>
  </si>
  <si>
    <t>1XUY5</t>
  </si>
  <si>
    <t>MONTGOMERY</t>
  </si>
  <si>
    <t>9700_9700_SPE2DX22F70AV_0_SPE2DX15D2204_0</t>
  </si>
  <si>
    <t>CONT_AWD_SPE2DX22F70AV_9700_SPE2DX15D2204_9700</t>
  </si>
  <si>
    <t>097-X-4930-005</t>
  </si>
  <si>
    <t>097-4930</t>
  </si>
  <si>
    <t>https://www.usaspending.gov/award/CONT_AWD_SPE2DX22F70AV_9700_SPE2DX15D2204_9700/</t>
  </si>
  <si>
    <t>CHESTER</t>
  </si>
  <si>
    <t>0801: REIMBURSABLE</t>
  </si>
  <si>
    <t>KABZK8W6PQT3</t>
  </si>
  <si>
    <t>NWEGNLYTBDW4</t>
  </si>
  <si>
    <t>4557423356!FLUTICASONE PROP 50 MCG SPRAY 16GM</t>
  </si>
  <si>
    <t>SPE2DX22F70GQ</t>
  </si>
  <si>
    <t>9700_9700_SPE2DX22F70GQ_0_SPE2DX15D2204_0</t>
  </si>
  <si>
    <t>CONT_AWD_SPE2DX22F70GQ_9700_SPE2DX15D2204_9700</t>
  </si>
  <si>
    <t>https://www.usaspending.gov/award/CONT_AWD_SPE2DX22F70GQ_9700_SPE2DX15D2204_9700/</t>
  </si>
  <si>
    <t>47QSHA</t>
  </si>
  <si>
    <t>CELL PHONE LOCKER WITH ACCESS PANEL 1916</t>
  </si>
  <si>
    <t>BFA</t>
  </si>
  <si>
    <t>G</t>
  </si>
  <si>
    <t>47QSHA22F6FV8</t>
  </si>
  <si>
    <t>47QSHA21A000V</t>
  </si>
  <si>
    <t>M</t>
  </si>
  <si>
    <t>4732_4732_47QSHA22F6FV8_0_47QSHA21A000V_0</t>
  </si>
  <si>
    <t>CONT_AWD_47QSHA22F6FV8_4732_47QSHA21A000V_4732</t>
  </si>
  <si>
    <t>https://www.usaspending.gov/award/CONT_AWD_47QSHA22F6FV8_4732_47QSHA21A000V_4732/</t>
  </si>
  <si>
    <t>RC2</t>
  </si>
  <si>
    <t>KNIFE, PUTTY: OVERALL LENGTH: 8-15/32 INCHES BLADE LENGTH: 3-19/32 INCHES BLADE WIDTH: 1-1/4 INCHES BLADE MATERIAL: STEEL FEATURES: FLEXIBLE BLADE; SOFT GRIP HANDLE; SINGLE BEVEL EDGE; HANG HOLE (PARTIAL DESCRIPTION)</t>
  </si>
  <si>
    <t>WRIGHT TOOL COMPANY, LLC</t>
  </si>
  <si>
    <t>24680 MOUND ROAD</t>
  </si>
  <si>
    <t>WARREN</t>
  </si>
  <si>
    <t>MI</t>
  </si>
  <si>
    <t>FRS HOLDINGS, INC.</t>
  </si>
  <si>
    <t>47QSHA22F6G7C</t>
  </si>
  <si>
    <t>47QSHA21A000D</t>
  </si>
  <si>
    <t>BRIAN  MCNANNEY</t>
  </si>
  <si>
    <t>SCOTT  WRIGHT</t>
  </si>
  <si>
    <t>JAIME  EDWARDS</t>
  </si>
  <si>
    <t>PATRICK  TREVISAN</t>
  </si>
  <si>
    <t>JEFFREY  PRIMEAU</t>
  </si>
  <si>
    <t>MACOMB</t>
  </si>
  <si>
    <t>4732_4732_47QSHA22F6G7C_0_47QSHA21A000D_0</t>
  </si>
  <si>
    <t>CONT_AWD_47QSHA22F6G7C_4732_47QSHA21A000D_4732</t>
  </si>
  <si>
    <t>https://www.usaspending.gov/award/CONT_AWD_47QSHA22F6G7C_4732_47QSHA21A000D_4732/</t>
  </si>
  <si>
    <t>MF46EHTMKJJ5</t>
  </si>
  <si>
    <t>G3MFPVJHC8R1</t>
  </si>
  <si>
    <t>PEN, BALL-POINT: ITEM NAME PEN, BALL-POINT OVERALL PEN LENGTH 5.600 INCHES (+/- 0.500 INCH) PEN POINT TYPE MEDIUM PEN POINT RETRACTABILITY NON-RETRACTABLE PEN POINT MATERIAL STAINLESS STEEL UNIT TYPE DESK OR POCKET INK GRADE PERMANENT INK COLOR</t>
  </si>
  <si>
    <t>MONO MACHINES LLC</t>
  </si>
  <si>
    <t>1133 BROADWAY STE 706</t>
  </si>
  <si>
    <t>NEW YORK</t>
  </si>
  <si>
    <t>NY</t>
  </si>
  <si>
    <t>47QSEA22F753Y</t>
  </si>
  <si>
    <t>47QSEA20A000B</t>
  </si>
  <si>
    <t>PA0001</t>
  </si>
  <si>
    <t>PARTNERSHIP</t>
  </si>
  <si>
    <t>4VRV3</t>
  </si>
  <si>
    <t>4732_4732_47QSEA22F753Y_0_47QSEA20A000B_0</t>
  </si>
  <si>
    <t>CONT_AWD_47QSEA22F753Y_4732_47QSEA20A000B_4732</t>
  </si>
  <si>
    <t>https://www.usaspending.gov/award/CONT_AWD_47QSEA22F753Y_4732_47QSEA20A000B_4732/</t>
  </si>
  <si>
    <t>C4S6Z1ALKEP1</t>
  </si>
  <si>
    <t>ALL WEATHER ITEMS</t>
  </si>
  <si>
    <t>FIELD BOOK AND COVER: - SEE ATTACHED DOCUMENT FOR DETAIL.</t>
  </si>
  <si>
    <t>JL DARLING, LLC</t>
  </si>
  <si>
    <t>2614 PACIFIC HWY EAST</t>
  </si>
  <si>
    <t>TACOMA</t>
  </si>
  <si>
    <t>WA</t>
  </si>
  <si>
    <t>47QSEA22F75BU</t>
  </si>
  <si>
    <t>47QSEA22A0002</t>
  </si>
  <si>
    <t>FIFE</t>
  </si>
  <si>
    <t>0YVL7</t>
  </si>
  <si>
    <t>PIERCE</t>
  </si>
  <si>
    <t>4732_4732_47QSEA22F75BU_0_47QSEA22A0002_0</t>
  </si>
  <si>
    <t>CONT_AWD_47QSEA22F75BU_4732_47QSEA22A0002_4732</t>
  </si>
  <si>
    <t>https://www.usaspending.gov/award/CONT_AWD_47QSEA22F75BU_4732_47QSEA22A0002_4732/</t>
  </si>
  <si>
    <t>H5J4MFXDYVG3</t>
  </si>
  <si>
    <t>47QSWA</t>
  </si>
  <si>
    <t>COTTER PIN ASSORTMENT, CARBON STEEL, UNCOATED,</t>
  </si>
  <si>
    <t>NATIONAL INDUSTRIES FOR THE BLIND</t>
  </si>
  <si>
    <t>3000 POTOMAC AVE</t>
  </si>
  <si>
    <t>ALEXANDRIA</t>
  </si>
  <si>
    <t>VA</t>
  </si>
  <si>
    <t>47QSWA22F20RT</t>
  </si>
  <si>
    <t>47QSWA22D0009</t>
  </si>
  <si>
    <t>OTH</t>
  </si>
  <si>
    <t>SSS</t>
  </si>
  <si>
    <t>CORPORATE TAX EXEMPT</t>
  </si>
  <si>
    <t>5M888</t>
  </si>
  <si>
    <t>ALEXANDRIA CITY</t>
  </si>
  <si>
    <t>4732_4732_47QSWA22F20RT_0_47QSWA22D0009_0</t>
  </si>
  <si>
    <t>CONT_AWD_47QSWA22F20RT_4732_47QSWA22D0009_4732</t>
  </si>
  <si>
    <t>https://www.usaspending.gov/award/CONT_AWD_47QSWA22F20RT_4732_47QSWA22D0009_4732/</t>
  </si>
  <si>
    <t>ALEXANDRIA (CITY)</t>
  </si>
  <si>
    <t>E8QNBC287DY4</t>
  </si>
  <si>
    <t>FILE, HAND: OVERALL LENGTH: 6-1/4 INCHES PATTERN TYPE: SWISS COURSE CUT TYPE: DOUBLE CUT, NO. 2 MATERIAL: STEEL FEATURES: NEEDLE TYPE; THREE SQUARE (PARTIAL DESCRIPTION)</t>
  </si>
  <si>
    <t>47QSHA22F4D9H</t>
  </si>
  <si>
    <t>47QSHA21A0006</t>
  </si>
  <si>
    <t>4732_4732_47QSHA22F4D9H_0_47QSHA21A0006_0</t>
  </si>
  <si>
    <t>CONT_AWD_47QSHA22F4D9H_4732_47QSHA21A0006_4732</t>
  </si>
  <si>
    <t>https://www.usaspending.gov/award/CONT_AWD_47QSHA22F4D9H_4732_47QSHA21A0006_4732/</t>
  </si>
  <si>
    <t>STAPLES</t>
  </si>
  <si>
    <t>NOBLE SUPPLY &amp; LOGISTICS, LLC</t>
  </si>
  <si>
    <t>47QSEA22F4WLY</t>
  </si>
  <si>
    <t>4732_4732_47QSEA22F4WLY_0_47QSEA20A000C_0</t>
  </si>
  <si>
    <t>CONT_AWD_47QSEA22F4WLY_4732_47QSEA20A000C_4732</t>
  </si>
  <si>
    <t>https://www.usaspending.gov/award/CONT_AWD_47QSEA22F4WLY_4732_47QSEA20A000C_4732/</t>
  </si>
  <si>
    <t>detached_award_procurement_id</t>
  </si>
  <si>
    <t>detached_award_proc_unique</t>
  </si>
  <si>
    <t>a_76_fair_act_action</t>
  </si>
  <si>
    <t>a_76_fair_act_action_desc</t>
  </si>
  <si>
    <t>action_date</t>
  </si>
  <si>
    <t>action_type</t>
  </si>
  <si>
    <t>action_type_description</t>
  </si>
  <si>
    <t>additional_reporting</t>
  </si>
  <si>
    <t>agency_id</t>
  </si>
  <si>
    <t>annual_revenue</t>
  </si>
  <si>
    <t>award_description</t>
  </si>
  <si>
    <t>award_modification_amendme</t>
  </si>
  <si>
    <t>awardee_or_recipient_legal</t>
  </si>
  <si>
    <t>awardee_or_recipient_uniqu</t>
  </si>
  <si>
    <t>awarding_agency_name</t>
  </si>
  <si>
    <t>awarding_office_code</t>
  </si>
  <si>
    <t>awarding_office_name</t>
  </si>
  <si>
    <t>awarding_sub_tier_agency_c</t>
  </si>
  <si>
    <t>awarding_sub_tier_agency_n</t>
  </si>
  <si>
    <t>base_and_all_options_value</t>
  </si>
  <si>
    <t>base_exercised_options_val</t>
  </si>
  <si>
    <t>business_categories</t>
  </si>
  <si>
    <t>cage_code</t>
  </si>
  <si>
    <t>clinger_cohen_act_pla_desc</t>
  </si>
  <si>
    <t>clinger_cohen_act_planning</t>
  </si>
  <si>
    <t>commercial_item_acqui_desc</t>
  </si>
  <si>
    <t>commercial_item_acquisitio</t>
  </si>
  <si>
    <t>commercial_item_test_desc</t>
  </si>
  <si>
    <t>commercial_item_test_progr</t>
  </si>
  <si>
    <t>consolidated_contract</t>
  </si>
  <si>
    <t>consolidated_contract_desc</t>
  </si>
  <si>
    <t>construction_wage_rat_desc</t>
  </si>
  <si>
    <t>construction_wage_rate_req</t>
  </si>
  <si>
    <t>contingency_humanitar_desc</t>
  </si>
  <si>
    <t>contingency_humanitarian_o</t>
  </si>
  <si>
    <t>contract_award_type</t>
  </si>
  <si>
    <t>contract_award_type_desc</t>
  </si>
  <si>
    <t>contract_bundling</t>
  </si>
  <si>
    <t>contract_bundling_descrip</t>
  </si>
  <si>
    <t>contract_financing</t>
  </si>
  <si>
    <t>contract_financing_descrip</t>
  </si>
  <si>
    <t>contracting_officers_desc</t>
  </si>
  <si>
    <t>contracting_officers_deter</t>
  </si>
  <si>
    <t>cost_accounting_stand_desc</t>
  </si>
  <si>
    <t>cost_accounting_standards</t>
  </si>
  <si>
    <t>cost_or_pricing_data</t>
  </si>
  <si>
    <t>cost_or_pricing_data_desc</t>
  </si>
  <si>
    <t>country_of_product_or_desc</t>
  </si>
  <si>
    <t>country_of_product_or_serv</t>
  </si>
  <si>
    <t>created_at</t>
  </si>
  <si>
    <t>current_total_value_award</t>
  </si>
  <si>
    <t>division_name</t>
  </si>
  <si>
    <t>division_number_or_office</t>
  </si>
  <si>
    <t>dod_claimant_prog_cod_desc</t>
  </si>
  <si>
    <t>dod_claimant_program_code</t>
  </si>
  <si>
    <t>domestic_or_foreign_e_desc</t>
  </si>
  <si>
    <t>domestic_or_foreign_entity</t>
  </si>
  <si>
    <t>epa_designated_produc_desc</t>
  </si>
  <si>
    <t>epa_designated_product</t>
  </si>
  <si>
    <t>evaluated_preference</t>
  </si>
  <si>
    <t>evaluated_preference_desc</t>
  </si>
  <si>
    <t>extent_compete_description</t>
  </si>
  <si>
    <t>extent_competed</t>
  </si>
  <si>
    <t>fair_opportunity_limi_desc</t>
  </si>
  <si>
    <t>fair_opportunity_limited_s</t>
  </si>
  <si>
    <t>fed_biz_opps</t>
  </si>
  <si>
    <t>fed_biz_opps_description</t>
  </si>
  <si>
    <t>federal_action_obligation</t>
  </si>
  <si>
    <t>foreign_funding</t>
  </si>
  <si>
    <t>foreign_funding_desc</t>
  </si>
  <si>
    <t>funding_agency_code</t>
  </si>
  <si>
    <t>funding_agency_name</t>
  </si>
  <si>
    <t>funding_office_code</t>
  </si>
  <si>
    <t>funding_office_name</t>
  </si>
  <si>
    <t>funding_sub_tier_agency_co</t>
  </si>
  <si>
    <t>funding_sub_tier_agency_na</t>
  </si>
  <si>
    <t>government_furnished_desc</t>
  </si>
  <si>
    <t>government_furnished_prope</t>
  </si>
  <si>
    <t>high_comp_officer1_amount</t>
  </si>
  <si>
    <t>high_comp_officer1_full_na</t>
  </si>
  <si>
    <t>high_comp_officer2_amount</t>
  </si>
  <si>
    <t>high_comp_officer2_full_na</t>
  </si>
  <si>
    <t>high_comp_officer3_amount</t>
  </si>
  <si>
    <t>high_comp_officer3_full_na</t>
  </si>
  <si>
    <t>high_comp_officer4_amount</t>
  </si>
  <si>
    <t>high_comp_officer4_full_na</t>
  </si>
  <si>
    <t>high_comp_officer5_amount</t>
  </si>
  <si>
    <t>high_comp_officer5_full_na</t>
  </si>
  <si>
    <t>idv_type</t>
  </si>
  <si>
    <t>idv_type_description</t>
  </si>
  <si>
    <t>information_technolog_desc</t>
  </si>
  <si>
    <t>information_technology_com</t>
  </si>
  <si>
    <t>inherently_government_desc</t>
  </si>
  <si>
    <t>inherently_government_func</t>
  </si>
  <si>
    <t>interagency_contract_desc</t>
  </si>
  <si>
    <t>interagency_contracting_au</t>
  </si>
  <si>
    <t>labor_standards</t>
  </si>
  <si>
    <t>labor_standards_descrip</t>
  </si>
  <si>
    <t>last_modified</t>
  </si>
  <si>
    <t>legal_entity_address_line1</t>
  </si>
  <si>
    <t>legal_entity_address_line2</t>
  </si>
  <si>
    <t>legal_entity_address_line3</t>
  </si>
  <si>
    <t>legal_entity_city_name</t>
  </si>
  <si>
    <t>legal_entity_congressional</t>
  </si>
  <si>
    <t>legal_entity_country_code</t>
  </si>
  <si>
    <t>legal_entity_country_name</t>
  </si>
  <si>
    <t>legal_entity_county_code</t>
  </si>
  <si>
    <t>legal_entity_county_name</t>
  </si>
  <si>
    <t>legal_entity_state_code</t>
  </si>
  <si>
    <t>legal_entity_state_descrip</t>
  </si>
  <si>
    <t>legal_entity_zip4</t>
  </si>
  <si>
    <t>legal_entity_zip5</t>
  </si>
  <si>
    <t>legal_entity_zip_last4</t>
  </si>
  <si>
    <t>local_area_set_aside</t>
  </si>
  <si>
    <t>local_area_set_aside_desc</t>
  </si>
  <si>
    <t>major_program</t>
  </si>
  <si>
    <t>materials_supplies_article</t>
  </si>
  <si>
    <t>materials_supplies_descrip</t>
  </si>
  <si>
    <t>multi_year_contract</t>
  </si>
  <si>
    <t>multi_year_contract_desc</t>
  </si>
  <si>
    <t>multiple_or_single_aw_desc</t>
  </si>
  <si>
    <t>multiple_or_single_award_i</t>
  </si>
  <si>
    <t>naics</t>
  </si>
  <si>
    <t>naics_description</t>
  </si>
  <si>
    <t>national_interest_action</t>
  </si>
  <si>
    <t>national_interest_desc</t>
  </si>
  <si>
    <t>number_of_actions</t>
  </si>
  <si>
    <t>number_of_employees</t>
  </si>
  <si>
    <t>number_of_offers_received</t>
  </si>
  <si>
    <t>ordering_period_end_date</t>
  </si>
  <si>
    <t>organizational_type</t>
  </si>
  <si>
    <t>other_statutory_authority</t>
  </si>
  <si>
    <t>other_than_full_and_o_desc</t>
  </si>
  <si>
    <t>other_than_full_and_open_c</t>
  </si>
  <si>
    <t>parent_award_id</t>
  </si>
  <si>
    <t>performance_based_se_desc</t>
  </si>
  <si>
    <t>performance_based_service</t>
  </si>
  <si>
    <t>period_of_perf_potential_e</t>
  </si>
  <si>
    <t>period_of_performance_curr</t>
  </si>
  <si>
    <t>period_of_performance_star</t>
  </si>
  <si>
    <t>place_of_manufacture</t>
  </si>
  <si>
    <t>place_of_manufacture_desc</t>
  </si>
  <si>
    <t>place_of_perf_country_desc</t>
  </si>
  <si>
    <t>place_of_perfor_state_desc</t>
  </si>
  <si>
    <t>place_of_perform_city_name</t>
  </si>
  <si>
    <t>place_of_perform_country_c</t>
  </si>
  <si>
    <t>place_of_perform_country_n</t>
  </si>
  <si>
    <t>place_of_perform_county_co</t>
  </si>
  <si>
    <t>place_of_perform_county_na</t>
  </si>
  <si>
    <t>place_of_perform_state_nam</t>
  </si>
  <si>
    <t>place_of_perform_zip_last4</t>
  </si>
  <si>
    <t>place_of_performance_congr</t>
  </si>
  <si>
    <t>place_of_performance_locat</t>
  </si>
  <si>
    <t>place_of_performance_state</t>
  </si>
  <si>
    <t>place_of_performance_zip4a</t>
  </si>
  <si>
    <t>place_of_performance_zip5</t>
  </si>
  <si>
    <t>potential_total_value_awar</t>
  </si>
  <si>
    <t>price_evaluation_adjustmen</t>
  </si>
  <si>
    <t>product_or_service_co_desc</t>
  </si>
  <si>
    <t>product_or_service_code</t>
  </si>
  <si>
    <t>program_acronym</t>
  </si>
  <si>
    <t>program_system_or_equ_desc</t>
  </si>
  <si>
    <t>program_system_or_equipmen</t>
  </si>
  <si>
    <t>pulled_from</t>
  </si>
  <si>
    <t>purchase_card_as_paym_desc</t>
  </si>
  <si>
    <t>purchase_card_as_payment_m</t>
  </si>
  <si>
    <t>recovered_materials_s_desc</t>
  </si>
  <si>
    <t>recovered_materials_sustai</t>
  </si>
  <si>
    <t>referenced_idv_agency_desc</t>
  </si>
  <si>
    <t>referenced_idv_agency_iden</t>
  </si>
  <si>
    <t>referenced_idv_agency_name</t>
  </si>
  <si>
    <t>referenced_idv_modificatio</t>
  </si>
  <si>
    <t>referenced_idv_type</t>
  </si>
  <si>
    <t>referenced_idv_type_desc</t>
  </si>
  <si>
    <t>referenced_mult_or_si_desc</t>
  </si>
  <si>
    <t>referenced_mult_or_single</t>
  </si>
  <si>
    <t>research</t>
  </si>
  <si>
    <t>research_description</t>
  </si>
  <si>
    <t>sam_exception</t>
  </si>
  <si>
    <t>sam_exception_description</t>
  </si>
  <si>
    <t>sea_transportation</t>
  </si>
  <si>
    <t>sea_transportation_desc</t>
  </si>
  <si>
    <t>solicitation_identifier</t>
  </si>
  <si>
    <t>solicitation_procedur_desc</t>
  </si>
  <si>
    <t>solicitation_procedures</t>
  </si>
  <si>
    <t>subcontracting_plan</t>
  </si>
  <si>
    <t>subcontracting_plan_desc</t>
  </si>
  <si>
    <t>total_obligated_amount</t>
  </si>
  <si>
    <t>transaction_number</t>
  </si>
  <si>
    <t>type_of_contract_pric_desc</t>
  </si>
  <si>
    <t>type_of_contract_pricing</t>
  </si>
  <si>
    <t>type_of_idc</t>
  </si>
  <si>
    <t>type_of_idc_description</t>
  </si>
  <si>
    <t>type_set_aside</t>
  </si>
  <si>
    <t>type_set_aside_description</t>
  </si>
  <si>
    <t>ultimate_parent_legal_enti</t>
  </si>
  <si>
    <t>ultimate_parent_unique_ide</t>
  </si>
  <si>
    <t>undefinitized_action</t>
  </si>
  <si>
    <t>undefinitized_action_desc</t>
  </si>
  <si>
    <t>unique_award_key</t>
  </si>
  <si>
    <t>updated_at</t>
  </si>
  <si>
    <t>vendor_alternate_name</t>
  </si>
  <si>
    <t>vendor_alternate_site_code</t>
  </si>
  <si>
    <t>vendor_doing_as_business_n</t>
  </si>
  <si>
    <t>vendor_enabled</t>
  </si>
  <si>
    <t>vendor_fax_number</t>
  </si>
  <si>
    <t>vendor_legal_org_name</t>
  </si>
  <si>
    <t>vendor_location_disabled_f</t>
  </si>
  <si>
    <t>vendor_phone_number</t>
  </si>
  <si>
    <t>vendor_site_code</t>
  </si>
  <si>
    <t>awardee_or_recipient_uei</t>
  </si>
  <si>
    <t>ultimate_parent_uei</t>
  </si>
  <si>
    <t>small_business_competitive</t>
  </si>
  <si>
    <t>inter_municipal_local_gove</t>
  </si>
  <si>
    <t>municipality_local_governm</t>
  </si>
  <si>
    <t>school_district_local_gove</t>
  </si>
  <si>
    <t>township_local_government</t>
  </si>
  <si>
    <t>us_state_government</t>
  </si>
  <si>
    <t>us_federal_government</t>
  </si>
  <si>
    <t>federal_agency</t>
  </si>
  <si>
    <t>federally_funded_research</t>
  </si>
  <si>
    <t>us_tribal_government</t>
  </si>
  <si>
    <t>foreign_government</t>
  </si>
  <si>
    <t>community_developed_corpor</t>
  </si>
  <si>
    <t>corporate_entity_not_tax_e</t>
  </si>
  <si>
    <t>corporate_entity_tax_exemp</t>
  </si>
  <si>
    <t>partnership_or_limited_lia</t>
  </si>
  <si>
    <t>sole_proprietorship</t>
  </si>
  <si>
    <t>small_agricultural_coopera</t>
  </si>
  <si>
    <t>emerging_small_business</t>
  </si>
  <si>
    <t>c8a_program_participant</t>
  </si>
  <si>
    <t>sba_certified_8_a_joint_ve</t>
  </si>
  <si>
    <t>self_certified_small_disad</t>
  </si>
  <si>
    <t>historically_underutilized</t>
  </si>
  <si>
    <t>small_disadvantaged_busine</t>
  </si>
  <si>
    <t>the_ability_one_program</t>
  </si>
  <si>
    <t>historically_black_college</t>
  </si>
  <si>
    <t>c1862_land_grant_college</t>
  </si>
  <si>
    <t>c1890_land_grant_college</t>
  </si>
  <si>
    <t>c1994_land_grant_college</t>
  </si>
  <si>
    <t>minority_institution</t>
  </si>
  <si>
    <t>private_university_or_coll</t>
  </si>
  <si>
    <t>school_of_forestry</t>
  </si>
  <si>
    <t>state_controlled_instituti</t>
  </si>
  <si>
    <t>tribal_college</t>
  </si>
  <si>
    <t>veterinary_college</t>
  </si>
  <si>
    <t>educational_institution</t>
  </si>
  <si>
    <t>alaskan_native_servicing_i</t>
  </si>
  <si>
    <t>community_development_corp</t>
  </si>
  <si>
    <t>native_hawaiian_servicing</t>
  </si>
  <si>
    <t>hospital_flag</t>
  </si>
  <si>
    <t>veterinary_hospital</t>
  </si>
  <si>
    <t>hispanic_servicing_institu</t>
  </si>
  <si>
    <t>foundation</t>
  </si>
  <si>
    <t>woman_owned_business</t>
  </si>
  <si>
    <t>minority_owned_business</t>
  </si>
  <si>
    <t>women_owned_small_business</t>
  </si>
  <si>
    <t>economically_disadvantaged</t>
  </si>
  <si>
    <t>joint_venture_women_owned</t>
  </si>
  <si>
    <t>joint_venture_economically</t>
  </si>
  <si>
    <t>veteran_owned_business</t>
  </si>
  <si>
    <t>service_disabled_veteran_o</t>
  </si>
  <si>
    <t>contracts</t>
  </si>
  <si>
    <t>grants</t>
  </si>
  <si>
    <t>receives_contracts_and_gra</t>
  </si>
  <si>
    <t>airport_authority</t>
  </si>
  <si>
    <t>council_of_governments</t>
  </si>
  <si>
    <t>housing_authorities_public</t>
  </si>
  <si>
    <t>interstate_entity</t>
  </si>
  <si>
    <t>planning_commission</t>
  </si>
  <si>
    <t>port_authority</t>
  </si>
  <si>
    <t>transit_authority</t>
  </si>
  <si>
    <t>subchapter_s_corporation</t>
  </si>
  <si>
    <t>limited_liability_corporat</t>
  </si>
  <si>
    <t>foreign_owned_and_located</t>
  </si>
  <si>
    <t>american_indian_owned_busi</t>
  </si>
  <si>
    <t>alaskan_native_owned_corpo</t>
  </si>
  <si>
    <t>indian_tribe_federally_rec</t>
  </si>
  <si>
    <t>native_hawaiian_owned_busi</t>
  </si>
  <si>
    <t>tribally_owned_business</t>
  </si>
  <si>
    <t>asian_pacific_american_own</t>
  </si>
  <si>
    <t>black_american_owned_busin</t>
  </si>
  <si>
    <t>hispanic_american_owned_bu</t>
  </si>
  <si>
    <t>native_american_owned_busi</t>
  </si>
  <si>
    <t>subcontinent_asian_asian_i</t>
  </si>
  <si>
    <t>other_minority_owned_busin</t>
  </si>
  <si>
    <t>for_profit_organization</t>
  </si>
  <si>
    <t>nonprofit_organization</t>
  </si>
  <si>
    <t>other_not_for_profit_organ</t>
  </si>
  <si>
    <t>us_local_government</t>
  </si>
  <si>
    <t>entity_data_source</t>
  </si>
  <si>
    <t>NO</t>
  </si>
  <si>
    <t>NONE: NONE OF THE ABOVE</t>
  </si>
  <si>
    <t>047</t>
  </si>
  <si>
    <t>General Services Administration (GSA)</t>
  </si>
  <si>
    <t>GSA/FAS ADMIN SVCS ACQUISITION BR(2</t>
  </si>
  <si>
    <t>FEDERAL ACQUISITION SERVICE</t>
  </si>
  <si>
    <t>{us_owned_business,special_designations,category_business,corporate_entity_not_tax_exempt,small_business}</t>
  </si>
  <si>
    <t>COMMERCIAL ITEM</t>
  </si>
  <si>
    <t>NOT CONSOLIDATED</t>
  </si>
  <si>
    <t>NOT APPLICABLE</t>
  </si>
  <si>
    <t>BPA CALL</t>
  </si>
  <si>
    <t>NOT BUNDLED</t>
  </si>
  <si>
    <t>SMALL BUSINESS</t>
  </si>
  <si>
    <t>UNITED STATES</t>
  </si>
  <si>
    <t>U.S. OWNED BUSINESS</t>
  </si>
  <si>
    <t>MEETS REQUIREMENTS</t>
  </si>
  <si>
    <t>NO PREFERENCE USED</t>
  </si>
  <si>
    <t>FULL AND OPEN COMPETITION</t>
  </si>
  <si>
    <t>FAIR OPPORTUNITY GIVEN</t>
  </si>
  <si>
    <t>Transaction does not use GFE/GFP</t>
  </si>
  <si>
    <t>Denis M Murphy</t>
  </si>
  <si>
    <t>Vincent L Griffith</t>
  </si>
  <si>
    <t>Corey A New</t>
  </si>
  <si>
    <t>Kim  Songtae</t>
  </si>
  <si>
    <t>Amy  Suchanek-Vacca</t>
  </si>
  <si>
    <t>023</t>
  </si>
  <si>
    <t>MASSACHUSETTS</t>
  </si>
  <si>
    <t>023701171</t>
  </si>
  <si>
    <t>02370</t>
  </si>
  <si>
    <t>OFFICE SUPPLIES (EXCEPT PAPER) MANUFACTURING</t>
  </si>
  <si>
    <t>MFG IN U.S.</t>
  </si>
  <si>
    <t>09</t>
  </si>
  <si>
    <t>OFFICE SUPPLIES</t>
  </si>
  <si>
    <t>award</t>
  </si>
  <si>
    <t>FAR 52.223-4 INCLUDED</t>
  </si>
  <si>
    <t>BPA</t>
  </si>
  <si>
    <t>SINGLE AWARD</t>
  </si>
  <si>
    <t>SUBJECT TO MULTIPLE AWARD FAIR OPPORTUNITY</t>
  </si>
  <si>
    <t>FIXED PRICE WITH ECONOMIC PRICE ADJUSTMENT</t>
  </si>
  <si>
    <t>NOBLE SALES CO.  INC.</t>
  </si>
  <si>
    <t>NOBLE SUPPLY AND LOGISTICS</t>
  </si>
  <si>
    <t>D&amp;B</t>
  </si>
  <si>
    <t>COMMERCIAL PRODUCTS/SERVICES</t>
  </si>
  <si>
    <t>NOBLE SUPPLY &amp; LOGISTICS  LLC</t>
  </si>
  <si>
    <t>{partnership_or_limited_liability_partnership,minority_owned_business,small_business,us_owned_business,hispanic_american_owned_business,category_business,special_designations,limited_liability_corporation}</t>
  </si>
  <si>
    <t>YES</t>
  </si>
  <si>
    <t>061</t>
  </si>
  <si>
    <t>STATIONERY PRODUCT MANUFACTURING</t>
  </si>
  <si>
    <t>SUPPLY CHIMP</t>
  </si>
  <si>
    <t>{small_business,category_business,corporate_entity_not_tax_exempt,special_designations,limited_liability_corporation,us_owned_business}</t>
  </si>
  <si>
    <t>NOT APPLICABLE EXEMPT FROM CAS</t>
  </si>
  <si>
    <t>053</t>
  </si>
  <si>
    <t>WASHINGTON</t>
  </si>
  <si>
    <t>STATIONERY AND RECORD FORMS</t>
  </si>
  <si>
    <t>J. L. DARLING CORPORATION</t>
  </si>
  <si>
    <t>GSA/FAS HEARTLAND ACQUISITION CENTE</t>
  </si>
  <si>
    <t>{corporate_entity_not_tax_exempt,us_owned_business,special_designations,category_business,small_business}</t>
  </si>
  <si>
    <t>BURKINA FASO</t>
  </si>
  <si>
    <t>NOT REQUIRED</t>
  </si>
  <si>
    <t>Thomas  House</t>
  </si>
  <si>
    <t>Neil  Sidebotham</t>
  </si>
  <si>
    <t>Robert  Ledenko</t>
  </si>
  <si>
    <t>HARDWARE MANUFACTURING</t>
  </si>
  <si>
    <t>MFG OUTSIDE U.S. - TRADE AGREEMENTS</t>
  </si>
  <si>
    <t>023701139</t>
  </si>
  <si>
    <t>HAND TOOLS, NONEDGED, NONPOWERED</t>
  </si>
  <si>
    <t>NO CLAUSES INCLUDED AND NO SUSTAINABILITY INCLUDED</t>
  </si>
  <si>
    <t>MULTIPLE AWARD</t>
  </si>
  <si>
    <t>FIRM FIXED PRICE</t>
  </si>
  <si>
    <t>{corporate_entity_not_tax_exempt,special_designations,category_business,us_owned_business,small_business}</t>
  </si>
  <si>
    <t>Brian  McNanney</t>
  </si>
  <si>
    <t>Scott  Wright</t>
  </si>
  <si>
    <t>Jaime  Edwards</t>
  </si>
  <si>
    <t>Patrick  Trevisan</t>
  </si>
  <si>
    <t>Jeffrey  Primeau</t>
  </si>
  <si>
    <t>099</t>
  </si>
  <si>
    <t>MICHIGAN</t>
  </si>
  <si>
    <t>HARDWARE MERCHANT WHOLESALERS</t>
  </si>
  <si>
    <t>WRIGHT TOOL COMPANY  LLC</t>
  </si>
  <si>
    <t>001672120</t>
  </si>
  <si>
    <t>GSA/FAS SCIENTFC,TEMP SVCS,ADINT</t>
  </si>
  <si>
    <t>{ability_one_program,other_than_small_business,us_owned_business,category_business,manufacturer_of_goods,nonprofit,corporate_entity_tax_exempt,special_designations}</t>
  </si>
  <si>
    <t>COMMERCIAL ITEM PROCEDURES NOT USED</t>
  </si>
  <si>
    <t>DELIVERY ORDER</t>
  </si>
  <si>
    <t>OTHER THAN SMALL BUSINESS</t>
  </si>
  <si>
    <t>No</t>
  </si>
  <si>
    <t>NOT AVAILABLE FOR COMPETITION</t>
  </si>
  <si>
    <t>08</t>
  </si>
  <si>
    <t>VIRGINIA</t>
  </si>
  <si>
    <t>SERVICE ESTABLISHMENT EQUIPMENT AND SUPPLIES MERCHANT WHOLESALERS</t>
  </si>
  <si>
    <t>AUTHORIZED BY STATUTE (FAR 6.302-5(A)(2)(I))</t>
  </si>
  <si>
    <t>FLOOR POLISHERS AND VACUUM CLEANING EQUIPMENT</t>
  </si>
  <si>
    <t>IDC</t>
  </si>
  <si>
    <t>ONLY ONE SOURCE</t>
  </si>
  <si>
    <t>PLAN NOT REQUIRED</t>
  </si>
  <si>
    <t>097</t>
  </si>
  <si>
    <t>Department of Defense (DOD)</t>
  </si>
  <si>
    <t>DLA TROOP SUPPORT</t>
  </si>
  <si>
    <t>DEFENSE LOGISTICS AGENCY</t>
  </si>
  <si>
    <t>{category_business,corporate_entity_not_tax_exempt,other_than_small_business,special_designations,us_owned_business}</t>
  </si>
  <si>
    <t>MEDICAL AND DENTAL SUPPLIES AND EQUIPMENT</t>
  </si>
  <si>
    <t>NOT IT PRODUCTS OR SERVICES</t>
  </si>
  <si>
    <t>029</t>
  </si>
  <si>
    <t>PENNSYLVANIA</t>
  </si>
  <si>
    <t>DRUGS AND DRUGGISTS' SUNDRIES MERCHANT WHOLESALERS</t>
  </si>
  <si>
    <t>091</t>
  </si>
  <si>
    <t>04</t>
  </si>
  <si>
    <t>DRUGS AND BIOLOGICALS</t>
  </si>
  <si>
    <t>000</t>
  </si>
  <si>
    <t>DEPT OF DEFENSE</t>
  </si>
  <si>
    <t>UNKNOWN</t>
  </si>
  <si>
    <t>NEGOTIATED PROPOSAL/QUOTE</t>
  </si>
  <si>
    <t>{special_designations,other_than_small_business,category_business,corporate_entity_not_tax_exempt,us_owned_business}</t>
  </si>
  <si>
    <t>COMMERCIAL PRODUCTS/SERVICES PROCEDURES 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</si>
</sst>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4" fontId="0" fillId="0" borderId="0" xfId="0" applyNumberFormat="1"/>
    <xf numFmtId="47" fontId="0" fillId="0" borderId="0" xfId="0" applyNumberFormat="1"/>
    <xf numFmtId="22" fontId="0" fillId="0" borderId="0" xfId="0" applyNumberFormat="1"/>
    <xf numFmtId="0" fontId="0" fillId="0" borderId="0" xfId="0" quotePrefix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Greg\Repositories\Lookup-Tables\ImportAids\PostgresNameConversion.csv" TargetMode="External"/><Relationship Id="rId1" Type="http://schemas.openxmlformats.org/officeDocument/2006/relationships/externalLinkPath" Target="/Users/Greg/Repositories/Lookup-Tables/ImportAids/PostgresNameConvers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stgresNameConversion"/>
      <sheetName val="Sheet1"/>
    </sheetNames>
    <sheetDataSet>
      <sheetData sheetId="0">
        <row r="305">
          <cell r="B305" t="str">
            <v>[womenownedflag]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C710-6A52-44B6-9BE9-418387784C4F}">
  <dimension ref="A1:G61"/>
  <sheetViews>
    <sheetView tabSelected="1" workbookViewId="0">
      <pane ySplit="2" topLeftCell="A3" activePane="bottomLeft" state="frozen"/>
      <selection pane="bottomLeft" activeCell="C18" sqref="C18"/>
    </sheetView>
  </sheetViews>
  <sheetFormatPr defaultRowHeight="15" x14ac:dyDescent="0.25"/>
  <cols>
    <col min="1" max="1" width="69.28515625" bestFit="1" customWidth="1"/>
    <col min="5" max="5" width="27.5703125" customWidth="1"/>
    <col min="6" max="6" width="16.140625" customWidth="1"/>
    <col min="7" max="7" width="10.28515625" bestFit="1" customWidth="1"/>
  </cols>
  <sheetData>
    <row r="1" spans="1:7" x14ac:dyDescent="0.25">
      <c r="A1" t="s">
        <v>13</v>
      </c>
      <c r="B1">
        <f>HLOOKUP(MID(A1,2,LEN(A1)-2),sample_2022,2,FALSE)</f>
        <v>0</v>
      </c>
      <c r="F1" t="s">
        <v>542</v>
      </c>
      <c r="G1" t="str">
        <f>HLOOKUP(F1,postgres_2022,3,FALSE)</f>
        <v>4732_4732_47QSEA22F6DVL_0_47QSEA20A000C_0</v>
      </c>
    </row>
    <row r="2" spans="1:7" x14ac:dyDescent="0.25">
      <c r="A2" s="1" t="s">
        <v>18</v>
      </c>
      <c r="B2">
        <f>HLOOKUP(MID(A2,2,LEN(A2)-2),sample_2022,2,FALSE)</f>
        <v>0</v>
      </c>
    </row>
    <row r="3" spans="1:7" x14ac:dyDescent="0.25">
      <c r="A3" s="1" t="s">
        <v>12</v>
      </c>
      <c r="B3" t="e">
        <f>HLOOKUP(MID(A3,2,LEN(A3)-2),sample_2022,2,FALSE)</f>
        <v>#N/A</v>
      </c>
      <c r="F3" s="6" t="s">
        <v>43</v>
      </c>
      <c r="G3" t="str">
        <f>HLOOKUP(MID(F3,2,LEN(F3)-2),postgres_2022,3,FALSE)</f>
        <v>NONE: NONE OF THE ABOVE</v>
      </c>
    </row>
    <row r="4" spans="1:7" x14ac:dyDescent="0.25">
      <c r="A4" t="s">
        <v>30</v>
      </c>
      <c r="B4" t="str">
        <f>HLOOKUP(MID(A4,2,LEN(A4)-2),sample_2022,2,FALSE)</f>
        <v>Q: Excluded from tracking (uses non-emergency/non-disaster designated appropriations)</v>
      </c>
      <c r="F4" s="7" t="s">
        <v>44</v>
      </c>
      <c r="G4" t="str">
        <f>HLOOKUP(MID(F4,2,LEN(F4)-2),postgres_2022,3,FALSE)</f>
        <v>NOBLE SALES CO., INC.</v>
      </c>
    </row>
    <row r="5" spans="1:7" x14ac:dyDescent="0.25">
      <c r="A5" t="s">
        <v>9</v>
      </c>
      <c r="B5" t="e">
        <f>HLOOKUP(MID(A5,2,LEN(A5)-2),sample_2022,2,FALSE)</f>
        <v>#N/A</v>
      </c>
      <c r="F5" s="6" t="s">
        <v>45</v>
      </c>
      <c r="G5" t="str">
        <f>HLOOKUP(MID(F5,2,LEN(F5)-2),postgres_2022,3,FALSE)</f>
        <v>NULL</v>
      </c>
    </row>
    <row r="6" spans="1:7" x14ac:dyDescent="0.25">
      <c r="A6" t="s">
        <v>2</v>
      </c>
      <c r="B6">
        <f>HLOOKUP(MID(A6,2,LEN(A6)-2),sample_2022,2,FALSE)</f>
        <v>0</v>
      </c>
      <c r="F6" s="7" t="s">
        <v>46</v>
      </c>
      <c r="G6" t="str">
        <f>HLOOKUP(MID(F6,2,LEN(F6)-2),postgres_2022,3,FALSE)</f>
        <v>{us_owned_business,special_designations,category_business,corporate_entity_not_tax_exempt,small_business}</v>
      </c>
    </row>
    <row r="7" spans="1:7" x14ac:dyDescent="0.25">
      <c r="A7" t="s">
        <v>28</v>
      </c>
      <c r="B7" t="str">
        <f>HLOOKUP(MID(A7,2,LEN(A7)-2),sample_2022,2,FALSE)</f>
        <v>047-4534</v>
      </c>
      <c r="F7" s="6" t="s">
        <v>47</v>
      </c>
      <c r="G7" s="2">
        <f>HLOOKUP(MID(F7,2,LEN(F7)-2),postgres_2022,3,FALSE)</f>
        <v>44719.544549733793</v>
      </c>
    </row>
    <row r="8" spans="1:7" x14ac:dyDescent="0.25">
      <c r="A8" t="s">
        <v>19</v>
      </c>
      <c r="B8">
        <f>HLOOKUP(MID(A8,2,LEN(A8)-2),sample_2022,2,FALSE)</f>
        <v>0</v>
      </c>
      <c r="F8" s="7" t="s">
        <v>48</v>
      </c>
      <c r="G8" t="str">
        <f>HLOOKUP(MID(F8,2,LEN(F8)-2),postgres_2022,3,FALSE)</f>
        <v>NULL</v>
      </c>
    </row>
    <row r="9" spans="1:7" x14ac:dyDescent="0.25">
      <c r="A9" t="s">
        <v>25</v>
      </c>
      <c r="B9">
        <f>HLOOKUP(MID(A9,2,LEN(A9)-2),sample_2022,2,FALSE)</f>
        <v>2022</v>
      </c>
      <c r="F9" s="6" t="s">
        <v>49</v>
      </c>
      <c r="G9" t="str">
        <f>HLOOKUP(MID(F9,2,LEN(F9)-2),postgres_2022,3,FALSE)</f>
        <v>NULL</v>
      </c>
    </row>
    <row r="10" spans="1:7" x14ac:dyDescent="0.25">
      <c r="A10" t="s">
        <v>26</v>
      </c>
      <c r="B10" t="e">
        <f>HLOOKUP(MID(A10,2,LEN(A10)-2),sample_2022,2,FALSE)</f>
        <v>#N/A</v>
      </c>
      <c r="F10" s="7" t="s">
        <v>50</v>
      </c>
      <c r="G10" t="str">
        <f>HLOOKUP(MID(F10,2,LEN(F10)-2),postgres_2022,3,FALSE)</f>
        <v>302 WEYMOUTH ST</v>
      </c>
    </row>
    <row r="11" spans="1:7" x14ac:dyDescent="0.25">
      <c r="A11" t="s">
        <v>23</v>
      </c>
      <c r="B11">
        <f>HLOOKUP(MID(A11,2,LEN(A11)-2),sample_2022,2,FALSE)</f>
        <v>0</v>
      </c>
      <c r="F11" s="6" t="s">
        <v>51</v>
      </c>
      <c r="G11" t="str">
        <f>HLOOKUP(MID(F11,2,LEN(F11)-2),postgres_2022,3,FALSE)</f>
        <v>NULL</v>
      </c>
    </row>
    <row r="12" spans="1:7" x14ac:dyDescent="0.25">
      <c r="A12" t="s">
        <v>1</v>
      </c>
      <c r="B12" t="str">
        <f>HLOOKUP(MID(A12,2,LEN(A12)-2),sample_2022,2,FALSE)</f>
        <v>47QSEA</v>
      </c>
      <c r="F12" s="7" t="s">
        <v>52</v>
      </c>
      <c r="G12" t="str">
        <f>HLOOKUP(MID(F12,2,LEN(F12)-2),postgres_2022,3,FALSE)</f>
        <v>NULL</v>
      </c>
    </row>
    <row r="13" spans="1:7" x14ac:dyDescent="0.25">
      <c r="A13" t="s">
        <v>7</v>
      </c>
      <c r="B13">
        <f>HLOOKUP(MID(A13,2,LEN(A13)-2),sample_2022,2,FALSE)</f>
        <v>0</v>
      </c>
      <c r="F13" s="6" t="s">
        <v>53</v>
      </c>
      <c r="G13" t="str">
        <f>HLOOKUP(MID(F13,2,LEN(F13)-2),postgres_2022,3,FALSE)</f>
        <v>ROCKLAND</v>
      </c>
    </row>
    <row r="14" spans="1:7" x14ac:dyDescent="0.25">
      <c r="A14" t="s">
        <v>16</v>
      </c>
      <c r="B14">
        <f>HLOOKUP(MID(A14,2,LEN(A14)-2),sample_2022,2,FALSE)</f>
        <v>0</v>
      </c>
      <c r="F14" s="7" t="s">
        <v>54</v>
      </c>
      <c r="G14" t="str">
        <f>HLOOKUP(MID(F14,2,LEN(F14)-2),postgres_2022,3,FALSE)</f>
        <v>NULL</v>
      </c>
    </row>
    <row r="15" spans="1:7" x14ac:dyDescent="0.25">
      <c r="A15" t="s">
        <v>21</v>
      </c>
      <c r="B15">
        <f>HLOOKUP(MID(A15,2,LEN(A15)-2),sample_2022,2,FALSE)</f>
        <v>0</v>
      </c>
      <c r="F15" s="6" t="s">
        <v>55</v>
      </c>
      <c r="G15" t="str">
        <f>HLOOKUP(MID(F15,2,LEN(F15)-2),postgres_2022,3,FALSE)</f>
        <v>USA</v>
      </c>
    </row>
    <row r="16" spans="1:7" x14ac:dyDescent="0.25">
      <c r="A16" t="s">
        <v>22</v>
      </c>
      <c r="B16">
        <f>HLOOKUP(MID(A16,2,LEN(A16)-2),sample_2022,2,FALSE)</f>
        <v>0</v>
      </c>
      <c r="F16" s="7" t="s">
        <v>56</v>
      </c>
      <c r="G16" t="str">
        <f>HLOOKUP(MID(F16,2,LEN(F16)-2),postgres_2022,3,FALSE)</f>
        <v>UNITED STATES</v>
      </c>
    </row>
    <row r="17" spans="1:7" x14ac:dyDescent="0.25">
      <c r="A17" t="s">
        <v>15</v>
      </c>
      <c r="B17" t="str">
        <f>HLOOKUP(MID(A17,2,LEN(A17)-2),sample_2022,2,FALSE)</f>
        <v>X</v>
      </c>
      <c r="F17" s="6" t="s">
        <v>57</v>
      </c>
      <c r="G17" t="str">
        <f>HLOOKUP(MID(F17,2,LEN(F17)-2),postgres_2022,3,FALSE)</f>
        <v>023</v>
      </c>
    </row>
    <row r="18" spans="1:7" x14ac:dyDescent="0.25">
      <c r="A18" t="s">
        <v>20</v>
      </c>
      <c r="B18">
        <f>HLOOKUP(MID(A18,2,LEN(A18)-2),sample_2022,2,FALSE)</f>
        <v>0</v>
      </c>
      <c r="F18" s="7" t="s">
        <v>58</v>
      </c>
      <c r="G18" t="str">
        <f>HLOOKUP(MID(F18,2,LEN(F18)-2),postgres_2022,3,FALSE)</f>
        <v>PLYMOUTH</v>
      </c>
    </row>
    <row r="19" spans="1:7" x14ac:dyDescent="0.25">
      <c r="A19" t="s">
        <v>0</v>
      </c>
      <c r="B19">
        <f>HLOOKUP(MID(A19,2,LEN(A19)-2),sample_2022,2,FALSE)</f>
        <v>47</v>
      </c>
      <c r="F19" s="6" t="s">
        <v>59</v>
      </c>
      <c r="G19" t="str">
        <f>HLOOKUP(MID(F19,2,LEN(F19)-2),postgres_2022,3,FALSE)</f>
        <v>MA</v>
      </c>
    </row>
    <row r="20" spans="1:7" x14ac:dyDescent="0.25">
      <c r="A20" t="s">
        <v>10</v>
      </c>
      <c r="B20" t="str">
        <f>HLOOKUP(MID(A20,2,LEN(A20)-2),sample_2022,2,FALSE)</f>
        <v>A</v>
      </c>
      <c r="F20" s="7" t="s">
        <v>60</v>
      </c>
      <c r="G20" t="str">
        <f>HLOOKUP(MID(F20,2,LEN(F20)-2),postgres_2022,3,FALSE)</f>
        <v>MASSACHUSETTS</v>
      </c>
    </row>
    <row r="21" spans="1:7" x14ac:dyDescent="0.25">
      <c r="A21" t="s">
        <v>3</v>
      </c>
      <c r="B21" t="str">
        <f>HLOOKUP(MID(A21,2,LEN(A21)-2),sample_2022,2,FALSE)</f>
        <v>TACTICAL &amp; SURVIVAL SPECIALTIES  LLC</v>
      </c>
      <c r="F21" s="6" t="s">
        <v>61</v>
      </c>
      <c r="G21" t="str">
        <f>HLOOKUP(MID(F21,2,LEN(F21)-2),postgres_2022,3,FALSE)</f>
        <v>023701171</v>
      </c>
    </row>
    <row r="22" spans="1:7" x14ac:dyDescent="0.25">
      <c r="A22" t="s">
        <v>31</v>
      </c>
      <c r="B22" t="str">
        <f>HLOOKUP(MID(A22,2,LEN(A22)-2),sample_2022,2,FALSE)</f>
        <v>26.0: Supplies and materials</v>
      </c>
      <c r="F22" s="7" t="s">
        <v>62</v>
      </c>
      <c r="G22" t="str">
        <f>HLOOKUP(MID(F22,2,LEN(F22)-2),postgres_2022,3,FALSE)</f>
        <v>02370</v>
      </c>
    </row>
    <row r="23" spans="1:7" x14ac:dyDescent="0.25">
      <c r="A23" t="s">
        <v>33</v>
      </c>
      <c r="B23" t="str">
        <f>HLOOKUP(MID(A23,2,LEN(A23)-2),sample_2022,2,FALSE)</f>
        <v>NULL</v>
      </c>
      <c r="F23" s="6" t="s">
        <v>63</v>
      </c>
      <c r="G23">
        <f>HLOOKUP(MID(F23,2,LEN(F23)-2),postgres_2022,3,FALSE)</f>
        <v>1171</v>
      </c>
    </row>
    <row r="24" spans="1:7" x14ac:dyDescent="0.25">
      <c r="A24" t="s">
        <v>36</v>
      </c>
      <c r="B24" t="str">
        <f>HLOOKUP(MID(A24,2,LEN(A24)-2),sample_2022,2,FALSE)</f>
        <v>NULL</v>
      </c>
      <c r="F24" s="7" t="s">
        <v>64</v>
      </c>
      <c r="G24" t="str">
        <f>HLOOKUP(MID(F24,2,LEN(F24)-2),postgres_2022,3,FALSE)</f>
        <v>UNITED STATES</v>
      </c>
    </row>
    <row r="25" spans="1:7" x14ac:dyDescent="0.25">
      <c r="A25" t="s">
        <v>17</v>
      </c>
      <c r="B25">
        <f>HLOOKUP(MID(A25,2,LEN(A25)-2),sample_2022,2,FALSE)</f>
        <v>0</v>
      </c>
      <c r="F25" s="6" t="s">
        <v>65</v>
      </c>
      <c r="G25" t="str">
        <f>HLOOKUP(MID(F25,2,LEN(F25)-2),postgres_2022,3,FALSE)</f>
        <v>MASSACHUSETTS</v>
      </c>
    </row>
    <row r="26" spans="1:7" x14ac:dyDescent="0.25">
      <c r="A26" t="s">
        <v>34</v>
      </c>
      <c r="B26" t="str">
        <f>HLOOKUP(MID(A26,2,LEN(A26)-2),sample_2022,2,FALSE)</f>
        <v>NULL</v>
      </c>
      <c r="F26" s="7" t="s">
        <v>66</v>
      </c>
      <c r="G26">
        <f>HLOOKUP(MID(F26,2,LEN(F26)-2),postgres_2022,3,FALSE)</f>
        <v>1171</v>
      </c>
    </row>
    <row r="27" spans="1:7" x14ac:dyDescent="0.25">
      <c r="A27" t="s">
        <v>37</v>
      </c>
      <c r="B27" t="str">
        <f>HLOOKUP(MID(A27,2,LEN(A27)-2),sample_2022,2,FALSE)</f>
        <v>NULL</v>
      </c>
      <c r="F27" s="6" t="s">
        <v>67</v>
      </c>
      <c r="G27" t="str">
        <f>HLOOKUP(MID(F27,2,LEN(F27)-2),postgres_2022,3,FALSE)</f>
        <v>09</v>
      </c>
    </row>
    <row r="28" spans="1:7" x14ac:dyDescent="0.25">
      <c r="A28" t="s">
        <v>4</v>
      </c>
      <c r="B28">
        <f>HLOOKUP(MID(A28,2,LEN(A28)-2),sample_2022,2,FALSE)</f>
        <v>0</v>
      </c>
      <c r="F28" s="7" t="s">
        <v>68</v>
      </c>
      <c r="G28" t="str">
        <f>HLOOKUP(MID(F28,2,LEN(F28)-2),postgres_2022,3,FALSE)</f>
        <v>NULL</v>
      </c>
    </row>
    <row r="29" spans="1:7" x14ac:dyDescent="0.25">
      <c r="A29" t="s">
        <v>35</v>
      </c>
      <c r="B29" t="str">
        <f>HLOOKUP(MID(A29,2,LEN(A29)-2),sample_2022,2,FALSE)</f>
        <v>PEN, BALL-POINT: - SEE ATTACHED DOCUMENT FOR DETAIL.</v>
      </c>
      <c r="F29" s="6" t="s">
        <v>69</v>
      </c>
      <c r="G29" t="str">
        <f>HLOOKUP(MID(F29,2,LEN(F29)-2),postgres_2022,3,FALSE)</f>
        <v>023701171</v>
      </c>
    </row>
    <row r="30" spans="1:7" x14ac:dyDescent="0.25">
      <c r="A30" t="s">
        <v>40</v>
      </c>
      <c r="B30" t="str">
        <f>HLOOKUP(MID(A30,2,LEN(A30)-2),sample_2022,2,FALSE)</f>
        <v>NULL</v>
      </c>
      <c r="F30" s="7" t="s">
        <v>70</v>
      </c>
      <c r="G30" t="str">
        <f>HLOOKUP(MID(F30,2,LEN(F30)-2),postgres_2022,3,FALSE)</f>
        <v>NULL</v>
      </c>
    </row>
    <row r="31" spans="1:7" x14ac:dyDescent="0.25">
      <c r="A31" t="s">
        <v>38</v>
      </c>
      <c r="B31" t="str">
        <f>HLOOKUP(MID(A31,2,LEN(A31)-2),sample_2022,2,FALSE)</f>
        <v>NULL</v>
      </c>
      <c r="F31" s="6" t="s">
        <v>71</v>
      </c>
      <c r="G31" t="str">
        <f>HLOOKUP(MID(F31,2,LEN(F31)-2),postgres_2022,3,FALSE)</f>
        <v>award</v>
      </c>
    </row>
    <row r="32" spans="1:7" x14ac:dyDescent="0.25">
      <c r="A32" t="s">
        <v>39</v>
      </c>
      <c r="B32" t="str">
        <f>HLOOKUP(MID(A32,2,LEN(A32)-2),sample_2022,2,FALSE)</f>
        <v>NULL</v>
      </c>
      <c r="F32" s="7" t="s">
        <v>72</v>
      </c>
      <c r="G32" t="str">
        <f>HLOOKUP(MID(F32,2,LEN(F32)-2),postgres_2022,3,FALSE)</f>
        <v>FEDERAL ACQUISITION SERVICE</v>
      </c>
    </row>
    <row r="33" spans="1:7" x14ac:dyDescent="0.25">
      <c r="A33" t="s">
        <v>32</v>
      </c>
      <c r="B33" t="str">
        <f>HLOOKUP(MID(A33,2,LEN(A33)-2),sample_2022,2,FALSE)</f>
        <v>0852: GENERAL SUPPLIES AND SERVICES (GSS) - FLOW-THRU</v>
      </c>
      <c r="F33" s="7" t="s">
        <v>73</v>
      </c>
      <c r="G33" t="str">
        <f>HLOOKUP(MID(F33,2,LEN(F33)-2),postgres_2022,3,FALSE)</f>
        <v>NULL</v>
      </c>
    </row>
    <row r="34" spans="1:7" x14ac:dyDescent="0.25">
      <c r="A34" t="s">
        <v>6</v>
      </c>
      <c r="B34" t="e">
        <f>HLOOKUP(MID(A34,2,LEN(A34)-2),sample_2022,2,FALSE)</f>
        <v>#N/A</v>
      </c>
      <c r="F34" s="6" t="s">
        <v>74</v>
      </c>
      <c r="G34" t="str">
        <f>HLOOKUP(MID(F34,2,LEN(F34)-2),postgres_2022,3,FALSE)</f>
        <v>NOBLE SUPPLY &amp; LOGISTICS  LLC</v>
      </c>
    </row>
    <row r="35" spans="1:7" x14ac:dyDescent="0.25">
      <c r="A35" t="s">
        <v>14</v>
      </c>
      <c r="B35" t="str">
        <f>HLOOKUP(MID(A35,2,LEN(A35)-2),sample_2022,2,FALSE)</f>
        <v>X</v>
      </c>
      <c r="F35" s="7" t="s">
        <v>75</v>
      </c>
      <c r="G35" t="str">
        <f>HLOOKUP(MID(F35,2,LEN(F35)-2),postgres_2022,3,FALSE)</f>
        <v>NULL</v>
      </c>
    </row>
    <row r="36" spans="1:7" x14ac:dyDescent="0.25">
      <c r="A36" t="s">
        <v>24</v>
      </c>
      <c r="B36">
        <f>HLOOKUP(MID(A36,2,LEN(A36)-2),sample_2022,2,FALSE)</f>
        <v>0</v>
      </c>
      <c r="F36" s="6" t="s">
        <v>76</v>
      </c>
      <c r="G36" s="2">
        <f>HLOOKUP(MID(F36,2,LEN(F36)-2),postgres_2022,3,FALSE)</f>
        <v>44995.585576435187</v>
      </c>
    </row>
    <row r="37" spans="1:7" x14ac:dyDescent="0.25">
      <c r="A37" t="s">
        <v>41</v>
      </c>
      <c r="B37" t="str">
        <f>HLOOKUP(MID(A37,2,LEN(A37)-2),sample_2022,2,FALSE)</f>
        <v>NULL</v>
      </c>
      <c r="F37" s="7" t="s">
        <v>77</v>
      </c>
      <c r="G37" t="str">
        <f>HLOOKUP(MID(F37,2,LEN(F37)-2),postgres_2022,3,FALSE)</f>
        <v>NOBLE SUPPLY AND LOGISTICS</v>
      </c>
    </row>
    <row r="38" spans="1:7" x14ac:dyDescent="0.25">
      <c r="A38" t="s">
        <v>8</v>
      </c>
      <c r="B38" t="str">
        <f>HLOOKUP(MID(A38,2,LEN(A38)-2),sample_2022,2,FALSE)</f>
        <v>PEN, BALL-POINT: - SEE ATTACHED DOCUMENT FOR DETAIL.</v>
      </c>
      <c r="F38" s="6" t="s">
        <v>78</v>
      </c>
      <c r="G38" t="str">
        <f>HLOOKUP(MID(F38,2,LEN(F38)-2),postgres_2022,3,FALSE)</f>
        <v>02370</v>
      </c>
    </row>
    <row r="39" spans="1:7" x14ac:dyDescent="0.25">
      <c r="A39" t="s">
        <v>27</v>
      </c>
      <c r="B39" t="str">
        <f>HLOOKUP(MID(A39,2,LEN(A39)-2),sample_2022,2,FALSE)</f>
        <v>047-X-4534-001</v>
      </c>
      <c r="F39" s="7" t="s">
        <v>79</v>
      </c>
      <c r="G39" t="str">
        <f>HLOOKUP(MID(F39,2,LEN(F39)-2),postgres_2022,3,FALSE)</f>
        <v>NULL</v>
      </c>
    </row>
    <row r="40" spans="1:7" x14ac:dyDescent="0.25">
      <c r="A40" t="s">
        <v>42</v>
      </c>
      <c r="B40" t="e">
        <f>HLOOKUP(MID(A40,2,LEN(A40)-2),sample_2022,2,FALSE)</f>
        <v>#N/A</v>
      </c>
      <c r="F40" s="6" t="s">
        <v>80</v>
      </c>
      <c r="G40" t="str">
        <f>HLOOKUP(MID(F40,2,LEN(F40)-2),postgres_2022,3,FALSE)</f>
        <v>NOBLE SALES CO., INC.</v>
      </c>
    </row>
    <row r="41" spans="1:7" x14ac:dyDescent="0.25">
      <c r="A41" t="s">
        <v>29</v>
      </c>
      <c r="B41" t="str">
        <f>HLOOKUP(MID(A41,2,LEN(A41)-2),sample_2022,2,FALSE)</f>
        <v>https://www.usaspending.gov/award/CONT_AWD_47QSEA22F6DVL_4732_47QSEA20A000C_4732/</v>
      </c>
      <c r="F41" s="7" t="s">
        <v>81</v>
      </c>
      <c r="G41" t="str">
        <f>HLOOKUP(MID(F41,2,LEN(F41)-2),postgres_2022,3,FALSE)</f>
        <v>NULL</v>
      </c>
    </row>
    <row r="42" spans="1:7" x14ac:dyDescent="0.25">
      <c r="A42" t="s">
        <v>11</v>
      </c>
      <c r="B42" t="str">
        <f>HLOOKUP(MID(A42,2,LEN(A42)-2),sample_2022,2,FALSE)</f>
        <v>A</v>
      </c>
      <c r="F42" s="6" t="s">
        <v>82</v>
      </c>
      <c r="G42" t="str">
        <f>HLOOKUP(MID(F42,2,LEN(F42)-2),postgres_2022,3,FALSE)</f>
        <v>NULL</v>
      </c>
    </row>
    <row r="43" spans="1:7" x14ac:dyDescent="0.25">
      <c r="A43" t="s">
        <v>5</v>
      </c>
      <c r="B43" t="str">
        <f>HLOOKUP(MID(A43,2,LEN(A43)-2),sample_2022,2,FALSE)</f>
        <v>MA</v>
      </c>
      <c r="F43" s="7" t="s">
        <v>83</v>
      </c>
      <c r="G43" t="str">
        <f>HLOOKUP(MID(F43,2,LEN(F43)-2),postgres_2022,3,FALSE)</f>
        <v>NULL</v>
      </c>
    </row>
    <row r="44" spans="1:7" x14ac:dyDescent="0.25">
      <c r="A44" t="s">
        <v>339</v>
      </c>
      <c r="B44" t="str">
        <f>HLOOKUP(A44,sample_2022,2,FALSE)</f>
        <v>4732_4732_47QSEA22F6DVL_0_47QSEA20A000C_0</v>
      </c>
      <c r="F44" s="6" t="s">
        <v>84</v>
      </c>
      <c r="G44" t="b">
        <f>HLOOKUP(MID(F44,2,LEN(F44)-2),postgres_2022,3,FALSE)</f>
        <v>0</v>
      </c>
    </row>
    <row r="45" spans="1:7" x14ac:dyDescent="0.25">
      <c r="F45" s="7" t="s">
        <v>85</v>
      </c>
      <c r="G45" t="b">
        <f>HLOOKUP(MID(F45,2,LEN(F45)-2),postgres_2022,3,FALSE)</f>
        <v>0</v>
      </c>
    </row>
    <row r="46" spans="1:7" x14ac:dyDescent="0.25">
      <c r="F46" s="6" t="s">
        <v>86</v>
      </c>
      <c r="G46" t="b">
        <f>HLOOKUP(MID(F46,2,LEN(F46)-2),postgres_2022,3,FALSE)</f>
        <v>0</v>
      </c>
    </row>
    <row r="47" spans="1:7" x14ac:dyDescent="0.25">
      <c r="F47" s="7" t="s">
        <v>87</v>
      </c>
      <c r="G47" t="b">
        <f>HLOOKUP(MID(F47,2,LEN(F47)-2),postgres_2022,3,FALSE)</f>
        <v>0</v>
      </c>
    </row>
    <row r="48" spans="1:7" x14ac:dyDescent="0.25">
      <c r="F48" s="6" t="s">
        <v>88</v>
      </c>
      <c r="G48" t="b">
        <f>HLOOKUP(MID(F48,2,LEN(F48)-2),postgres_2022,3,FALSE)</f>
        <v>0</v>
      </c>
    </row>
    <row r="49" spans="2:7" x14ac:dyDescent="0.25">
      <c r="F49" s="7" t="s">
        <v>89</v>
      </c>
      <c r="G49" t="b">
        <f>HLOOKUP(MID(F49,2,LEN(F49)-2),postgres_2022,3,FALSE)</f>
        <v>0</v>
      </c>
    </row>
    <row r="61" spans="2:7" x14ac:dyDescent="0.25">
      <c r="B61">
        <f>HLOOKUP(MID([1]PostgresNameConversion!B305,2,LEN([1]PostgresNameConversion!B305)-2),sample_2022,2,FALSE)</f>
        <v>0</v>
      </c>
    </row>
  </sheetData>
  <sortState xmlns:xlrd2="http://schemas.microsoft.com/office/spreadsheetml/2017/richdata2" ref="A1:B61">
    <sortCondition ref="A1:A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EA69-F525-4813-80E3-8F55DF1473FF}">
  <dimension ref="A1:KS29"/>
  <sheetViews>
    <sheetView topLeftCell="ED7" workbookViewId="0">
      <selection activeCell="EK19" sqref="EK19"/>
    </sheetView>
  </sheetViews>
  <sheetFormatPr defaultRowHeight="15" x14ac:dyDescent="0.25"/>
  <cols>
    <col min="2" max="2" width="46" bestFit="1" customWidth="1"/>
    <col min="141" max="143" width="9.42578125" bestFit="1" customWidth="1"/>
  </cols>
  <sheetData>
    <row r="1" spans="1:283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130</v>
      </c>
      <c r="AP1" t="s">
        <v>131</v>
      </c>
      <c r="AQ1" t="s">
        <v>132</v>
      </c>
      <c r="AR1" t="s">
        <v>133</v>
      </c>
      <c r="AS1" t="s">
        <v>134</v>
      </c>
      <c r="AT1" t="s">
        <v>135</v>
      </c>
      <c r="AU1" t="s">
        <v>136</v>
      </c>
      <c r="AV1" t="s">
        <v>137</v>
      </c>
      <c r="AW1" t="s">
        <v>138</v>
      </c>
      <c r="AX1" t="s">
        <v>139</v>
      </c>
      <c r="AY1" t="s">
        <v>140</v>
      </c>
      <c r="AZ1" t="s">
        <v>141</v>
      </c>
      <c r="BA1" t="s">
        <v>142</v>
      </c>
      <c r="BB1" t="s">
        <v>143</v>
      </c>
      <c r="BC1" t="s">
        <v>144</v>
      </c>
      <c r="BD1" t="s">
        <v>145</v>
      </c>
      <c r="BE1" t="s">
        <v>146</v>
      </c>
      <c r="BF1" t="s">
        <v>147</v>
      </c>
      <c r="BG1" t="s">
        <v>148</v>
      </c>
      <c r="BH1" t="s">
        <v>149</v>
      </c>
      <c r="BI1" t="s">
        <v>150</v>
      </c>
      <c r="BJ1" t="s">
        <v>151</v>
      </c>
      <c r="BK1" t="s">
        <v>152</v>
      </c>
      <c r="BL1" t="s">
        <v>153</v>
      </c>
      <c r="BM1" t="s">
        <v>154</v>
      </c>
      <c r="BN1" t="s">
        <v>155</v>
      </c>
      <c r="BO1" t="s">
        <v>156</v>
      </c>
      <c r="BP1" t="s">
        <v>157</v>
      </c>
      <c r="BQ1" t="s">
        <v>158</v>
      </c>
      <c r="BR1" t="s">
        <v>159</v>
      </c>
      <c r="BS1" t="s">
        <v>160</v>
      </c>
      <c r="BT1" t="s">
        <v>161</v>
      </c>
      <c r="BU1" t="s">
        <v>162</v>
      </c>
      <c r="BV1" t="s">
        <v>163</v>
      </c>
      <c r="BW1" t="s">
        <v>164</v>
      </c>
      <c r="BX1" t="s">
        <v>165</v>
      </c>
      <c r="BY1" t="s">
        <v>166</v>
      </c>
      <c r="BZ1" t="s">
        <v>167</v>
      </c>
      <c r="CA1" t="s">
        <v>168</v>
      </c>
      <c r="CB1" t="s">
        <v>169</v>
      </c>
      <c r="CC1" t="s">
        <v>170</v>
      </c>
      <c r="CD1" t="s">
        <v>171</v>
      </c>
      <c r="CE1" t="s">
        <v>172</v>
      </c>
      <c r="CF1" t="s">
        <v>173</v>
      </c>
      <c r="CG1" t="s">
        <v>174</v>
      </c>
      <c r="CH1" t="s">
        <v>175</v>
      </c>
      <c r="CI1" t="s">
        <v>176</v>
      </c>
      <c r="CJ1" t="s">
        <v>177</v>
      </c>
      <c r="CK1" t="s">
        <v>178</v>
      </c>
      <c r="CL1" t="s">
        <v>179</v>
      </c>
      <c r="CM1" t="s">
        <v>180</v>
      </c>
      <c r="CN1" t="s">
        <v>181</v>
      </c>
      <c r="CO1" t="s">
        <v>182</v>
      </c>
      <c r="CP1" t="s">
        <v>183</v>
      </c>
      <c r="CQ1" t="s">
        <v>184</v>
      </c>
      <c r="CR1" t="s">
        <v>185</v>
      </c>
      <c r="CS1" t="s">
        <v>186</v>
      </c>
      <c r="CT1" t="s">
        <v>187</v>
      </c>
      <c r="CU1" t="s">
        <v>188</v>
      </c>
      <c r="CV1" t="s">
        <v>189</v>
      </c>
      <c r="CW1" t="s">
        <v>190</v>
      </c>
      <c r="CX1" t="s">
        <v>191</v>
      </c>
      <c r="CY1" t="s">
        <v>192</v>
      </c>
      <c r="CZ1" t="s">
        <v>193</v>
      </c>
      <c r="DA1" t="s">
        <v>194</v>
      </c>
      <c r="DB1" t="s">
        <v>195</v>
      </c>
      <c r="DC1" t="s">
        <v>196</v>
      </c>
      <c r="DD1" t="s">
        <v>197</v>
      </c>
      <c r="DE1" t="s">
        <v>198</v>
      </c>
      <c r="DF1" t="s">
        <v>199</v>
      </c>
      <c r="DG1" t="s">
        <v>200</v>
      </c>
      <c r="DH1" t="s">
        <v>201</v>
      </c>
      <c r="DI1" t="s">
        <v>202</v>
      </c>
      <c r="DJ1" t="s">
        <v>203</v>
      </c>
      <c r="DK1" t="s">
        <v>204</v>
      </c>
      <c r="DL1" t="s">
        <v>205</v>
      </c>
      <c r="DM1" t="s">
        <v>206</v>
      </c>
      <c r="DN1" t="s">
        <v>207</v>
      </c>
      <c r="DO1" t="s">
        <v>208</v>
      </c>
      <c r="DP1" t="s">
        <v>209</v>
      </c>
      <c r="DQ1" t="s">
        <v>210</v>
      </c>
      <c r="DR1" t="s">
        <v>211</v>
      </c>
      <c r="DS1" t="s">
        <v>212</v>
      </c>
      <c r="DT1" t="s">
        <v>213</v>
      </c>
      <c r="DU1" t="s">
        <v>214</v>
      </c>
      <c r="DV1" t="s">
        <v>215</v>
      </c>
      <c r="DW1" t="s">
        <v>216</v>
      </c>
      <c r="DX1" t="s">
        <v>217</v>
      </c>
      <c r="DY1" t="s">
        <v>218</v>
      </c>
      <c r="DZ1" t="s">
        <v>219</v>
      </c>
      <c r="EA1" t="s">
        <v>220</v>
      </c>
      <c r="EB1" t="s">
        <v>221</v>
      </c>
      <c r="EC1" t="s">
        <v>222</v>
      </c>
      <c r="ED1" t="s">
        <v>223</v>
      </c>
      <c r="EE1" t="s">
        <v>224</v>
      </c>
      <c r="EF1" t="s">
        <v>225</v>
      </c>
      <c r="EG1" t="s">
        <v>226</v>
      </c>
      <c r="EH1" t="s">
        <v>227</v>
      </c>
      <c r="EI1" t="s">
        <v>228</v>
      </c>
      <c r="EJ1" t="s">
        <v>229</v>
      </c>
      <c r="EK1" t="s">
        <v>230</v>
      </c>
      <c r="EL1" t="s">
        <v>231</v>
      </c>
      <c r="EM1" t="s">
        <v>232</v>
      </c>
      <c r="EN1" t="s">
        <v>233</v>
      </c>
      <c r="EO1" t="s">
        <v>234</v>
      </c>
      <c r="EP1" t="s">
        <v>235</v>
      </c>
      <c r="EQ1" t="s">
        <v>236</v>
      </c>
      <c r="ER1" t="s">
        <v>237</v>
      </c>
      <c r="ES1" t="s">
        <v>238</v>
      </c>
      <c r="ET1" t="s">
        <v>239</v>
      </c>
      <c r="EU1" t="s">
        <v>240</v>
      </c>
      <c r="EV1" t="s">
        <v>241</v>
      </c>
      <c r="EW1" t="s">
        <v>242</v>
      </c>
      <c r="EX1" t="s">
        <v>243</v>
      </c>
      <c r="EY1" t="s">
        <v>244</v>
      </c>
      <c r="EZ1" t="s">
        <v>245</v>
      </c>
      <c r="FA1" t="s">
        <v>246</v>
      </c>
      <c r="FB1" t="s">
        <v>247</v>
      </c>
      <c r="FC1" t="s">
        <v>248</v>
      </c>
      <c r="FD1" t="s">
        <v>249</v>
      </c>
      <c r="FE1" t="s">
        <v>250</v>
      </c>
      <c r="FF1" t="s">
        <v>251</v>
      </c>
      <c r="FG1" t="s">
        <v>252</v>
      </c>
      <c r="FH1" t="s">
        <v>253</v>
      </c>
      <c r="FI1" t="s">
        <v>254</v>
      </c>
      <c r="FJ1" t="s">
        <v>255</v>
      </c>
      <c r="FK1" t="s">
        <v>256</v>
      </c>
      <c r="FL1" t="s">
        <v>257</v>
      </c>
      <c r="FM1" t="s">
        <v>258</v>
      </c>
      <c r="FN1" t="s">
        <v>259</v>
      </c>
      <c r="FO1" t="s">
        <v>260</v>
      </c>
      <c r="FP1" t="s">
        <v>261</v>
      </c>
      <c r="FQ1" t="s">
        <v>262</v>
      </c>
      <c r="FR1" t="s">
        <v>263</v>
      </c>
      <c r="FS1" t="s">
        <v>264</v>
      </c>
      <c r="FT1" t="s">
        <v>265</v>
      </c>
      <c r="FU1" t="s">
        <v>266</v>
      </c>
      <c r="FV1" t="s">
        <v>267</v>
      </c>
      <c r="FW1" t="s">
        <v>268</v>
      </c>
      <c r="FX1" t="s">
        <v>269</v>
      </c>
      <c r="FY1" t="s">
        <v>270</v>
      </c>
      <c r="FZ1" t="s">
        <v>271</v>
      </c>
      <c r="GA1" t="s">
        <v>272</v>
      </c>
      <c r="GB1" t="s">
        <v>273</v>
      </c>
      <c r="GC1" t="s">
        <v>274</v>
      </c>
      <c r="GD1" t="s">
        <v>275</v>
      </c>
      <c r="GE1" t="s">
        <v>276</v>
      </c>
      <c r="GF1" t="s">
        <v>277</v>
      </c>
      <c r="GG1" t="s">
        <v>278</v>
      </c>
      <c r="GH1" t="s">
        <v>279</v>
      </c>
      <c r="GI1" t="s">
        <v>280</v>
      </c>
      <c r="GJ1" t="s">
        <v>281</v>
      </c>
      <c r="GK1" t="s">
        <v>282</v>
      </c>
      <c r="GL1" t="s">
        <v>283</v>
      </c>
      <c r="GM1" t="s">
        <v>284</v>
      </c>
      <c r="GN1" t="s">
        <v>285</v>
      </c>
      <c r="GO1" t="s">
        <v>286</v>
      </c>
      <c r="GP1" t="s">
        <v>287</v>
      </c>
      <c r="GQ1" t="s">
        <v>288</v>
      </c>
      <c r="GR1" t="s">
        <v>289</v>
      </c>
      <c r="GS1" t="s">
        <v>290</v>
      </c>
      <c r="GT1" t="s">
        <v>291</v>
      </c>
      <c r="GU1" t="s">
        <v>292</v>
      </c>
      <c r="GV1" t="s">
        <v>293</v>
      </c>
      <c r="GW1" t="s">
        <v>294</v>
      </c>
      <c r="GX1" t="s">
        <v>295</v>
      </c>
      <c r="GY1" t="s">
        <v>296</v>
      </c>
      <c r="GZ1" t="s">
        <v>297</v>
      </c>
      <c r="HA1" t="s">
        <v>298</v>
      </c>
      <c r="HB1" t="s">
        <v>299</v>
      </c>
      <c r="HC1" t="s">
        <v>300</v>
      </c>
      <c r="HD1" t="s">
        <v>301</v>
      </c>
      <c r="HE1" t="s">
        <v>302</v>
      </c>
      <c r="HF1" t="s">
        <v>303</v>
      </c>
      <c r="HG1" t="s">
        <v>304</v>
      </c>
      <c r="HH1" t="s">
        <v>305</v>
      </c>
      <c r="HI1" t="s">
        <v>306</v>
      </c>
      <c r="HJ1" t="s">
        <v>307</v>
      </c>
      <c r="HK1" t="s">
        <v>308</v>
      </c>
      <c r="HL1" t="s">
        <v>309</v>
      </c>
      <c r="HM1" t="s">
        <v>310</v>
      </c>
      <c r="HN1" t="s">
        <v>311</v>
      </c>
      <c r="HO1" t="s">
        <v>312</v>
      </c>
      <c r="HP1" t="s">
        <v>313</v>
      </c>
      <c r="HQ1" t="s">
        <v>314</v>
      </c>
      <c r="HR1" t="s">
        <v>315</v>
      </c>
      <c r="HS1" t="s">
        <v>316</v>
      </c>
      <c r="HT1" t="s">
        <v>317</v>
      </c>
      <c r="HU1" t="s">
        <v>318</v>
      </c>
      <c r="HV1" t="s">
        <v>319</v>
      </c>
      <c r="HW1" t="s">
        <v>320</v>
      </c>
      <c r="HX1" t="s">
        <v>321</v>
      </c>
      <c r="HY1" t="s">
        <v>322</v>
      </c>
      <c r="HZ1" t="s">
        <v>323</v>
      </c>
      <c r="IA1" t="s">
        <v>324</v>
      </c>
      <c r="IB1" t="s">
        <v>325</v>
      </c>
      <c r="IC1" t="s">
        <v>326</v>
      </c>
      <c r="ID1" t="s">
        <v>327</v>
      </c>
      <c r="IE1" t="s">
        <v>328</v>
      </c>
      <c r="IF1" t="s">
        <v>329</v>
      </c>
      <c r="IG1" t="s">
        <v>330</v>
      </c>
      <c r="IH1" t="s">
        <v>331</v>
      </c>
      <c r="II1" t="s">
        <v>332</v>
      </c>
      <c r="IJ1" t="s">
        <v>333</v>
      </c>
      <c r="IK1" t="s">
        <v>334</v>
      </c>
      <c r="IL1" t="s">
        <v>335</v>
      </c>
      <c r="IM1" t="s">
        <v>336</v>
      </c>
      <c r="IN1" t="s">
        <v>337</v>
      </c>
      <c r="IO1" t="s">
        <v>338</v>
      </c>
      <c r="IP1" t="s">
        <v>339</v>
      </c>
      <c r="IQ1" t="s">
        <v>340</v>
      </c>
      <c r="IR1" t="s">
        <v>341</v>
      </c>
      <c r="IS1" t="s">
        <v>342</v>
      </c>
      <c r="IT1" t="s">
        <v>343</v>
      </c>
      <c r="IU1" t="s">
        <v>344</v>
      </c>
      <c r="IV1" t="s">
        <v>345</v>
      </c>
      <c r="IW1" t="s">
        <v>346</v>
      </c>
      <c r="IX1" t="s">
        <v>347</v>
      </c>
      <c r="IY1" t="s">
        <v>348</v>
      </c>
      <c r="IZ1" t="s">
        <v>349</v>
      </c>
      <c r="JA1" t="s">
        <v>350</v>
      </c>
      <c r="JB1" t="s">
        <v>351</v>
      </c>
      <c r="JC1" t="s">
        <v>352</v>
      </c>
      <c r="JD1" t="s">
        <v>353</v>
      </c>
      <c r="JE1" t="s">
        <v>354</v>
      </c>
      <c r="JF1" t="s">
        <v>355</v>
      </c>
      <c r="JG1" t="s">
        <v>356</v>
      </c>
      <c r="JH1" t="s">
        <v>357</v>
      </c>
      <c r="JI1" t="s">
        <v>358</v>
      </c>
      <c r="JJ1" t="s">
        <v>359</v>
      </c>
      <c r="JK1" t="s">
        <v>360</v>
      </c>
      <c r="JL1" t="s">
        <v>361</v>
      </c>
      <c r="JM1" t="s">
        <v>362</v>
      </c>
      <c r="JN1" t="s">
        <v>363</v>
      </c>
      <c r="JO1" t="s">
        <v>364</v>
      </c>
      <c r="JP1" t="s">
        <v>365</v>
      </c>
      <c r="JQ1" t="s">
        <v>366</v>
      </c>
      <c r="JR1" t="s">
        <v>367</v>
      </c>
      <c r="JS1" t="s">
        <v>368</v>
      </c>
      <c r="JT1" t="s">
        <v>369</v>
      </c>
      <c r="JU1" t="s">
        <v>370</v>
      </c>
      <c r="JV1" t="s">
        <v>371</v>
      </c>
      <c r="JW1" t="s">
        <v>372</v>
      </c>
    </row>
    <row r="2" spans="1:283" x14ac:dyDescent="0.25">
      <c r="A2" t="s">
        <v>373</v>
      </c>
      <c r="B2" t="s">
        <v>373</v>
      </c>
      <c r="C2">
        <v>196.54</v>
      </c>
      <c r="D2">
        <v>196.54</v>
      </c>
      <c r="E2">
        <v>196.54</v>
      </c>
      <c r="F2" t="s">
        <v>373</v>
      </c>
      <c r="G2" t="s">
        <v>373</v>
      </c>
      <c r="H2">
        <v>47</v>
      </c>
      <c r="I2">
        <v>4732</v>
      </c>
      <c r="J2" t="s">
        <v>374</v>
      </c>
      <c r="K2">
        <v>4732</v>
      </c>
      <c r="L2" t="s">
        <v>374</v>
      </c>
      <c r="M2" t="s">
        <v>375</v>
      </c>
      <c r="N2" s="2">
        <v>44715</v>
      </c>
      <c r="O2" s="2">
        <v>44715</v>
      </c>
      <c r="P2" s="3">
        <v>44721</v>
      </c>
      <c r="Q2" s="3">
        <v>44721</v>
      </c>
      <c r="R2" t="s">
        <v>373</v>
      </c>
      <c r="S2" t="s">
        <v>373</v>
      </c>
      <c r="U2" t="s">
        <v>376</v>
      </c>
      <c r="V2" t="s">
        <v>373</v>
      </c>
      <c r="X2" t="s">
        <v>375</v>
      </c>
      <c r="Y2" t="s">
        <v>373</v>
      </c>
      <c r="Z2" t="s">
        <v>375</v>
      </c>
      <c r="AA2" t="s">
        <v>377</v>
      </c>
      <c r="AB2" t="s">
        <v>375</v>
      </c>
      <c r="AF2" t="s">
        <v>378</v>
      </c>
      <c r="AG2">
        <v>0</v>
      </c>
      <c r="AH2" t="s">
        <v>379</v>
      </c>
      <c r="AI2" t="s">
        <v>373</v>
      </c>
      <c r="AJ2" t="s">
        <v>373</v>
      </c>
      <c r="AK2" t="s">
        <v>373</v>
      </c>
      <c r="AL2" t="s">
        <v>373</v>
      </c>
      <c r="AM2" t="s">
        <v>373</v>
      </c>
      <c r="AQ2" t="s">
        <v>380</v>
      </c>
      <c r="AR2" t="s">
        <v>373</v>
      </c>
      <c r="AS2" t="s">
        <v>373</v>
      </c>
      <c r="AU2" t="s">
        <v>373</v>
      </c>
      <c r="AV2" t="s">
        <v>373</v>
      </c>
      <c r="AX2" t="s">
        <v>381</v>
      </c>
      <c r="AZ2" t="s">
        <v>373</v>
      </c>
      <c r="BA2" t="s">
        <v>382</v>
      </c>
      <c r="BB2">
        <v>23701171</v>
      </c>
      <c r="BC2" t="s">
        <v>383</v>
      </c>
      <c r="BD2" t="s">
        <v>384</v>
      </c>
      <c r="BF2" t="s">
        <v>373</v>
      </c>
      <c r="BG2" t="s">
        <v>373</v>
      </c>
      <c r="BJ2">
        <v>7818711911</v>
      </c>
      <c r="BK2">
        <v>7818717449</v>
      </c>
      <c r="BL2" t="s">
        <v>373</v>
      </c>
      <c r="BM2" t="s">
        <v>373</v>
      </c>
      <c r="BN2" t="s">
        <v>385</v>
      </c>
      <c r="BO2" t="s">
        <v>373</v>
      </c>
      <c r="BP2" t="s">
        <v>373</v>
      </c>
      <c r="BQ2" t="s">
        <v>384</v>
      </c>
      <c r="BR2" t="s">
        <v>383</v>
      </c>
      <c r="BS2">
        <v>23701171</v>
      </c>
      <c r="BT2">
        <v>9</v>
      </c>
      <c r="BU2" t="s">
        <v>373</v>
      </c>
      <c r="BV2">
        <v>7510</v>
      </c>
      <c r="BY2">
        <v>339940</v>
      </c>
      <c r="CA2" t="s">
        <v>386</v>
      </c>
      <c r="CB2" t="s">
        <v>387</v>
      </c>
      <c r="CC2" t="s">
        <v>387</v>
      </c>
      <c r="CE2" t="s">
        <v>388</v>
      </c>
      <c r="CF2" t="s">
        <v>389</v>
      </c>
      <c r="CG2" t="s">
        <v>383</v>
      </c>
      <c r="CH2" t="s">
        <v>389</v>
      </c>
      <c r="CI2" t="s">
        <v>387</v>
      </c>
      <c r="CJ2">
        <v>4732</v>
      </c>
      <c r="CK2" t="s">
        <v>390</v>
      </c>
      <c r="CL2">
        <v>0</v>
      </c>
      <c r="CM2">
        <v>0</v>
      </c>
      <c r="CN2">
        <v>2022</v>
      </c>
      <c r="CO2">
        <v>4732</v>
      </c>
      <c r="CP2" t="s">
        <v>391</v>
      </c>
      <c r="CQ2" t="s">
        <v>392</v>
      </c>
      <c r="CS2" t="s">
        <v>387</v>
      </c>
      <c r="CU2" t="s">
        <v>373</v>
      </c>
      <c r="CV2" t="s">
        <v>387</v>
      </c>
      <c r="CW2" t="s">
        <v>386</v>
      </c>
      <c r="CX2">
        <v>0</v>
      </c>
      <c r="CY2">
        <v>0</v>
      </c>
      <c r="CZ2" t="s">
        <v>393</v>
      </c>
      <c r="DB2" t="s">
        <v>386</v>
      </c>
      <c r="DC2" t="s">
        <v>379</v>
      </c>
      <c r="DF2" t="s">
        <v>394</v>
      </c>
      <c r="DG2" t="s">
        <v>395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1</v>
      </c>
      <c r="EF2">
        <v>0</v>
      </c>
      <c r="EG2">
        <v>0</v>
      </c>
      <c r="EH2">
        <v>0</v>
      </c>
      <c r="EI2">
        <v>0</v>
      </c>
      <c r="EJ2">
        <v>0</v>
      </c>
      <c r="EK2" t="s">
        <v>396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 t="s">
        <v>373</v>
      </c>
      <c r="FH2" t="s">
        <v>373</v>
      </c>
      <c r="FI2" t="s">
        <v>373</v>
      </c>
      <c r="FJ2" t="s">
        <v>373</v>
      </c>
      <c r="FK2" t="s">
        <v>373</v>
      </c>
      <c r="FL2" t="s">
        <v>373</v>
      </c>
      <c r="FM2" t="s">
        <v>373</v>
      </c>
      <c r="FN2" t="s">
        <v>373</v>
      </c>
      <c r="FO2" t="s">
        <v>373</v>
      </c>
      <c r="FP2" t="s">
        <v>373</v>
      </c>
      <c r="FQ2">
        <v>0</v>
      </c>
      <c r="FR2">
        <v>0</v>
      </c>
      <c r="FS2">
        <v>0</v>
      </c>
      <c r="FT2" t="s">
        <v>373</v>
      </c>
      <c r="FU2" t="s">
        <v>373</v>
      </c>
      <c r="FV2" t="s">
        <v>373</v>
      </c>
      <c r="FW2" t="s">
        <v>373</v>
      </c>
      <c r="FX2" t="s">
        <v>373</v>
      </c>
      <c r="FY2">
        <v>0</v>
      </c>
      <c r="FZ2">
        <v>0</v>
      </c>
      <c r="GA2" t="s">
        <v>373</v>
      </c>
      <c r="GB2" t="s">
        <v>373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 t="s">
        <v>375</v>
      </c>
      <c r="GQ2" t="s">
        <v>375</v>
      </c>
      <c r="GR2" t="s">
        <v>375</v>
      </c>
      <c r="GS2">
        <v>0</v>
      </c>
      <c r="GU2" t="s">
        <v>375</v>
      </c>
      <c r="GV2" s="3">
        <v>45006.433547997687</v>
      </c>
      <c r="GW2" s="3">
        <v>45006.433547997687</v>
      </c>
      <c r="GX2">
        <v>1</v>
      </c>
      <c r="GY2" t="s">
        <v>373</v>
      </c>
      <c r="GZ2" t="s">
        <v>373</v>
      </c>
      <c r="HA2">
        <v>114230966</v>
      </c>
      <c r="HB2" t="s">
        <v>382</v>
      </c>
      <c r="HC2" t="s">
        <v>397</v>
      </c>
      <c r="HD2" t="s">
        <v>398</v>
      </c>
      <c r="HE2" t="s">
        <v>399</v>
      </c>
      <c r="HF2" t="s">
        <v>400</v>
      </c>
      <c r="HG2" t="s">
        <v>401</v>
      </c>
      <c r="HH2">
        <v>203537</v>
      </c>
      <c r="HI2">
        <v>203537</v>
      </c>
      <c r="HJ2">
        <v>199288</v>
      </c>
      <c r="HK2">
        <v>195811</v>
      </c>
      <c r="HL2">
        <v>415737</v>
      </c>
      <c r="HM2" s="3">
        <v>44718</v>
      </c>
      <c r="HN2" t="s">
        <v>373</v>
      </c>
      <c r="HO2" t="s">
        <v>373</v>
      </c>
      <c r="HP2" t="s">
        <v>373</v>
      </c>
      <c r="HQ2" t="s">
        <v>402</v>
      </c>
      <c r="HR2" t="s">
        <v>373</v>
      </c>
      <c r="HS2" t="s">
        <v>387</v>
      </c>
      <c r="HU2" t="s">
        <v>403</v>
      </c>
      <c r="HV2" t="s">
        <v>396</v>
      </c>
      <c r="HW2" t="s">
        <v>404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1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 t="s">
        <v>405</v>
      </c>
      <c r="IQ2" t="s">
        <v>406</v>
      </c>
      <c r="IR2">
        <v>196.54</v>
      </c>
      <c r="IS2">
        <v>196.54</v>
      </c>
      <c r="IT2" t="s">
        <v>407</v>
      </c>
      <c r="IV2">
        <v>196.54</v>
      </c>
      <c r="IW2" s="2">
        <v>44715</v>
      </c>
      <c r="IX2" t="s">
        <v>408</v>
      </c>
      <c r="IY2" t="s">
        <v>409</v>
      </c>
      <c r="IZ2" t="s">
        <v>410</v>
      </c>
      <c r="JA2">
        <v>47</v>
      </c>
      <c r="JB2" t="s">
        <v>404</v>
      </c>
      <c r="JC2" t="s">
        <v>411</v>
      </c>
      <c r="JD2" t="s">
        <v>412</v>
      </c>
      <c r="JE2" t="s">
        <v>413</v>
      </c>
      <c r="JF2" t="s">
        <v>373</v>
      </c>
      <c r="JG2" t="s">
        <v>373</v>
      </c>
      <c r="JH2" t="s">
        <v>373</v>
      </c>
      <c r="JI2" t="s">
        <v>414</v>
      </c>
      <c r="JJ2" t="s">
        <v>415</v>
      </c>
      <c r="JK2" t="s">
        <v>378</v>
      </c>
      <c r="JL2" t="s">
        <v>373</v>
      </c>
      <c r="JM2" t="s">
        <v>373</v>
      </c>
      <c r="JN2" t="s">
        <v>373</v>
      </c>
      <c r="JO2" t="s">
        <v>373</v>
      </c>
      <c r="JP2" t="s">
        <v>373</v>
      </c>
      <c r="JQ2" t="s">
        <v>373</v>
      </c>
      <c r="JR2" t="s">
        <v>373</v>
      </c>
      <c r="JS2" t="s">
        <v>373</v>
      </c>
      <c r="JT2" t="s">
        <v>373</v>
      </c>
      <c r="JU2" t="s">
        <v>373</v>
      </c>
      <c r="JV2" t="s">
        <v>373</v>
      </c>
      <c r="JW2" t="s">
        <v>373</v>
      </c>
    </row>
    <row r="3" spans="1:283" x14ac:dyDescent="0.25">
      <c r="A3" t="s">
        <v>373</v>
      </c>
      <c r="B3" t="s">
        <v>373</v>
      </c>
      <c r="C3">
        <v>1120.8</v>
      </c>
      <c r="D3">
        <v>1120.8</v>
      </c>
      <c r="E3">
        <v>1120.8</v>
      </c>
      <c r="F3" t="s">
        <v>373</v>
      </c>
      <c r="G3" t="s">
        <v>373</v>
      </c>
      <c r="H3">
        <v>97</v>
      </c>
      <c r="I3" t="s">
        <v>416</v>
      </c>
      <c r="J3" t="s">
        <v>417</v>
      </c>
      <c r="K3" t="s">
        <v>416</v>
      </c>
      <c r="L3" t="s">
        <v>417</v>
      </c>
      <c r="M3" t="s">
        <v>375</v>
      </c>
      <c r="N3" s="2">
        <v>44631</v>
      </c>
      <c r="O3" s="2">
        <v>44631</v>
      </c>
      <c r="P3" s="3">
        <v>44634</v>
      </c>
      <c r="Q3" s="3">
        <v>44634</v>
      </c>
      <c r="R3" t="s">
        <v>373</v>
      </c>
      <c r="S3" t="s">
        <v>373</v>
      </c>
      <c r="U3" t="s">
        <v>418</v>
      </c>
      <c r="V3" t="s">
        <v>373</v>
      </c>
      <c r="W3" t="s">
        <v>419</v>
      </c>
      <c r="X3" t="s">
        <v>375</v>
      </c>
      <c r="Y3">
        <v>0</v>
      </c>
      <c r="Z3" t="s">
        <v>375</v>
      </c>
      <c r="AB3" t="s">
        <v>375</v>
      </c>
      <c r="AC3" t="s">
        <v>420</v>
      </c>
      <c r="AD3" t="s">
        <v>386</v>
      </c>
      <c r="AF3" t="s">
        <v>421</v>
      </c>
      <c r="AG3">
        <v>0</v>
      </c>
      <c r="AH3" t="s">
        <v>379</v>
      </c>
      <c r="AI3" t="s">
        <v>373</v>
      </c>
      <c r="AJ3" t="s">
        <v>373</v>
      </c>
      <c r="AK3" t="s">
        <v>373</v>
      </c>
      <c r="AL3" t="s">
        <v>373</v>
      </c>
      <c r="AM3" t="s">
        <v>373</v>
      </c>
      <c r="AQ3" t="s">
        <v>422</v>
      </c>
      <c r="AR3" t="s">
        <v>373</v>
      </c>
      <c r="AS3" t="s">
        <v>373</v>
      </c>
      <c r="AU3" t="s">
        <v>373</v>
      </c>
      <c r="AV3" t="s">
        <v>373</v>
      </c>
      <c r="AX3" t="s">
        <v>423</v>
      </c>
      <c r="AZ3" t="s">
        <v>373</v>
      </c>
      <c r="BA3" t="s">
        <v>424</v>
      </c>
      <c r="BB3">
        <v>190875559</v>
      </c>
      <c r="BC3" t="s">
        <v>383</v>
      </c>
      <c r="BD3" t="s">
        <v>425</v>
      </c>
      <c r="BF3" t="s">
        <v>373</v>
      </c>
      <c r="BG3" t="s">
        <v>373</v>
      </c>
      <c r="BJ3">
        <v>8002708464</v>
      </c>
      <c r="BK3">
        <v>8045531040</v>
      </c>
      <c r="BL3" t="s">
        <v>373</v>
      </c>
      <c r="BM3" t="s">
        <v>373</v>
      </c>
      <c r="BN3" t="s">
        <v>426</v>
      </c>
      <c r="BO3" t="s">
        <v>373</v>
      </c>
      <c r="BP3" t="s">
        <v>373</v>
      </c>
      <c r="BQ3" t="s">
        <v>425</v>
      </c>
      <c r="BR3" t="s">
        <v>383</v>
      </c>
      <c r="BS3">
        <v>194281800</v>
      </c>
      <c r="BT3">
        <v>4</v>
      </c>
      <c r="BU3" t="s">
        <v>373</v>
      </c>
      <c r="BV3">
        <v>6505</v>
      </c>
      <c r="BW3">
        <v>0</v>
      </c>
      <c r="BX3" t="s">
        <v>427</v>
      </c>
      <c r="BY3">
        <v>424210</v>
      </c>
      <c r="BZ3" t="s">
        <v>420</v>
      </c>
      <c r="CA3" t="s">
        <v>386</v>
      </c>
      <c r="CB3" t="s">
        <v>403</v>
      </c>
      <c r="CC3" t="s">
        <v>428</v>
      </c>
      <c r="CD3" t="s">
        <v>429</v>
      </c>
      <c r="CE3" t="s">
        <v>388</v>
      </c>
      <c r="CF3" t="s">
        <v>389</v>
      </c>
      <c r="CG3" t="s">
        <v>383</v>
      </c>
      <c r="CH3" t="s">
        <v>389</v>
      </c>
      <c r="CI3" t="s">
        <v>387</v>
      </c>
      <c r="CJ3">
        <v>9700</v>
      </c>
      <c r="CK3" t="s">
        <v>430</v>
      </c>
      <c r="CL3">
        <v>0</v>
      </c>
      <c r="CM3">
        <v>0</v>
      </c>
      <c r="CN3">
        <v>2022</v>
      </c>
      <c r="CO3">
        <v>9700</v>
      </c>
      <c r="CP3" t="s">
        <v>431</v>
      </c>
      <c r="CQ3">
        <v>0</v>
      </c>
      <c r="CS3" t="s">
        <v>387</v>
      </c>
      <c r="CU3" t="s">
        <v>373</v>
      </c>
      <c r="CV3" t="s">
        <v>389</v>
      </c>
      <c r="CW3" t="s">
        <v>386</v>
      </c>
      <c r="CX3">
        <v>0</v>
      </c>
      <c r="CY3">
        <v>0</v>
      </c>
      <c r="CZ3" t="s">
        <v>432</v>
      </c>
      <c r="DB3" t="s">
        <v>386</v>
      </c>
      <c r="DC3" t="s">
        <v>379</v>
      </c>
      <c r="DD3" t="s">
        <v>433</v>
      </c>
      <c r="DG3" t="s">
        <v>395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1</v>
      </c>
      <c r="EF3">
        <v>0</v>
      </c>
      <c r="EG3">
        <v>0</v>
      </c>
      <c r="EH3">
        <v>0</v>
      </c>
      <c r="EI3">
        <v>0</v>
      </c>
      <c r="EJ3">
        <v>0</v>
      </c>
      <c r="EK3" t="s">
        <v>434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 t="s">
        <v>373</v>
      </c>
      <c r="FH3" t="s">
        <v>373</v>
      </c>
      <c r="FI3" t="s">
        <v>373</v>
      </c>
      <c r="FJ3" t="s">
        <v>373</v>
      </c>
      <c r="FK3" t="s">
        <v>373</v>
      </c>
      <c r="FL3" t="s">
        <v>373</v>
      </c>
      <c r="FM3" t="s">
        <v>373</v>
      </c>
      <c r="FN3" t="s">
        <v>373</v>
      </c>
      <c r="FO3" t="s">
        <v>373</v>
      </c>
      <c r="FP3" t="s">
        <v>373</v>
      </c>
      <c r="FQ3">
        <v>0</v>
      </c>
      <c r="FR3">
        <v>0</v>
      </c>
      <c r="FS3">
        <v>0</v>
      </c>
      <c r="FT3" t="s">
        <v>373</v>
      </c>
      <c r="FU3" t="s">
        <v>373</v>
      </c>
      <c r="FV3" t="s">
        <v>373</v>
      </c>
      <c r="FW3" t="s">
        <v>373</v>
      </c>
      <c r="FX3" t="s">
        <v>373</v>
      </c>
      <c r="FY3">
        <v>0</v>
      </c>
      <c r="FZ3">
        <v>0</v>
      </c>
      <c r="GA3" t="s">
        <v>373</v>
      </c>
      <c r="GB3" t="s">
        <v>373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 t="s">
        <v>386</v>
      </c>
      <c r="GQ3" t="s">
        <v>375</v>
      </c>
      <c r="GR3" t="s">
        <v>375</v>
      </c>
      <c r="GS3">
        <v>0</v>
      </c>
      <c r="GU3" t="s">
        <v>375</v>
      </c>
      <c r="GV3" s="3">
        <v>45006.464802812501</v>
      </c>
      <c r="GW3" s="3">
        <v>45006.464802812501</v>
      </c>
      <c r="GX3">
        <v>1</v>
      </c>
      <c r="GY3" t="s">
        <v>373</v>
      </c>
      <c r="GZ3" t="s">
        <v>373</v>
      </c>
      <c r="HA3">
        <v>116512991</v>
      </c>
      <c r="HB3" t="s">
        <v>435</v>
      </c>
      <c r="HH3" t="s">
        <v>373</v>
      </c>
      <c r="HI3" t="s">
        <v>373</v>
      </c>
      <c r="HJ3" t="s">
        <v>373</v>
      </c>
      <c r="HK3" t="s">
        <v>373</v>
      </c>
      <c r="HL3" t="s">
        <v>373</v>
      </c>
      <c r="HM3" s="3">
        <v>44631</v>
      </c>
      <c r="HN3" t="s">
        <v>373</v>
      </c>
      <c r="HO3" t="s">
        <v>373</v>
      </c>
      <c r="HP3" t="s">
        <v>373</v>
      </c>
      <c r="HQ3" t="s">
        <v>436</v>
      </c>
      <c r="HR3" t="s">
        <v>373</v>
      </c>
      <c r="HS3" t="s">
        <v>428</v>
      </c>
      <c r="HU3" t="s">
        <v>419</v>
      </c>
      <c r="HV3" t="s">
        <v>396</v>
      </c>
      <c r="HW3" t="s">
        <v>437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1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 t="s">
        <v>438</v>
      </c>
      <c r="IQ3" t="s">
        <v>439</v>
      </c>
      <c r="IR3">
        <v>1120.8</v>
      </c>
      <c r="IS3">
        <v>1120.8</v>
      </c>
      <c r="IT3" t="s">
        <v>407</v>
      </c>
      <c r="IV3">
        <v>1120.8</v>
      </c>
      <c r="IW3" s="2">
        <v>44631</v>
      </c>
      <c r="IX3" t="s">
        <v>440</v>
      </c>
      <c r="IY3" t="s">
        <v>441</v>
      </c>
      <c r="IZ3" t="s">
        <v>442</v>
      </c>
      <c r="JA3">
        <v>97</v>
      </c>
      <c r="JB3" t="s">
        <v>443</v>
      </c>
      <c r="JC3" t="s">
        <v>411</v>
      </c>
      <c r="JD3" t="s">
        <v>412</v>
      </c>
      <c r="JE3" t="s">
        <v>444</v>
      </c>
      <c r="JF3" t="s">
        <v>373</v>
      </c>
      <c r="JG3" t="s">
        <v>373</v>
      </c>
      <c r="JH3" t="s">
        <v>373</v>
      </c>
      <c r="JI3" t="s">
        <v>445</v>
      </c>
      <c r="JJ3" t="s">
        <v>446</v>
      </c>
      <c r="JK3" t="s">
        <v>421</v>
      </c>
      <c r="JL3" t="s">
        <v>373</v>
      </c>
      <c r="JM3" t="s">
        <v>373</v>
      </c>
      <c r="JN3" t="s">
        <v>373</v>
      </c>
      <c r="JO3" t="s">
        <v>373</v>
      </c>
      <c r="JP3" t="s">
        <v>373</v>
      </c>
      <c r="JQ3" t="s">
        <v>373</v>
      </c>
      <c r="JR3" t="s">
        <v>373</v>
      </c>
      <c r="JS3" t="s">
        <v>373</v>
      </c>
      <c r="JT3" t="s">
        <v>373</v>
      </c>
      <c r="JU3" t="s">
        <v>373</v>
      </c>
      <c r="JV3" t="s">
        <v>373</v>
      </c>
      <c r="JW3" t="s">
        <v>373</v>
      </c>
    </row>
    <row r="4" spans="1:283" x14ac:dyDescent="0.25">
      <c r="A4" t="s">
        <v>373</v>
      </c>
      <c r="B4" t="s">
        <v>373</v>
      </c>
      <c r="C4">
        <v>189.57</v>
      </c>
      <c r="D4">
        <v>189.57</v>
      </c>
      <c r="E4">
        <v>189.57</v>
      </c>
      <c r="F4" t="s">
        <v>373</v>
      </c>
      <c r="G4" t="s">
        <v>373</v>
      </c>
      <c r="H4">
        <v>97</v>
      </c>
      <c r="I4" t="s">
        <v>416</v>
      </c>
      <c r="J4" t="s">
        <v>417</v>
      </c>
      <c r="K4" t="s">
        <v>416</v>
      </c>
      <c r="L4" t="s">
        <v>417</v>
      </c>
      <c r="M4" t="s">
        <v>375</v>
      </c>
      <c r="N4" s="2">
        <v>44715</v>
      </c>
      <c r="O4" s="2">
        <v>44715</v>
      </c>
      <c r="P4" s="3">
        <v>44718</v>
      </c>
      <c r="Q4" s="3">
        <v>44718</v>
      </c>
      <c r="R4" t="s">
        <v>373</v>
      </c>
      <c r="S4" t="s">
        <v>373</v>
      </c>
      <c r="U4" t="s">
        <v>418</v>
      </c>
      <c r="V4" t="s">
        <v>373</v>
      </c>
      <c r="W4" t="s">
        <v>419</v>
      </c>
      <c r="X4" t="s">
        <v>375</v>
      </c>
      <c r="Y4">
        <v>0</v>
      </c>
      <c r="Z4" t="s">
        <v>375</v>
      </c>
      <c r="AB4" t="s">
        <v>375</v>
      </c>
      <c r="AC4" t="s">
        <v>420</v>
      </c>
      <c r="AD4" t="s">
        <v>386</v>
      </c>
      <c r="AF4" t="s">
        <v>447</v>
      </c>
      <c r="AG4">
        <v>0</v>
      </c>
      <c r="AH4" t="s">
        <v>379</v>
      </c>
      <c r="AI4" t="s">
        <v>373</v>
      </c>
      <c r="AJ4" t="s">
        <v>373</v>
      </c>
      <c r="AK4" t="s">
        <v>373</v>
      </c>
      <c r="AL4" t="s">
        <v>373</v>
      </c>
      <c r="AM4" t="s">
        <v>373</v>
      </c>
      <c r="AQ4" t="s">
        <v>422</v>
      </c>
      <c r="AR4" t="s">
        <v>373</v>
      </c>
      <c r="AS4" t="s">
        <v>373</v>
      </c>
      <c r="AU4" t="s">
        <v>373</v>
      </c>
      <c r="AV4" t="s">
        <v>373</v>
      </c>
      <c r="AX4" t="s">
        <v>423</v>
      </c>
      <c r="AZ4" t="s">
        <v>373</v>
      </c>
      <c r="BA4" t="s">
        <v>424</v>
      </c>
      <c r="BB4">
        <v>190875559</v>
      </c>
      <c r="BC4" t="s">
        <v>383</v>
      </c>
      <c r="BD4" t="s">
        <v>425</v>
      </c>
      <c r="BF4" t="s">
        <v>373</v>
      </c>
      <c r="BG4" t="s">
        <v>373</v>
      </c>
      <c r="BJ4">
        <v>8002708464</v>
      </c>
      <c r="BK4">
        <v>8045531040</v>
      </c>
      <c r="BL4" t="s">
        <v>373</v>
      </c>
      <c r="BM4" t="s">
        <v>373</v>
      </c>
      <c r="BN4" t="s">
        <v>426</v>
      </c>
      <c r="BO4" t="s">
        <v>373</v>
      </c>
      <c r="BP4" t="s">
        <v>373</v>
      </c>
      <c r="BQ4" t="s">
        <v>425</v>
      </c>
      <c r="BR4" t="s">
        <v>383</v>
      </c>
      <c r="BS4">
        <v>194281800</v>
      </c>
      <c r="BT4">
        <v>4</v>
      </c>
      <c r="BU4" t="s">
        <v>373</v>
      </c>
      <c r="BV4">
        <v>6505</v>
      </c>
      <c r="BW4">
        <v>0</v>
      </c>
      <c r="BX4" t="s">
        <v>427</v>
      </c>
      <c r="BY4">
        <v>424210</v>
      </c>
      <c r="BZ4" t="s">
        <v>420</v>
      </c>
      <c r="CA4" t="s">
        <v>386</v>
      </c>
      <c r="CB4" t="s">
        <v>403</v>
      </c>
      <c r="CC4" t="s">
        <v>428</v>
      </c>
      <c r="CD4" t="s">
        <v>429</v>
      </c>
      <c r="CE4" t="s">
        <v>388</v>
      </c>
      <c r="CF4" t="s">
        <v>389</v>
      </c>
      <c r="CG4" t="s">
        <v>383</v>
      </c>
      <c r="CH4" t="s">
        <v>389</v>
      </c>
      <c r="CI4" t="s">
        <v>387</v>
      </c>
      <c r="CJ4">
        <v>9700</v>
      </c>
      <c r="CK4" t="s">
        <v>448</v>
      </c>
      <c r="CL4">
        <v>0</v>
      </c>
      <c r="CM4">
        <v>0</v>
      </c>
      <c r="CN4">
        <v>2022</v>
      </c>
      <c r="CO4">
        <v>9700</v>
      </c>
      <c r="CP4" t="s">
        <v>431</v>
      </c>
      <c r="CQ4">
        <v>0</v>
      </c>
      <c r="CS4" t="s">
        <v>387</v>
      </c>
      <c r="CU4" t="s">
        <v>373</v>
      </c>
      <c r="CV4" t="s">
        <v>389</v>
      </c>
      <c r="CW4" t="s">
        <v>386</v>
      </c>
      <c r="CX4">
        <v>0</v>
      </c>
      <c r="CY4">
        <v>0</v>
      </c>
      <c r="CZ4" t="s">
        <v>432</v>
      </c>
      <c r="DB4" t="s">
        <v>386</v>
      </c>
      <c r="DC4" t="s">
        <v>379</v>
      </c>
      <c r="DD4" t="s">
        <v>433</v>
      </c>
      <c r="DG4" t="s">
        <v>395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1</v>
      </c>
      <c r="EF4">
        <v>0</v>
      </c>
      <c r="EG4">
        <v>0</v>
      </c>
      <c r="EH4">
        <v>0</v>
      </c>
      <c r="EI4">
        <v>0</v>
      </c>
      <c r="EJ4">
        <v>0</v>
      </c>
      <c r="EK4" t="s">
        <v>434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1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 t="s">
        <v>373</v>
      </c>
      <c r="FH4" t="s">
        <v>373</v>
      </c>
      <c r="FI4" t="s">
        <v>373</v>
      </c>
      <c r="FJ4" t="s">
        <v>373</v>
      </c>
      <c r="FK4" t="s">
        <v>373</v>
      </c>
      <c r="FL4" t="s">
        <v>373</v>
      </c>
      <c r="FM4" t="s">
        <v>373</v>
      </c>
      <c r="FN4" t="s">
        <v>373</v>
      </c>
      <c r="FO4" t="s">
        <v>373</v>
      </c>
      <c r="FP4" t="s">
        <v>373</v>
      </c>
      <c r="FQ4">
        <v>0</v>
      </c>
      <c r="FR4">
        <v>0</v>
      </c>
      <c r="FS4">
        <v>0</v>
      </c>
      <c r="FT4" t="s">
        <v>373</v>
      </c>
      <c r="FU4" t="s">
        <v>373</v>
      </c>
      <c r="FV4" t="s">
        <v>373</v>
      </c>
      <c r="FW4" t="s">
        <v>373</v>
      </c>
      <c r="FX4" t="s">
        <v>373</v>
      </c>
      <c r="FY4">
        <v>0</v>
      </c>
      <c r="FZ4">
        <v>0</v>
      </c>
      <c r="GA4" t="s">
        <v>373</v>
      </c>
      <c r="GB4" t="s">
        <v>373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 t="s">
        <v>386</v>
      </c>
      <c r="GQ4" t="s">
        <v>375</v>
      </c>
      <c r="GR4" t="s">
        <v>375</v>
      </c>
      <c r="GS4">
        <v>0</v>
      </c>
      <c r="GU4" t="s">
        <v>375</v>
      </c>
      <c r="GV4" s="3">
        <v>45006.433671446757</v>
      </c>
      <c r="GW4" s="3">
        <v>45006.433671446757</v>
      </c>
      <c r="GX4">
        <v>1</v>
      </c>
      <c r="GY4" t="s">
        <v>373</v>
      </c>
      <c r="GZ4" t="s">
        <v>373</v>
      </c>
      <c r="HA4">
        <v>116513142</v>
      </c>
      <c r="HB4" t="s">
        <v>435</v>
      </c>
      <c r="HH4" t="s">
        <v>373</v>
      </c>
      <c r="HI4" t="s">
        <v>373</v>
      </c>
      <c r="HJ4" t="s">
        <v>373</v>
      </c>
      <c r="HK4" t="s">
        <v>373</v>
      </c>
      <c r="HL4" t="s">
        <v>373</v>
      </c>
      <c r="HM4" s="3">
        <v>44735</v>
      </c>
      <c r="HN4" t="s">
        <v>373</v>
      </c>
      <c r="HO4" t="s">
        <v>373</v>
      </c>
      <c r="HP4" t="s">
        <v>373</v>
      </c>
      <c r="HQ4" t="s">
        <v>436</v>
      </c>
      <c r="HR4" t="s">
        <v>373</v>
      </c>
      <c r="HS4" t="s">
        <v>428</v>
      </c>
      <c r="HU4" t="s">
        <v>419</v>
      </c>
      <c r="HV4" t="s">
        <v>396</v>
      </c>
      <c r="HW4" t="s">
        <v>437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1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 t="s">
        <v>449</v>
      </c>
      <c r="IQ4" t="s">
        <v>450</v>
      </c>
      <c r="IR4">
        <v>189.57</v>
      </c>
      <c r="IS4">
        <v>189.57</v>
      </c>
      <c r="IT4" t="s">
        <v>407</v>
      </c>
      <c r="IV4">
        <v>189.57</v>
      </c>
      <c r="IW4" s="2">
        <v>44715</v>
      </c>
      <c r="IX4" t="s">
        <v>440</v>
      </c>
      <c r="IY4" t="s">
        <v>441</v>
      </c>
      <c r="IZ4" t="s">
        <v>451</v>
      </c>
      <c r="JA4">
        <v>97</v>
      </c>
      <c r="JB4" t="s">
        <v>443</v>
      </c>
      <c r="JC4" t="s">
        <v>411</v>
      </c>
      <c r="JD4" t="s">
        <v>412</v>
      </c>
      <c r="JE4" t="s">
        <v>444</v>
      </c>
      <c r="JF4" t="s">
        <v>373</v>
      </c>
      <c r="JG4" t="s">
        <v>373</v>
      </c>
      <c r="JH4" t="s">
        <v>373</v>
      </c>
      <c r="JI4" t="s">
        <v>445</v>
      </c>
      <c r="JJ4" t="s">
        <v>446</v>
      </c>
      <c r="JK4" t="s">
        <v>447</v>
      </c>
      <c r="JL4" t="s">
        <v>373</v>
      </c>
      <c r="JM4" t="s">
        <v>373</v>
      </c>
      <c r="JN4" t="s">
        <v>373</v>
      </c>
      <c r="JO4" t="s">
        <v>373</v>
      </c>
      <c r="JP4" t="s">
        <v>373</v>
      </c>
      <c r="JQ4" t="s">
        <v>373</v>
      </c>
      <c r="JR4" t="s">
        <v>373</v>
      </c>
      <c r="JS4" t="s">
        <v>373</v>
      </c>
      <c r="JT4" t="s">
        <v>373</v>
      </c>
      <c r="JU4" t="s">
        <v>373</v>
      </c>
      <c r="JV4" t="s">
        <v>373</v>
      </c>
      <c r="JW4" t="s">
        <v>373</v>
      </c>
    </row>
    <row r="5" spans="1:283" x14ac:dyDescent="0.25">
      <c r="A5" t="s">
        <v>373</v>
      </c>
      <c r="B5" t="s">
        <v>373</v>
      </c>
      <c r="C5">
        <v>1256.1400000000001</v>
      </c>
      <c r="D5">
        <v>1256.1400000000001</v>
      </c>
      <c r="E5">
        <v>1256.1400000000001</v>
      </c>
      <c r="F5" t="s">
        <v>373</v>
      </c>
      <c r="G5" t="s">
        <v>373</v>
      </c>
      <c r="H5">
        <v>47</v>
      </c>
      <c r="I5">
        <v>4732</v>
      </c>
      <c r="J5" t="s">
        <v>452</v>
      </c>
      <c r="K5">
        <v>4732</v>
      </c>
      <c r="L5" t="s">
        <v>452</v>
      </c>
      <c r="M5" t="s">
        <v>375</v>
      </c>
      <c r="N5" s="2">
        <v>44826</v>
      </c>
      <c r="O5" s="2">
        <v>44826</v>
      </c>
      <c r="P5" s="3">
        <v>44835</v>
      </c>
      <c r="Q5" s="3">
        <v>44835</v>
      </c>
      <c r="R5" t="s">
        <v>373</v>
      </c>
      <c r="S5" t="s">
        <v>373</v>
      </c>
      <c r="U5" t="s">
        <v>418</v>
      </c>
      <c r="V5" t="s">
        <v>373</v>
      </c>
      <c r="X5" t="s">
        <v>375</v>
      </c>
      <c r="Y5" t="s">
        <v>373</v>
      </c>
      <c r="Z5" t="s">
        <v>375</v>
      </c>
      <c r="AB5" t="s">
        <v>375</v>
      </c>
      <c r="AF5" t="s">
        <v>453</v>
      </c>
      <c r="AG5">
        <v>0</v>
      </c>
      <c r="AH5" t="s">
        <v>379</v>
      </c>
      <c r="AI5" t="s">
        <v>373</v>
      </c>
      <c r="AJ5" t="s">
        <v>373</v>
      </c>
      <c r="AK5" t="s">
        <v>373</v>
      </c>
      <c r="AL5" t="s">
        <v>373</v>
      </c>
      <c r="AM5" t="s">
        <v>373</v>
      </c>
      <c r="AQ5" t="s">
        <v>380</v>
      </c>
      <c r="AR5" t="s">
        <v>373</v>
      </c>
      <c r="AS5" t="s">
        <v>373</v>
      </c>
      <c r="AU5" t="s">
        <v>373</v>
      </c>
      <c r="AV5" t="s">
        <v>373</v>
      </c>
      <c r="AX5" t="s">
        <v>381</v>
      </c>
      <c r="AZ5" t="s">
        <v>373</v>
      </c>
      <c r="BA5" t="s">
        <v>382</v>
      </c>
      <c r="BB5">
        <v>23701171</v>
      </c>
      <c r="BC5" t="s">
        <v>383</v>
      </c>
      <c r="BD5" t="s">
        <v>384</v>
      </c>
      <c r="BF5" t="s">
        <v>373</v>
      </c>
      <c r="BG5" t="s">
        <v>373</v>
      </c>
      <c r="BJ5">
        <v>7818711911</v>
      </c>
      <c r="BK5">
        <v>7818717449</v>
      </c>
      <c r="BL5" t="s">
        <v>373</v>
      </c>
      <c r="BM5" t="s">
        <v>373</v>
      </c>
      <c r="BN5" t="s">
        <v>385</v>
      </c>
      <c r="BO5" t="s">
        <v>373</v>
      </c>
      <c r="BP5" t="s">
        <v>373</v>
      </c>
      <c r="BQ5" t="s">
        <v>384</v>
      </c>
      <c r="BR5" t="s">
        <v>383</v>
      </c>
      <c r="BS5">
        <v>23701139</v>
      </c>
      <c r="BT5">
        <v>9</v>
      </c>
      <c r="BU5" t="s">
        <v>373</v>
      </c>
      <c r="BV5">
        <v>5120</v>
      </c>
      <c r="BY5">
        <v>332510</v>
      </c>
      <c r="CA5" t="s">
        <v>386</v>
      </c>
      <c r="CB5" t="s">
        <v>403</v>
      </c>
      <c r="CC5" t="s">
        <v>428</v>
      </c>
      <c r="CE5" t="s">
        <v>388</v>
      </c>
      <c r="CF5" t="s">
        <v>389</v>
      </c>
      <c r="CG5" t="s">
        <v>454</v>
      </c>
      <c r="CH5" t="s">
        <v>455</v>
      </c>
      <c r="CJ5">
        <v>4732</v>
      </c>
      <c r="CK5" t="s">
        <v>456</v>
      </c>
      <c r="CL5">
        <v>0</v>
      </c>
      <c r="CM5">
        <v>0</v>
      </c>
      <c r="CN5">
        <v>2022</v>
      </c>
      <c r="CO5">
        <v>4732</v>
      </c>
      <c r="CP5" t="s">
        <v>457</v>
      </c>
      <c r="CQ5">
        <v>0</v>
      </c>
      <c r="CS5" t="s">
        <v>387</v>
      </c>
      <c r="CU5">
        <v>22</v>
      </c>
      <c r="CW5" t="s">
        <v>386</v>
      </c>
      <c r="CX5">
        <v>0</v>
      </c>
      <c r="CY5">
        <v>0</v>
      </c>
      <c r="CZ5" t="s">
        <v>393</v>
      </c>
      <c r="DB5" t="s">
        <v>386</v>
      </c>
      <c r="DC5" t="s">
        <v>379</v>
      </c>
      <c r="DF5" t="s">
        <v>394</v>
      </c>
      <c r="DG5" t="s">
        <v>395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 t="s">
        <v>396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 t="s">
        <v>373</v>
      </c>
      <c r="FH5" t="s">
        <v>373</v>
      </c>
      <c r="FI5" t="s">
        <v>373</v>
      </c>
      <c r="FJ5" t="s">
        <v>373</v>
      </c>
      <c r="FK5" t="s">
        <v>373</v>
      </c>
      <c r="FL5" t="s">
        <v>373</v>
      </c>
      <c r="FM5" t="s">
        <v>373</v>
      </c>
      <c r="FN5" t="s">
        <v>373</v>
      </c>
      <c r="FO5" t="s">
        <v>373</v>
      </c>
      <c r="FP5" t="s">
        <v>373</v>
      </c>
      <c r="FQ5">
        <v>0</v>
      </c>
      <c r="FR5">
        <v>0</v>
      </c>
      <c r="FS5">
        <v>0</v>
      </c>
      <c r="FT5" t="s">
        <v>373</v>
      </c>
      <c r="FU5" t="s">
        <v>373</v>
      </c>
      <c r="FV5" t="s">
        <v>373</v>
      </c>
      <c r="FW5" t="s">
        <v>373</v>
      </c>
      <c r="FX5" t="s">
        <v>373</v>
      </c>
      <c r="FY5">
        <v>0</v>
      </c>
      <c r="FZ5">
        <v>0</v>
      </c>
      <c r="GA5" t="s">
        <v>373</v>
      </c>
      <c r="GB5" t="s">
        <v>373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 t="s">
        <v>375</v>
      </c>
      <c r="GQ5" t="s">
        <v>375</v>
      </c>
      <c r="GR5" t="s">
        <v>375</v>
      </c>
      <c r="GS5">
        <v>0</v>
      </c>
      <c r="GU5" t="s">
        <v>375</v>
      </c>
      <c r="GV5" s="3">
        <v>45006.379445023151</v>
      </c>
      <c r="GW5" s="3">
        <v>45006.379445023151</v>
      </c>
      <c r="GX5">
        <v>1</v>
      </c>
      <c r="GY5" t="s">
        <v>373</v>
      </c>
      <c r="GZ5" t="s">
        <v>373</v>
      </c>
      <c r="HA5">
        <v>114687376</v>
      </c>
      <c r="HB5" t="s">
        <v>382</v>
      </c>
      <c r="HC5" t="s">
        <v>397</v>
      </c>
      <c r="HD5" t="s">
        <v>398</v>
      </c>
      <c r="HE5" t="s">
        <v>399</v>
      </c>
      <c r="HF5" t="s">
        <v>400</v>
      </c>
      <c r="HG5" t="s">
        <v>401</v>
      </c>
      <c r="HH5">
        <v>203537</v>
      </c>
      <c r="HI5">
        <v>203537</v>
      </c>
      <c r="HJ5">
        <v>199288</v>
      </c>
      <c r="HK5">
        <v>195811</v>
      </c>
      <c r="HL5">
        <v>415737</v>
      </c>
      <c r="HM5" s="3">
        <v>44877</v>
      </c>
      <c r="HN5" t="s">
        <v>373</v>
      </c>
      <c r="HO5" t="s">
        <v>373</v>
      </c>
      <c r="HP5" t="s">
        <v>373</v>
      </c>
      <c r="HQ5" t="s">
        <v>402</v>
      </c>
      <c r="HR5" t="s">
        <v>373</v>
      </c>
      <c r="HS5" t="s">
        <v>387</v>
      </c>
      <c r="HU5" t="s">
        <v>403</v>
      </c>
      <c r="HV5" t="s">
        <v>458</v>
      </c>
      <c r="HW5" t="s">
        <v>404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1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 t="s">
        <v>459</v>
      </c>
      <c r="IQ5" t="s">
        <v>460</v>
      </c>
      <c r="IR5">
        <v>0</v>
      </c>
      <c r="IS5">
        <v>0</v>
      </c>
      <c r="IT5" t="s">
        <v>407</v>
      </c>
      <c r="IV5">
        <v>0</v>
      </c>
      <c r="IW5" s="2">
        <v>44826</v>
      </c>
      <c r="IZ5" t="s">
        <v>461</v>
      </c>
      <c r="JA5">
        <v>47</v>
      </c>
      <c r="JB5" t="s">
        <v>404</v>
      </c>
      <c r="JF5" t="s">
        <v>373</v>
      </c>
      <c r="JG5" t="s">
        <v>373</v>
      </c>
      <c r="JH5" t="s">
        <v>373</v>
      </c>
      <c r="JI5" t="s">
        <v>414</v>
      </c>
      <c r="JJ5" t="s">
        <v>415</v>
      </c>
      <c r="JK5" t="s">
        <v>453</v>
      </c>
      <c r="JL5" t="s">
        <v>373</v>
      </c>
      <c r="JM5" t="s">
        <v>373</v>
      </c>
      <c r="JN5" t="s">
        <v>373</v>
      </c>
      <c r="JO5" t="s">
        <v>373</v>
      </c>
      <c r="JP5" t="s">
        <v>373</v>
      </c>
      <c r="JQ5" t="s">
        <v>373</v>
      </c>
      <c r="JR5" t="s">
        <v>373</v>
      </c>
      <c r="JS5" t="s">
        <v>373</v>
      </c>
      <c r="JT5" t="s">
        <v>373</v>
      </c>
      <c r="JU5" t="s">
        <v>373</v>
      </c>
      <c r="JV5" t="s">
        <v>373</v>
      </c>
      <c r="JW5" t="s">
        <v>373</v>
      </c>
    </row>
    <row r="6" spans="1:283" x14ac:dyDescent="0.25">
      <c r="A6" t="s">
        <v>373</v>
      </c>
      <c r="B6" t="s">
        <v>373</v>
      </c>
      <c r="C6">
        <v>69.599999999999994</v>
      </c>
      <c r="D6">
        <v>69.599999999999994</v>
      </c>
      <c r="E6">
        <v>69.599999999999994</v>
      </c>
      <c r="F6" t="s">
        <v>373</v>
      </c>
      <c r="G6" t="s">
        <v>373</v>
      </c>
      <c r="H6">
        <v>47</v>
      </c>
      <c r="I6">
        <v>4732</v>
      </c>
      <c r="J6" t="s">
        <v>452</v>
      </c>
      <c r="K6">
        <v>4732</v>
      </c>
      <c r="L6" t="s">
        <v>452</v>
      </c>
      <c r="M6" t="s">
        <v>375</v>
      </c>
      <c r="N6" s="2">
        <v>44826</v>
      </c>
      <c r="O6" s="2">
        <v>44826</v>
      </c>
      <c r="P6" s="3">
        <v>44834</v>
      </c>
      <c r="Q6" s="3">
        <v>44834</v>
      </c>
      <c r="R6" t="s">
        <v>373</v>
      </c>
      <c r="S6" t="s">
        <v>373</v>
      </c>
      <c r="U6" t="s">
        <v>376</v>
      </c>
      <c r="V6" t="s">
        <v>373</v>
      </c>
      <c r="X6" t="s">
        <v>375</v>
      </c>
      <c r="Y6" t="s">
        <v>373</v>
      </c>
      <c r="Z6" t="s">
        <v>375</v>
      </c>
      <c r="AA6" t="s">
        <v>462</v>
      </c>
      <c r="AB6" t="s">
        <v>375</v>
      </c>
      <c r="AF6" t="s">
        <v>463</v>
      </c>
      <c r="AG6">
        <v>0</v>
      </c>
      <c r="AH6" t="s">
        <v>379</v>
      </c>
      <c r="AI6" t="s">
        <v>373</v>
      </c>
      <c r="AJ6" t="s">
        <v>373</v>
      </c>
      <c r="AK6" t="s">
        <v>373</v>
      </c>
      <c r="AL6" t="s">
        <v>373</v>
      </c>
      <c r="AM6" t="s">
        <v>373</v>
      </c>
      <c r="AQ6" t="s">
        <v>464</v>
      </c>
      <c r="AR6" t="s">
        <v>373</v>
      </c>
      <c r="AS6" t="s">
        <v>373</v>
      </c>
      <c r="AU6" t="s">
        <v>373</v>
      </c>
      <c r="AV6" t="s">
        <v>373</v>
      </c>
      <c r="AX6" t="s">
        <v>465</v>
      </c>
      <c r="AZ6" t="s">
        <v>373</v>
      </c>
      <c r="BA6" t="s">
        <v>466</v>
      </c>
      <c r="BB6">
        <v>480912036</v>
      </c>
      <c r="BC6" t="s">
        <v>383</v>
      </c>
      <c r="BD6" t="s">
        <v>467</v>
      </c>
      <c r="BF6" t="s">
        <v>373</v>
      </c>
      <c r="BG6" t="s">
        <v>373</v>
      </c>
      <c r="BJ6">
        <v>2486436666</v>
      </c>
      <c r="BK6">
        <v>2486436530</v>
      </c>
      <c r="BL6" t="s">
        <v>373</v>
      </c>
      <c r="BM6" t="s">
        <v>373</v>
      </c>
      <c r="BN6" t="s">
        <v>468</v>
      </c>
      <c r="BO6" t="s">
        <v>373</v>
      </c>
      <c r="BP6" t="s">
        <v>373</v>
      </c>
      <c r="BQ6" t="s">
        <v>467</v>
      </c>
      <c r="BR6" t="s">
        <v>383</v>
      </c>
      <c r="BS6">
        <v>480912036</v>
      </c>
      <c r="BT6">
        <v>9</v>
      </c>
      <c r="BU6" t="s">
        <v>373</v>
      </c>
      <c r="BV6">
        <v>5120</v>
      </c>
      <c r="BY6">
        <v>423710</v>
      </c>
      <c r="CA6" t="s">
        <v>386</v>
      </c>
      <c r="CB6" t="s">
        <v>403</v>
      </c>
      <c r="CC6" t="s">
        <v>428</v>
      </c>
      <c r="CE6" t="s">
        <v>388</v>
      </c>
      <c r="CF6" t="s">
        <v>389</v>
      </c>
      <c r="CG6" t="s">
        <v>383</v>
      </c>
      <c r="CH6" t="s">
        <v>389</v>
      </c>
      <c r="CI6" t="s">
        <v>387</v>
      </c>
      <c r="CJ6">
        <v>4732</v>
      </c>
      <c r="CK6" t="s">
        <v>469</v>
      </c>
      <c r="CL6">
        <v>0</v>
      </c>
      <c r="CM6">
        <v>0</v>
      </c>
      <c r="CN6">
        <v>2022</v>
      </c>
      <c r="CO6">
        <v>4732</v>
      </c>
      <c r="CP6" t="s">
        <v>470</v>
      </c>
      <c r="CQ6">
        <v>0</v>
      </c>
      <c r="CS6" t="s">
        <v>387</v>
      </c>
      <c r="CU6">
        <v>22</v>
      </c>
      <c r="CV6" t="s">
        <v>387</v>
      </c>
      <c r="CW6" t="s">
        <v>386</v>
      </c>
      <c r="CX6">
        <v>0</v>
      </c>
      <c r="CY6">
        <v>0</v>
      </c>
      <c r="CZ6" t="s">
        <v>393</v>
      </c>
      <c r="DB6" t="s">
        <v>386</v>
      </c>
      <c r="DC6" t="s">
        <v>379</v>
      </c>
      <c r="DF6" t="s">
        <v>394</v>
      </c>
      <c r="DG6" t="s">
        <v>395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 t="s">
        <v>396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1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 t="s">
        <v>373</v>
      </c>
      <c r="FH6" t="s">
        <v>373</v>
      </c>
      <c r="FI6" t="s">
        <v>373</v>
      </c>
      <c r="FJ6" t="s">
        <v>373</v>
      </c>
      <c r="FK6" t="s">
        <v>373</v>
      </c>
      <c r="FL6" t="s">
        <v>373</v>
      </c>
      <c r="FM6" t="s">
        <v>373</v>
      </c>
      <c r="FN6" t="s">
        <v>373</v>
      </c>
      <c r="FO6" t="s">
        <v>373</v>
      </c>
      <c r="FP6" t="s">
        <v>373</v>
      </c>
      <c r="FQ6">
        <v>0</v>
      </c>
      <c r="FR6">
        <v>0</v>
      </c>
      <c r="FS6">
        <v>0</v>
      </c>
      <c r="FT6" t="s">
        <v>373</v>
      </c>
      <c r="FU6" t="s">
        <v>373</v>
      </c>
      <c r="FV6" t="s">
        <v>373</v>
      </c>
      <c r="FW6" t="s">
        <v>373</v>
      </c>
      <c r="FX6" t="s">
        <v>373</v>
      </c>
      <c r="FY6">
        <v>0</v>
      </c>
      <c r="FZ6">
        <v>0</v>
      </c>
      <c r="GA6" t="s">
        <v>373</v>
      </c>
      <c r="GB6" t="s">
        <v>373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 t="s">
        <v>375</v>
      </c>
      <c r="GQ6" t="s">
        <v>375</v>
      </c>
      <c r="GR6" t="s">
        <v>375</v>
      </c>
      <c r="GS6">
        <v>0</v>
      </c>
      <c r="GU6" t="s">
        <v>375</v>
      </c>
      <c r="GV6" s="3">
        <v>45006.379407789354</v>
      </c>
      <c r="GW6" s="3">
        <v>45006.379407789354</v>
      </c>
      <c r="GX6">
        <v>1</v>
      </c>
      <c r="GY6" t="s">
        <v>373</v>
      </c>
      <c r="GZ6" t="s">
        <v>373</v>
      </c>
      <c r="HA6">
        <v>114687827</v>
      </c>
      <c r="HB6" t="s">
        <v>466</v>
      </c>
      <c r="HC6" t="s">
        <v>471</v>
      </c>
      <c r="HD6" t="s">
        <v>472</v>
      </c>
      <c r="HE6" t="s">
        <v>473</v>
      </c>
      <c r="HF6" t="s">
        <v>474</v>
      </c>
      <c r="HG6" t="s">
        <v>475</v>
      </c>
      <c r="HH6">
        <v>87208</v>
      </c>
      <c r="HI6">
        <v>184189</v>
      </c>
      <c r="HJ6">
        <v>100795</v>
      </c>
      <c r="HK6">
        <v>91799</v>
      </c>
      <c r="HL6">
        <v>402289</v>
      </c>
      <c r="HM6" s="3">
        <v>44830</v>
      </c>
      <c r="HN6" t="s">
        <v>373</v>
      </c>
      <c r="HO6" t="s">
        <v>373</v>
      </c>
      <c r="HP6" t="s">
        <v>373</v>
      </c>
      <c r="HQ6">
        <v>14846</v>
      </c>
      <c r="HR6" t="s">
        <v>373</v>
      </c>
      <c r="HS6" t="s">
        <v>387</v>
      </c>
      <c r="HU6" t="s">
        <v>403</v>
      </c>
      <c r="HV6" t="s">
        <v>458</v>
      </c>
      <c r="HW6" t="s">
        <v>476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1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 t="s">
        <v>477</v>
      </c>
      <c r="IQ6" t="s">
        <v>478</v>
      </c>
      <c r="IR6">
        <v>69.599999999999994</v>
      </c>
      <c r="IS6">
        <v>69.599999999999994</v>
      </c>
      <c r="IT6" t="s">
        <v>407</v>
      </c>
      <c r="IV6">
        <v>69.599999999999994</v>
      </c>
      <c r="IW6" s="2">
        <v>44826</v>
      </c>
      <c r="IX6" t="s">
        <v>408</v>
      </c>
      <c r="IY6" t="s">
        <v>409</v>
      </c>
      <c r="IZ6" t="s">
        <v>479</v>
      </c>
      <c r="JA6">
        <v>47</v>
      </c>
      <c r="JB6" t="s">
        <v>476</v>
      </c>
      <c r="JC6" t="s">
        <v>411</v>
      </c>
      <c r="JD6" t="s">
        <v>412</v>
      </c>
      <c r="JE6" t="s">
        <v>413</v>
      </c>
      <c r="JF6" t="s">
        <v>373</v>
      </c>
      <c r="JG6" t="s">
        <v>373</v>
      </c>
      <c r="JH6" t="s">
        <v>373</v>
      </c>
      <c r="JI6" t="s">
        <v>480</v>
      </c>
      <c r="JJ6" t="s">
        <v>481</v>
      </c>
      <c r="JK6" t="s">
        <v>463</v>
      </c>
      <c r="JL6" t="s">
        <v>373</v>
      </c>
      <c r="JM6" t="s">
        <v>373</v>
      </c>
      <c r="JN6" t="s">
        <v>373</v>
      </c>
      <c r="JO6" t="s">
        <v>373</v>
      </c>
      <c r="JP6" t="s">
        <v>373</v>
      </c>
      <c r="JQ6" t="s">
        <v>373</v>
      </c>
      <c r="JR6" t="s">
        <v>373</v>
      </c>
      <c r="JS6" t="s">
        <v>373</v>
      </c>
      <c r="JT6" t="s">
        <v>373</v>
      </c>
      <c r="JU6" t="s">
        <v>373</v>
      </c>
      <c r="JV6" t="s">
        <v>373</v>
      </c>
      <c r="JW6" t="s">
        <v>373</v>
      </c>
    </row>
    <row r="7" spans="1:283" x14ac:dyDescent="0.25">
      <c r="A7" t="s">
        <v>373</v>
      </c>
      <c r="B7" t="s">
        <v>373</v>
      </c>
      <c r="C7">
        <v>10.15</v>
      </c>
      <c r="D7">
        <v>10.15</v>
      </c>
      <c r="E7">
        <v>10.15</v>
      </c>
      <c r="F7" t="s">
        <v>373</v>
      </c>
      <c r="G7" t="s">
        <v>373</v>
      </c>
      <c r="H7">
        <v>47</v>
      </c>
      <c r="I7">
        <v>4732</v>
      </c>
      <c r="J7" t="s">
        <v>374</v>
      </c>
      <c r="K7">
        <v>4732</v>
      </c>
      <c r="L7" t="s">
        <v>374</v>
      </c>
      <c r="M7" t="s">
        <v>375</v>
      </c>
      <c r="N7" s="2">
        <v>44741</v>
      </c>
      <c r="O7" s="2">
        <v>44741</v>
      </c>
      <c r="P7" s="3">
        <v>44747</v>
      </c>
      <c r="Q7" s="3">
        <v>44747</v>
      </c>
      <c r="R7" t="s">
        <v>373</v>
      </c>
      <c r="S7" t="s">
        <v>373</v>
      </c>
      <c r="U7" t="s">
        <v>376</v>
      </c>
      <c r="V7" t="s">
        <v>373</v>
      </c>
      <c r="X7" t="s">
        <v>375</v>
      </c>
      <c r="Y7" t="s">
        <v>373</v>
      </c>
      <c r="Z7" t="s">
        <v>375</v>
      </c>
      <c r="AA7" t="s">
        <v>377</v>
      </c>
      <c r="AB7" t="s">
        <v>375</v>
      </c>
      <c r="AF7" t="s">
        <v>482</v>
      </c>
      <c r="AG7">
        <v>0</v>
      </c>
      <c r="AH7" t="s">
        <v>379</v>
      </c>
      <c r="AI7" t="s">
        <v>373</v>
      </c>
      <c r="AJ7" t="s">
        <v>373</v>
      </c>
      <c r="AK7" t="s">
        <v>373</v>
      </c>
      <c r="AL7" t="s">
        <v>373</v>
      </c>
      <c r="AM7" t="s">
        <v>373</v>
      </c>
      <c r="AQ7" t="s">
        <v>483</v>
      </c>
      <c r="AR7" t="s">
        <v>373</v>
      </c>
      <c r="AS7" t="s">
        <v>373</v>
      </c>
      <c r="AU7" t="s">
        <v>373</v>
      </c>
      <c r="AV7" t="s">
        <v>373</v>
      </c>
      <c r="AX7" t="s">
        <v>484</v>
      </c>
      <c r="AZ7" t="s">
        <v>373</v>
      </c>
      <c r="BA7" t="s">
        <v>485</v>
      </c>
      <c r="BB7">
        <v>100108065</v>
      </c>
      <c r="BC7" t="s">
        <v>383</v>
      </c>
      <c r="BD7" t="s">
        <v>486</v>
      </c>
      <c r="BF7" t="s">
        <v>373</v>
      </c>
      <c r="BG7" t="s">
        <v>373</v>
      </c>
      <c r="BJ7">
        <v>8005921306</v>
      </c>
      <c r="BK7">
        <v>8772258755</v>
      </c>
      <c r="BL7" t="s">
        <v>373</v>
      </c>
      <c r="BM7" t="s">
        <v>373</v>
      </c>
      <c r="BN7" t="s">
        <v>483</v>
      </c>
      <c r="BO7" t="s">
        <v>373</v>
      </c>
      <c r="BP7" t="s">
        <v>373</v>
      </c>
      <c r="BQ7" t="s">
        <v>486</v>
      </c>
      <c r="BR7" t="s">
        <v>383</v>
      </c>
      <c r="BS7">
        <v>100108065</v>
      </c>
      <c r="BT7">
        <v>12</v>
      </c>
      <c r="BU7" t="s">
        <v>373</v>
      </c>
      <c r="BV7">
        <v>7510</v>
      </c>
      <c r="BY7">
        <v>322230</v>
      </c>
      <c r="CA7" t="s">
        <v>386</v>
      </c>
      <c r="CB7" t="s">
        <v>387</v>
      </c>
      <c r="CC7" t="s">
        <v>387</v>
      </c>
      <c r="CE7" t="s">
        <v>388</v>
      </c>
      <c r="CF7" t="s">
        <v>389</v>
      </c>
      <c r="CG7" t="s">
        <v>383</v>
      </c>
      <c r="CH7" t="s">
        <v>389</v>
      </c>
      <c r="CI7" t="s">
        <v>387</v>
      </c>
      <c r="CJ7">
        <v>4732</v>
      </c>
      <c r="CK7" t="s">
        <v>487</v>
      </c>
      <c r="CL7">
        <v>0</v>
      </c>
      <c r="CM7">
        <v>0</v>
      </c>
      <c r="CN7">
        <v>2022</v>
      </c>
      <c r="CO7">
        <v>4732</v>
      </c>
      <c r="CP7" t="s">
        <v>488</v>
      </c>
      <c r="CQ7" t="s">
        <v>489</v>
      </c>
      <c r="CS7" t="s">
        <v>387</v>
      </c>
      <c r="CU7" t="s">
        <v>373</v>
      </c>
      <c r="CV7" t="s">
        <v>387</v>
      </c>
      <c r="CW7" t="s">
        <v>386</v>
      </c>
      <c r="CX7">
        <v>0</v>
      </c>
      <c r="CY7">
        <v>0</v>
      </c>
      <c r="CZ7" t="s">
        <v>393</v>
      </c>
      <c r="DB7" t="s">
        <v>386</v>
      </c>
      <c r="DC7" t="s">
        <v>379</v>
      </c>
      <c r="DF7" t="s">
        <v>394</v>
      </c>
      <c r="DG7" t="s">
        <v>490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1</v>
      </c>
      <c r="EF7">
        <v>0</v>
      </c>
      <c r="EG7">
        <v>1</v>
      </c>
      <c r="EH7">
        <v>0</v>
      </c>
      <c r="EI7">
        <v>0</v>
      </c>
      <c r="EJ7">
        <v>0</v>
      </c>
      <c r="EK7" t="s">
        <v>396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1</v>
      </c>
      <c r="FF7">
        <v>0</v>
      </c>
      <c r="FG7" t="s">
        <v>373</v>
      </c>
      <c r="FH7" t="s">
        <v>373</v>
      </c>
      <c r="FI7" t="s">
        <v>373</v>
      </c>
      <c r="FJ7" t="s">
        <v>373</v>
      </c>
      <c r="FK7" t="s">
        <v>373</v>
      </c>
      <c r="FL7" t="s">
        <v>373</v>
      </c>
      <c r="FM7" t="s">
        <v>373</v>
      </c>
      <c r="FN7" t="s">
        <v>373</v>
      </c>
      <c r="FO7" t="s">
        <v>373</v>
      </c>
      <c r="FP7" t="s">
        <v>373</v>
      </c>
      <c r="FQ7">
        <v>0</v>
      </c>
      <c r="FR7">
        <v>0</v>
      </c>
      <c r="FS7">
        <v>0</v>
      </c>
      <c r="FT7" t="s">
        <v>373</v>
      </c>
      <c r="FU7" t="s">
        <v>373</v>
      </c>
      <c r="FV7" t="s">
        <v>373</v>
      </c>
      <c r="FW7" t="s">
        <v>373</v>
      </c>
      <c r="FX7" t="s">
        <v>373</v>
      </c>
      <c r="FY7">
        <v>0</v>
      </c>
      <c r="FZ7">
        <v>0</v>
      </c>
      <c r="GA7" t="s">
        <v>373</v>
      </c>
      <c r="GB7" t="s">
        <v>373</v>
      </c>
      <c r="GC7">
        <v>1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 t="s">
        <v>375</v>
      </c>
      <c r="GQ7" t="s">
        <v>375</v>
      </c>
      <c r="GR7" t="s">
        <v>375</v>
      </c>
      <c r="GS7">
        <v>1</v>
      </c>
      <c r="GU7" t="s">
        <v>375</v>
      </c>
      <c r="GV7" s="3">
        <v>45006.402013888888</v>
      </c>
      <c r="GW7" s="3">
        <v>45006.402013888888</v>
      </c>
      <c r="GX7">
        <v>1</v>
      </c>
      <c r="GY7" t="s">
        <v>373</v>
      </c>
      <c r="GZ7" t="s">
        <v>373</v>
      </c>
      <c r="HA7">
        <v>114256113</v>
      </c>
      <c r="HB7" t="s">
        <v>485</v>
      </c>
      <c r="HH7" t="s">
        <v>373</v>
      </c>
      <c r="HI7" t="s">
        <v>373</v>
      </c>
      <c r="HJ7" t="s">
        <v>373</v>
      </c>
      <c r="HK7" t="s">
        <v>373</v>
      </c>
      <c r="HL7" t="s">
        <v>373</v>
      </c>
      <c r="HM7" s="3">
        <v>44742</v>
      </c>
      <c r="HN7" t="s">
        <v>373</v>
      </c>
      <c r="HO7" t="s">
        <v>373</v>
      </c>
      <c r="HP7" t="s">
        <v>373</v>
      </c>
      <c r="HQ7" t="s">
        <v>491</v>
      </c>
      <c r="HR7" t="s">
        <v>373</v>
      </c>
      <c r="HS7" t="s">
        <v>387</v>
      </c>
      <c r="HU7" t="s">
        <v>403</v>
      </c>
      <c r="HV7" t="s">
        <v>396</v>
      </c>
      <c r="HW7" t="s">
        <v>485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 t="s">
        <v>492</v>
      </c>
      <c r="IQ7" t="s">
        <v>493</v>
      </c>
      <c r="IR7">
        <v>10.15</v>
      </c>
      <c r="IS7">
        <v>10.15</v>
      </c>
      <c r="IT7" t="s">
        <v>407</v>
      </c>
      <c r="IV7">
        <v>10.15</v>
      </c>
      <c r="IW7" s="2">
        <v>44741</v>
      </c>
      <c r="IX7" t="s">
        <v>408</v>
      </c>
      <c r="IY7" t="s">
        <v>409</v>
      </c>
      <c r="IZ7" t="s">
        <v>494</v>
      </c>
      <c r="JA7">
        <v>47</v>
      </c>
      <c r="JB7" t="s">
        <v>485</v>
      </c>
      <c r="JC7" t="s">
        <v>411</v>
      </c>
      <c r="JD7" t="s">
        <v>412</v>
      </c>
      <c r="JE7" t="s">
        <v>413</v>
      </c>
      <c r="JF7" t="s">
        <v>373</v>
      </c>
      <c r="JG7" t="s">
        <v>373</v>
      </c>
      <c r="JH7" t="s">
        <v>373</v>
      </c>
      <c r="JI7" t="s">
        <v>495</v>
      </c>
      <c r="JJ7" t="s">
        <v>495</v>
      </c>
      <c r="JK7" t="s">
        <v>482</v>
      </c>
      <c r="JL7" t="s">
        <v>373</v>
      </c>
      <c r="JM7" t="s">
        <v>373</v>
      </c>
      <c r="JN7" t="s">
        <v>373</v>
      </c>
      <c r="JO7" t="s">
        <v>373</v>
      </c>
      <c r="JP7" t="s">
        <v>373</v>
      </c>
      <c r="JQ7" t="s">
        <v>373</v>
      </c>
      <c r="JR7" t="s">
        <v>373</v>
      </c>
      <c r="JS7" t="s">
        <v>373</v>
      </c>
      <c r="JT7" t="s">
        <v>373</v>
      </c>
      <c r="JU7" t="s">
        <v>373</v>
      </c>
      <c r="JV7" t="s">
        <v>373</v>
      </c>
      <c r="JW7" t="s">
        <v>373</v>
      </c>
    </row>
    <row r="8" spans="1:283" x14ac:dyDescent="0.25">
      <c r="A8" t="s">
        <v>373</v>
      </c>
      <c r="B8" t="s">
        <v>373</v>
      </c>
      <c r="C8">
        <v>193.15</v>
      </c>
      <c r="D8">
        <v>193.15</v>
      </c>
      <c r="E8">
        <v>193.15</v>
      </c>
      <c r="F8" t="s">
        <v>373</v>
      </c>
      <c r="G8" t="s">
        <v>373</v>
      </c>
      <c r="H8">
        <v>47</v>
      </c>
      <c r="I8">
        <v>4732</v>
      </c>
      <c r="J8" t="s">
        <v>374</v>
      </c>
      <c r="K8">
        <v>4732</v>
      </c>
      <c r="L8" t="s">
        <v>374</v>
      </c>
      <c r="M8" t="s">
        <v>375</v>
      </c>
      <c r="N8" s="2">
        <v>44741</v>
      </c>
      <c r="O8" s="2">
        <v>44741</v>
      </c>
      <c r="P8" s="3">
        <v>44752</v>
      </c>
      <c r="Q8" s="3">
        <v>44752</v>
      </c>
      <c r="R8" t="s">
        <v>373</v>
      </c>
      <c r="S8" t="s">
        <v>373</v>
      </c>
      <c r="U8" t="s">
        <v>376</v>
      </c>
      <c r="V8" t="s">
        <v>373</v>
      </c>
      <c r="X8" t="s">
        <v>375</v>
      </c>
      <c r="Y8" t="s">
        <v>373</v>
      </c>
      <c r="Z8" t="s">
        <v>375</v>
      </c>
      <c r="AA8" t="s">
        <v>496</v>
      </c>
      <c r="AB8" t="s">
        <v>375</v>
      </c>
      <c r="AF8" t="s">
        <v>497</v>
      </c>
      <c r="AG8">
        <v>0</v>
      </c>
      <c r="AH8" t="s">
        <v>379</v>
      </c>
      <c r="AI8" t="s">
        <v>373</v>
      </c>
      <c r="AJ8" t="s">
        <v>373</v>
      </c>
      <c r="AK8" t="s">
        <v>373</v>
      </c>
      <c r="AL8" t="s">
        <v>373</v>
      </c>
      <c r="AM8" t="s">
        <v>373</v>
      </c>
      <c r="AQ8" t="s">
        <v>498</v>
      </c>
      <c r="AR8" t="s">
        <v>373</v>
      </c>
      <c r="AS8" t="s">
        <v>373</v>
      </c>
      <c r="AU8" t="s">
        <v>373</v>
      </c>
      <c r="AV8" t="s">
        <v>373</v>
      </c>
      <c r="AX8" t="s">
        <v>499</v>
      </c>
      <c r="AZ8" t="s">
        <v>373</v>
      </c>
      <c r="BA8" t="s">
        <v>500</v>
      </c>
      <c r="BB8">
        <v>984241001</v>
      </c>
      <c r="BC8" t="s">
        <v>383</v>
      </c>
      <c r="BD8" t="s">
        <v>501</v>
      </c>
      <c r="BF8" t="s">
        <v>373</v>
      </c>
      <c r="BG8" t="s">
        <v>373</v>
      </c>
      <c r="BJ8">
        <v>7032561500</v>
      </c>
      <c r="BK8">
        <v>7032561444</v>
      </c>
      <c r="BL8" t="s">
        <v>373</v>
      </c>
      <c r="BM8" t="s">
        <v>373</v>
      </c>
      <c r="BN8" t="s">
        <v>498</v>
      </c>
      <c r="BO8" t="s">
        <v>373</v>
      </c>
      <c r="BP8" t="s">
        <v>373</v>
      </c>
      <c r="BQ8" t="s">
        <v>501</v>
      </c>
      <c r="BR8" t="s">
        <v>383</v>
      </c>
      <c r="BS8">
        <v>984241001</v>
      </c>
      <c r="BT8">
        <v>10</v>
      </c>
      <c r="BU8" t="s">
        <v>373</v>
      </c>
      <c r="BV8">
        <v>7530</v>
      </c>
      <c r="BY8">
        <v>322230</v>
      </c>
      <c r="CA8" t="s">
        <v>386</v>
      </c>
      <c r="CB8" t="s">
        <v>387</v>
      </c>
      <c r="CC8" t="s">
        <v>387</v>
      </c>
      <c r="CE8" t="s">
        <v>388</v>
      </c>
      <c r="CF8" t="s">
        <v>389</v>
      </c>
      <c r="CG8" t="s">
        <v>383</v>
      </c>
      <c r="CH8" t="s">
        <v>389</v>
      </c>
      <c r="CI8" t="s">
        <v>387</v>
      </c>
      <c r="CJ8">
        <v>4732</v>
      </c>
      <c r="CK8" t="s">
        <v>502</v>
      </c>
      <c r="CL8">
        <v>0</v>
      </c>
      <c r="CM8">
        <v>0</v>
      </c>
      <c r="CN8">
        <v>2022</v>
      </c>
      <c r="CO8">
        <v>4732</v>
      </c>
      <c r="CP8" t="s">
        <v>503</v>
      </c>
      <c r="CQ8">
        <v>0</v>
      </c>
      <c r="CS8" t="s">
        <v>387</v>
      </c>
      <c r="CU8" t="s">
        <v>373</v>
      </c>
      <c r="CV8" t="s">
        <v>387</v>
      </c>
      <c r="CW8" t="s">
        <v>386</v>
      </c>
      <c r="CX8">
        <v>0</v>
      </c>
      <c r="CY8">
        <v>0</v>
      </c>
      <c r="CZ8" t="s">
        <v>393</v>
      </c>
      <c r="DB8" t="s">
        <v>386</v>
      </c>
      <c r="DC8" t="s">
        <v>379</v>
      </c>
      <c r="DF8" t="s">
        <v>394</v>
      </c>
      <c r="DG8" t="s">
        <v>395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1</v>
      </c>
      <c r="EF8">
        <v>0</v>
      </c>
      <c r="EG8">
        <v>0</v>
      </c>
      <c r="EH8">
        <v>0</v>
      </c>
      <c r="EI8">
        <v>0</v>
      </c>
      <c r="EJ8">
        <v>0</v>
      </c>
      <c r="EK8" t="s">
        <v>396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1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1</v>
      </c>
      <c r="FF8">
        <v>0</v>
      </c>
      <c r="FG8" t="s">
        <v>373</v>
      </c>
      <c r="FH8" t="s">
        <v>373</v>
      </c>
      <c r="FI8" t="s">
        <v>373</v>
      </c>
      <c r="FJ8" t="s">
        <v>373</v>
      </c>
      <c r="FK8" t="s">
        <v>373</v>
      </c>
      <c r="FL8" t="s">
        <v>373</v>
      </c>
      <c r="FM8" t="s">
        <v>373</v>
      </c>
      <c r="FN8" t="s">
        <v>373</v>
      </c>
      <c r="FO8" t="s">
        <v>373</v>
      </c>
      <c r="FP8" t="s">
        <v>373</v>
      </c>
      <c r="FQ8">
        <v>0</v>
      </c>
      <c r="FR8">
        <v>0</v>
      </c>
      <c r="FS8">
        <v>0</v>
      </c>
      <c r="FT8" t="s">
        <v>373</v>
      </c>
      <c r="FU8" t="s">
        <v>373</v>
      </c>
      <c r="FV8" t="s">
        <v>373</v>
      </c>
      <c r="FW8" t="s">
        <v>373</v>
      </c>
      <c r="FX8" t="s">
        <v>373</v>
      </c>
      <c r="FY8">
        <v>0</v>
      </c>
      <c r="FZ8">
        <v>0</v>
      </c>
      <c r="GA8" t="s">
        <v>373</v>
      </c>
      <c r="GB8" t="s">
        <v>373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 t="s">
        <v>375</v>
      </c>
      <c r="GQ8" t="s">
        <v>375</v>
      </c>
      <c r="GR8" t="s">
        <v>375</v>
      </c>
      <c r="GS8">
        <v>0</v>
      </c>
      <c r="GU8" t="s">
        <v>375</v>
      </c>
      <c r="GV8" s="3">
        <v>45006.40212890046</v>
      </c>
      <c r="GW8" s="3">
        <v>45006.40212890046</v>
      </c>
      <c r="GX8">
        <v>1</v>
      </c>
      <c r="GY8" t="s">
        <v>373</v>
      </c>
      <c r="GZ8" t="s">
        <v>373</v>
      </c>
      <c r="HA8">
        <v>114256388</v>
      </c>
      <c r="HB8" t="s">
        <v>504</v>
      </c>
      <c r="HH8" t="s">
        <v>373</v>
      </c>
      <c r="HI8" t="s">
        <v>373</v>
      </c>
      <c r="HJ8" t="s">
        <v>373</v>
      </c>
      <c r="HK8" t="s">
        <v>373</v>
      </c>
      <c r="HL8" t="s">
        <v>373</v>
      </c>
      <c r="HM8" s="3">
        <v>44743</v>
      </c>
      <c r="HN8" t="s">
        <v>373</v>
      </c>
      <c r="HO8" t="s">
        <v>373</v>
      </c>
      <c r="HP8" t="s">
        <v>373</v>
      </c>
      <c r="HQ8" t="s">
        <v>505</v>
      </c>
      <c r="HR8" t="s">
        <v>373</v>
      </c>
      <c r="HS8" t="s">
        <v>387</v>
      </c>
      <c r="HU8" t="s">
        <v>403</v>
      </c>
      <c r="HV8" t="s">
        <v>396</v>
      </c>
      <c r="HW8" t="s">
        <v>506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1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 t="s">
        <v>507</v>
      </c>
      <c r="IQ8" t="s">
        <v>508</v>
      </c>
      <c r="IR8">
        <v>193.15</v>
      </c>
      <c r="IS8">
        <v>193.15</v>
      </c>
      <c r="IT8" t="s">
        <v>407</v>
      </c>
      <c r="IV8">
        <v>193.15</v>
      </c>
      <c r="IW8" s="2">
        <v>44741</v>
      </c>
      <c r="IX8" t="s">
        <v>408</v>
      </c>
      <c r="IY8" t="s">
        <v>409</v>
      </c>
      <c r="IZ8" t="s">
        <v>509</v>
      </c>
      <c r="JA8">
        <v>47</v>
      </c>
      <c r="JB8" t="s">
        <v>506</v>
      </c>
      <c r="JC8" t="s">
        <v>411</v>
      </c>
      <c r="JD8" t="s">
        <v>412</v>
      </c>
      <c r="JE8" t="s">
        <v>413</v>
      </c>
      <c r="JF8" t="s">
        <v>373</v>
      </c>
      <c r="JG8" t="s">
        <v>373</v>
      </c>
      <c r="JH8" t="s">
        <v>373</v>
      </c>
      <c r="JI8" t="s">
        <v>510</v>
      </c>
      <c r="JJ8" t="s">
        <v>510</v>
      </c>
      <c r="JK8" t="s">
        <v>497</v>
      </c>
      <c r="JL8" t="s">
        <v>373</v>
      </c>
      <c r="JM8" t="s">
        <v>373</v>
      </c>
      <c r="JN8" t="s">
        <v>373</v>
      </c>
      <c r="JO8" t="s">
        <v>373</v>
      </c>
      <c r="JP8" t="s">
        <v>373</v>
      </c>
      <c r="JQ8" t="s">
        <v>373</v>
      </c>
      <c r="JR8" t="s">
        <v>373</v>
      </c>
      <c r="JS8" t="s">
        <v>373</v>
      </c>
      <c r="JT8" t="s">
        <v>373</v>
      </c>
      <c r="JU8" t="s">
        <v>373</v>
      </c>
      <c r="JV8" t="s">
        <v>373</v>
      </c>
      <c r="JW8" t="s">
        <v>373</v>
      </c>
    </row>
    <row r="9" spans="1:283" x14ac:dyDescent="0.25">
      <c r="A9" t="s">
        <v>373</v>
      </c>
      <c r="B9" t="s">
        <v>373</v>
      </c>
      <c r="C9">
        <v>94.3</v>
      </c>
      <c r="D9">
        <v>94.3</v>
      </c>
      <c r="E9">
        <v>94.3</v>
      </c>
      <c r="F9" t="s">
        <v>373</v>
      </c>
      <c r="G9" t="s">
        <v>373</v>
      </c>
      <c r="H9">
        <v>47</v>
      </c>
      <c r="I9">
        <v>4732</v>
      </c>
      <c r="J9" t="s">
        <v>511</v>
      </c>
      <c r="K9">
        <v>4732</v>
      </c>
      <c r="L9" t="s">
        <v>511</v>
      </c>
      <c r="M9" t="s">
        <v>375</v>
      </c>
      <c r="N9" s="2">
        <v>44615</v>
      </c>
      <c r="O9" s="2">
        <v>44615</v>
      </c>
      <c r="P9" s="3">
        <v>44629</v>
      </c>
      <c r="Q9" s="3">
        <v>44629</v>
      </c>
      <c r="R9" t="s">
        <v>373</v>
      </c>
      <c r="S9" t="s">
        <v>373</v>
      </c>
      <c r="U9" t="s">
        <v>418</v>
      </c>
      <c r="V9" t="s">
        <v>373</v>
      </c>
      <c r="W9" t="s">
        <v>419</v>
      </c>
      <c r="X9" t="s">
        <v>375</v>
      </c>
      <c r="Y9">
        <v>0</v>
      </c>
      <c r="Z9" t="s">
        <v>375</v>
      </c>
      <c r="AB9" t="s">
        <v>375</v>
      </c>
      <c r="AD9" t="s">
        <v>386</v>
      </c>
      <c r="AF9" t="s">
        <v>512</v>
      </c>
      <c r="AG9">
        <v>0</v>
      </c>
      <c r="AH9" t="s">
        <v>379</v>
      </c>
      <c r="AI9" t="s">
        <v>373</v>
      </c>
      <c r="AJ9" t="s">
        <v>373</v>
      </c>
      <c r="AK9" t="s">
        <v>373</v>
      </c>
      <c r="AL9" t="s">
        <v>373</v>
      </c>
      <c r="AM9" t="s">
        <v>373</v>
      </c>
      <c r="AQ9" t="s">
        <v>513</v>
      </c>
      <c r="AR9" t="s">
        <v>373</v>
      </c>
      <c r="AS9" t="s">
        <v>373</v>
      </c>
      <c r="AU9" t="s">
        <v>373</v>
      </c>
      <c r="AV9" t="s">
        <v>373</v>
      </c>
      <c r="AX9" t="s">
        <v>514</v>
      </c>
      <c r="AZ9" t="s">
        <v>373</v>
      </c>
      <c r="BA9" t="s">
        <v>515</v>
      </c>
      <c r="BB9">
        <v>223053084</v>
      </c>
      <c r="BC9" t="s">
        <v>383</v>
      </c>
      <c r="BD9" t="s">
        <v>516</v>
      </c>
      <c r="BE9">
        <v>8</v>
      </c>
      <c r="BF9" t="s">
        <v>373</v>
      </c>
      <c r="BG9" t="s">
        <v>373</v>
      </c>
      <c r="BH9">
        <v>1672120</v>
      </c>
      <c r="BI9">
        <v>1672120</v>
      </c>
      <c r="BJ9">
        <v>7033100330</v>
      </c>
      <c r="BL9" t="s">
        <v>373</v>
      </c>
      <c r="BM9" t="s">
        <v>373</v>
      </c>
      <c r="BN9" t="s">
        <v>513</v>
      </c>
      <c r="BO9" t="s">
        <v>373</v>
      </c>
      <c r="BP9" t="s">
        <v>373</v>
      </c>
      <c r="BQ9" t="s">
        <v>516</v>
      </c>
      <c r="BR9" t="s">
        <v>383</v>
      </c>
      <c r="BS9">
        <v>223053084</v>
      </c>
      <c r="BT9">
        <v>8</v>
      </c>
      <c r="BU9" t="s">
        <v>373</v>
      </c>
      <c r="BV9">
        <v>7910</v>
      </c>
      <c r="BY9">
        <v>423850</v>
      </c>
      <c r="CA9" t="s">
        <v>386</v>
      </c>
      <c r="CB9" t="s">
        <v>403</v>
      </c>
      <c r="CC9" t="s">
        <v>428</v>
      </c>
      <c r="CE9" t="s">
        <v>388</v>
      </c>
      <c r="CF9" t="s">
        <v>389</v>
      </c>
      <c r="CG9" t="s">
        <v>383</v>
      </c>
      <c r="CH9" t="s">
        <v>389</v>
      </c>
      <c r="CI9" t="s">
        <v>387</v>
      </c>
      <c r="CJ9">
        <v>4732</v>
      </c>
      <c r="CK9" t="s">
        <v>517</v>
      </c>
      <c r="CL9">
        <v>0</v>
      </c>
      <c r="CM9">
        <v>0</v>
      </c>
      <c r="CN9">
        <v>2022</v>
      </c>
      <c r="CO9">
        <v>4732</v>
      </c>
      <c r="CP9" t="s">
        <v>518</v>
      </c>
      <c r="CQ9">
        <v>0</v>
      </c>
      <c r="CS9" t="s">
        <v>419</v>
      </c>
      <c r="CT9" t="s">
        <v>519</v>
      </c>
      <c r="CU9" t="s">
        <v>373</v>
      </c>
      <c r="CV9" t="s">
        <v>389</v>
      </c>
      <c r="CW9" t="s">
        <v>386</v>
      </c>
      <c r="CX9">
        <v>0</v>
      </c>
      <c r="CY9">
        <v>0</v>
      </c>
      <c r="CZ9" t="s">
        <v>520</v>
      </c>
      <c r="DB9" t="s">
        <v>386</v>
      </c>
      <c r="DC9" t="s">
        <v>379</v>
      </c>
      <c r="DD9" t="s">
        <v>375</v>
      </c>
      <c r="DG9" t="s">
        <v>521</v>
      </c>
      <c r="DH9">
        <v>0</v>
      </c>
      <c r="DI9">
        <v>0</v>
      </c>
      <c r="DJ9">
        <v>0</v>
      </c>
      <c r="DK9">
        <v>0</v>
      </c>
      <c r="DL9">
        <v>1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1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 t="s">
        <v>434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1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 t="s">
        <v>373</v>
      </c>
      <c r="FH9" t="s">
        <v>373</v>
      </c>
      <c r="FI9" t="s">
        <v>373</v>
      </c>
      <c r="FJ9" t="s">
        <v>373</v>
      </c>
      <c r="FK9" t="s">
        <v>373</v>
      </c>
      <c r="FL9" t="s">
        <v>373</v>
      </c>
      <c r="FM9" t="s">
        <v>373</v>
      </c>
      <c r="FN9" t="s">
        <v>373</v>
      </c>
      <c r="FO9" t="s">
        <v>373</v>
      </c>
      <c r="FP9" t="s">
        <v>373</v>
      </c>
      <c r="FQ9">
        <v>0</v>
      </c>
      <c r="FR9">
        <v>0</v>
      </c>
      <c r="FS9">
        <v>0</v>
      </c>
      <c r="FT9" t="s">
        <v>373</v>
      </c>
      <c r="FU9" t="s">
        <v>373</v>
      </c>
      <c r="FV9" t="s">
        <v>373</v>
      </c>
      <c r="FW9" t="s">
        <v>373</v>
      </c>
      <c r="FX9" t="s">
        <v>373</v>
      </c>
      <c r="FY9">
        <v>0</v>
      </c>
      <c r="FZ9">
        <v>0</v>
      </c>
      <c r="GA9" t="s">
        <v>373</v>
      </c>
      <c r="GB9" t="s">
        <v>373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</v>
      </c>
      <c r="GL9">
        <v>0</v>
      </c>
      <c r="GM9">
        <v>0</v>
      </c>
      <c r="GN9">
        <v>0</v>
      </c>
      <c r="GO9">
        <v>0</v>
      </c>
      <c r="GP9" t="s">
        <v>375</v>
      </c>
      <c r="GQ9" t="s">
        <v>375</v>
      </c>
      <c r="GR9" t="s">
        <v>375</v>
      </c>
      <c r="GS9">
        <v>1</v>
      </c>
      <c r="GU9" t="s">
        <v>375</v>
      </c>
      <c r="GV9" s="3">
        <v>45006.46993738426</v>
      </c>
      <c r="GW9" s="3">
        <v>45006.46993738426</v>
      </c>
      <c r="GX9">
        <v>1</v>
      </c>
      <c r="GY9" t="s">
        <v>373</v>
      </c>
      <c r="GZ9" t="s">
        <v>373</v>
      </c>
      <c r="HA9">
        <v>114862309</v>
      </c>
      <c r="HB9" t="s">
        <v>515</v>
      </c>
      <c r="HH9" t="s">
        <v>373</v>
      </c>
      <c r="HI9" t="s">
        <v>373</v>
      </c>
      <c r="HJ9" t="s">
        <v>373</v>
      </c>
      <c r="HK9" t="s">
        <v>373</v>
      </c>
      <c r="HL9" t="s">
        <v>373</v>
      </c>
      <c r="HM9" s="3">
        <v>44639</v>
      </c>
      <c r="HN9" t="s">
        <v>373</v>
      </c>
      <c r="HO9" t="s">
        <v>373</v>
      </c>
      <c r="HP9" t="s">
        <v>373</v>
      </c>
      <c r="HQ9" t="s">
        <v>522</v>
      </c>
      <c r="HR9" t="s">
        <v>373</v>
      </c>
      <c r="HS9" t="s">
        <v>428</v>
      </c>
      <c r="HU9" t="s">
        <v>419</v>
      </c>
      <c r="HV9" t="s">
        <v>396</v>
      </c>
      <c r="HW9" t="s">
        <v>523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1</v>
      </c>
      <c r="IL9">
        <v>0</v>
      </c>
      <c r="IM9">
        <v>0</v>
      </c>
      <c r="IN9">
        <v>0</v>
      </c>
      <c r="IO9">
        <v>0</v>
      </c>
      <c r="IP9" t="s">
        <v>524</v>
      </c>
      <c r="IQ9" t="s">
        <v>525</v>
      </c>
      <c r="IR9">
        <v>94.3</v>
      </c>
      <c r="IS9">
        <v>94.3</v>
      </c>
      <c r="IT9" t="s">
        <v>407</v>
      </c>
      <c r="IV9">
        <v>94.3</v>
      </c>
      <c r="IW9" s="2">
        <v>44615</v>
      </c>
      <c r="IX9" t="s">
        <v>408</v>
      </c>
      <c r="IY9" t="s">
        <v>409</v>
      </c>
      <c r="IZ9" t="s">
        <v>526</v>
      </c>
      <c r="JA9">
        <v>47</v>
      </c>
      <c r="JB9" t="s">
        <v>527</v>
      </c>
      <c r="JC9" t="s">
        <v>411</v>
      </c>
      <c r="JD9" t="s">
        <v>412</v>
      </c>
      <c r="JE9" t="s">
        <v>413</v>
      </c>
      <c r="JF9" t="s">
        <v>373</v>
      </c>
      <c r="JG9" t="s">
        <v>373</v>
      </c>
      <c r="JH9" t="s">
        <v>373</v>
      </c>
      <c r="JI9" t="s">
        <v>528</v>
      </c>
      <c r="JJ9" t="s">
        <v>528</v>
      </c>
      <c r="JK9" t="s">
        <v>512</v>
      </c>
      <c r="JL9" t="s">
        <v>373</v>
      </c>
      <c r="JM9" t="s">
        <v>373</v>
      </c>
      <c r="JN9" t="s">
        <v>373</v>
      </c>
      <c r="JO9" t="s">
        <v>373</v>
      </c>
      <c r="JP9" t="s">
        <v>373</v>
      </c>
      <c r="JQ9" t="s">
        <v>373</v>
      </c>
      <c r="JR9" t="s">
        <v>373</v>
      </c>
      <c r="JS9" t="s">
        <v>373</v>
      </c>
      <c r="JT9" t="s">
        <v>373</v>
      </c>
      <c r="JU9" t="s">
        <v>373</v>
      </c>
      <c r="JV9" t="s">
        <v>373</v>
      </c>
      <c r="JW9" t="s">
        <v>373</v>
      </c>
    </row>
    <row r="10" spans="1:283" x14ac:dyDescent="0.25">
      <c r="A10" t="s">
        <v>373</v>
      </c>
      <c r="B10" t="s">
        <v>373</v>
      </c>
      <c r="C10">
        <v>8.5</v>
      </c>
      <c r="D10">
        <v>8.5</v>
      </c>
      <c r="E10">
        <v>8.5</v>
      </c>
      <c r="F10" t="s">
        <v>373</v>
      </c>
      <c r="G10" t="s">
        <v>373</v>
      </c>
      <c r="H10">
        <v>47</v>
      </c>
      <c r="I10">
        <v>4732</v>
      </c>
      <c r="J10" t="s">
        <v>452</v>
      </c>
      <c r="K10">
        <v>4732</v>
      </c>
      <c r="L10" t="s">
        <v>452</v>
      </c>
      <c r="M10" t="s">
        <v>375</v>
      </c>
      <c r="N10" s="2">
        <v>44716</v>
      </c>
      <c r="O10" s="2">
        <v>44716</v>
      </c>
      <c r="P10" s="3">
        <v>44721</v>
      </c>
      <c r="Q10" s="3">
        <v>44721</v>
      </c>
      <c r="R10" t="s">
        <v>373</v>
      </c>
      <c r="S10" t="s">
        <v>373</v>
      </c>
      <c r="U10" t="s">
        <v>418</v>
      </c>
      <c r="V10" t="s">
        <v>373</v>
      </c>
      <c r="X10" t="s">
        <v>375</v>
      </c>
      <c r="Y10" t="s">
        <v>373</v>
      </c>
      <c r="Z10" t="s">
        <v>375</v>
      </c>
      <c r="AB10" t="s">
        <v>375</v>
      </c>
      <c r="AF10" t="s">
        <v>529</v>
      </c>
      <c r="AG10">
        <v>0</v>
      </c>
      <c r="AH10" t="s">
        <v>379</v>
      </c>
      <c r="AI10" t="s">
        <v>373</v>
      </c>
      <c r="AJ10" t="s">
        <v>373</v>
      </c>
      <c r="AK10" t="s">
        <v>373</v>
      </c>
      <c r="AL10" t="s">
        <v>373</v>
      </c>
      <c r="AM10" t="s">
        <v>373</v>
      </c>
      <c r="AQ10" t="s">
        <v>380</v>
      </c>
      <c r="AR10" t="s">
        <v>373</v>
      </c>
      <c r="AS10" t="s">
        <v>373</v>
      </c>
      <c r="AU10" t="s">
        <v>373</v>
      </c>
      <c r="AV10" t="s">
        <v>373</v>
      </c>
      <c r="AX10" t="s">
        <v>381</v>
      </c>
      <c r="AZ10" t="s">
        <v>373</v>
      </c>
      <c r="BA10" t="s">
        <v>382</v>
      </c>
      <c r="BB10">
        <v>23701171</v>
      </c>
      <c r="BC10" t="s">
        <v>383</v>
      </c>
      <c r="BD10" t="s">
        <v>384</v>
      </c>
      <c r="BF10" t="s">
        <v>373</v>
      </c>
      <c r="BG10" t="s">
        <v>373</v>
      </c>
      <c r="BJ10">
        <v>7818711911</v>
      </c>
      <c r="BK10">
        <v>7818717449</v>
      </c>
      <c r="BL10" t="s">
        <v>373</v>
      </c>
      <c r="BM10" t="s">
        <v>373</v>
      </c>
      <c r="BN10" t="s">
        <v>385</v>
      </c>
      <c r="BO10" t="s">
        <v>373</v>
      </c>
      <c r="BP10" t="s">
        <v>373</v>
      </c>
      <c r="BQ10" t="s">
        <v>384</v>
      </c>
      <c r="BR10" t="s">
        <v>383</v>
      </c>
      <c r="BS10">
        <v>23701139</v>
      </c>
      <c r="BT10">
        <v>9</v>
      </c>
      <c r="BU10" t="s">
        <v>373</v>
      </c>
      <c r="BV10">
        <v>5120</v>
      </c>
      <c r="BY10">
        <v>332510</v>
      </c>
      <c r="CA10" t="s">
        <v>386</v>
      </c>
      <c r="CB10" t="s">
        <v>403</v>
      </c>
      <c r="CC10" t="s">
        <v>428</v>
      </c>
      <c r="CE10" t="s">
        <v>388</v>
      </c>
      <c r="CF10" t="s">
        <v>389</v>
      </c>
      <c r="CG10" t="s">
        <v>454</v>
      </c>
      <c r="CH10" t="s">
        <v>455</v>
      </c>
      <c r="CJ10">
        <v>4732</v>
      </c>
      <c r="CK10" t="s">
        <v>530</v>
      </c>
      <c r="CL10">
        <v>0</v>
      </c>
      <c r="CM10">
        <v>0</v>
      </c>
      <c r="CN10">
        <v>2022</v>
      </c>
      <c r="CO10">
        <v>4732</v>
      </c>
      <c r="CP10" t="s">
        <v>531</v>
      </c>
      <c r="CQ10">
        <v>0</v>
      </c>
      <c r="CS10" t="s">
        <v>387</v>
      </c>
      <c r="CU10">
        <v>22</v>
      </c>
      <c r="CW10" t="s">
        <v>386</v>
      </c>
      <c r="CX10">
        <v>0</v>
      </c>
      <c r="CY10">
        <v>0</v>
      </c>
      <c r="CZ10" t="s">
        <v>393</v>
      </c>
      <c r="DB10" t="s">
        <v>386</v>
      </c>
      <c r="DC10" t="s">
        <v>379</v>
      </c>
      <c r="DF10" t="s">
        <v>394</v>
      </c>
      <c r="DG10" t="s">
        <v>395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 t="s">
        <v>396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 t="s">
        <v>373</v>
      </c>
      <c r="FH10" t="s">
        <v>373</v>
      </c>
      <c r="FI10" t="s">
        <v>373</v>
      </c>
      <c r="FJ10" t="s">
        <v>373</v>
      </c>
      <c r="FK10" t="s">
        <v>373</v>
      </c>
      <c r="FL10" t="s">
        <v>373</v>
      </c>
      <c r="FM10" t="s">
        <v>373</v>
      </c>
      <c r="FN10" t="s">
        <v>373</v>
      </c>
      <c r="FO10" t="s">
        <v>373</v>
      </c>
      <c r="FP10" t="s">
        <v>373</v>
      </c>
      <c r="FQ10">
        <v>0</v>
      </c>
      <c r="FR10">
        <v>0</v>
      </c>
      <c r="FS10">
        <v>0</v>
      </c>
      <c r="FT10" t="s">
        <v>373</v>
      </c>
      <c r="FU10" t="s">
        <v>373</v>
      </c>
      <c r="FV10" t="s">
        <v>373</v>
      </c>
      <c r="FW10" t="s">
        <v>373</v>
      </c>
      <c r="FX10" t="s">
        <v>373</v>
      </c>
      <c r="FY10">
        <v>0</v>
      </c>
      <c r="FZ10">
        <v>0</v>
      </c>
      <c r="GA10" t="s">
        <v>373</v>
      </c>
      <c r="GB10" t="s">
        <v>373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 t="s">
        <v>375</v>
      </c>
      <c r="GQ10" t="s">
        <v>375</v>
      </c>
      <c r="GR10" t="s">
        <v>375</v>
      </c>
      <c r="GS10">
        <v>0</v>
      </c>
      <c r="GU10" t="s">
        <v>375</v>
      </c>
      <c r="GV10" s="3">
        <v>45006.433458217594</v>
      </c>
      <c r="GW10" s="3">
        <v>45006.433458217594</v>
      </c>
      <c r="GX10">
        <v>1</v>
      </c>
      <c r="GY10" t="s">
        <v>373</v>
      </c>
      <c r="GZ10" t="s">
        <v>373</v>
      </c>
      <c r="HA10">
        <v>114594429</v>
      </c>
      <c r="HB10" t="s">
        <v>382</v>
      </c>
      <c r="HC10" t="s">
        <v>397</v>
      </c>
      <c r="HD10" t="s">
        <v>398</v>
      </c>
      <c r="HE10" t="s">
        <v>399</v>
      </c>
      <c r="HF10" t="s">
        <v>400</v>
      </c>
      <c r="HG10" t="s">
        <v>401</v>
      </c>
      <c r="HH10">
        <v>203537</v>
      </c>
      <c r="HI10">
        <v>203537</v>
      </c>
      <c r="HJ10">
        <v>199288</v>
      </c>
      <c r="HK10">
        <v>195811</v>
      </c>
      <c r="HL10">
        <v>415737</v>
      </c>
      <c r="HM10" s="3">
        <v>44877</v>
      </c>
      <c r="HN10" t="s">
        <v>373</v>
      </c>
      <c r="HO10" t="s">
        <v>373</v>
      </c>
      <c r="HP10" t="s">
        <v>373</v>
      </c>
      <c r="HQ10" t="s">
        <v>402</v>
      </c>
      <c r="HR10" t="s">
        <v>373</v>
      </c>
      <c r="HS10" t="s">
        <v>387</v>
      </c>
      <c r="HU10" t="s">
        <v>403</v>
      </c>
      <c r="HV10" t="s">
        <v>458</v>
      </c>
      <c r="HW10" t="s">
        <v>404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1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 t="s">
        <v>532</v>
      </c>
      <c r="IQ10" t="s">
        <v>533</v>
      </c>
      <c r="IR10">
        <v>8.5</v>
      </c>
      <c r="IS10">
        <v>8.5</v>
      </c>
      <c r="IT10" t="s">
        <v>407</v>
      </c>
      <c r="IV10">
        <v>8.5</v>
      </c>
      <c r="IW10" s="2">
        <v>44716</v>
      </c>
      <c r="IX10" t="s">
        <v>408</v>
      </c>
      <c r="IY10" t="s">
        <v>409</v>
      </c>
      <c r="IZ10" t="s">
        <v>534</v>
      </c>
      <c r="JA10">
        <v>47</v>
      </c>
      <c r="JB10" t="s">
        <v>404</v>
      </c>
      <c r="JC10" t="s">
        <v>411</v>
      </c>
      <c r="JD10" t="s">
        <v>412</v>
      </c>
      <c r="JE10" t="s">
        <v>413</v>
      </c>
      <c r="JF10" t="s">
        <v>373</v>
      </c>
      <c r="JG10" t="s">
        <v>373</v>
      </c>
      <c r="JH10" t="s">
        <v>373</v>
      </c>
      <c r="JI10" t="s">
        <v>414</v>
      </c>
      <c r="JJ10" t="s">
        <v>415</v>
      </c>
      <c r="JK10" t="s">
        <v>529</v>
      </c>
      <c r="JL10" t="s">
        <v>373</v>
      </c>
      <c r="JM10" t="s">
        <v>373</v>
      </c>
      <c r="JN10" t="s">
        <v>373</v>
      </c>
      <c r="JO10" t="s">
        <v>373</v>
      </c>
      <c r="JP10" t="s">
        <v>373</v>
      </c>
      <c r="JQ10" t="s">
        <v>373</v>
      </c>
      <c r="JR10" t="s">
        <v>373</v>
      </c>
      <c r="JS10" t="s">
        <v>373</v>
      </c>
      <c r="JT10" t="s">
        <v>373</v>
      </c>
      <c r="JU10" t="s">
        <v>373</v>
      </c>
      <c r="JV10" t="s">
        <v>373</v>
      </c>
      <c r="JW10" t="s">
        <v>373</v>
      </c>
    </row>
    <row r="11" spans="1:283" x14ac:dyDescent="0.25">
      <c r="A11" t="s">
        <v>373</v>
      </c>
      <c r="B11" t="s">
        <v>373</v>
      </c>
      <c r="C11">
        <v>5.95</v>
      </c>
      <c r="D11">
        <v>5.95</v>
      </c>
      <c r="E11">
        <v>5.95</v>
      </c>
      <c r="F11" t="s">
        <v>373</v>
      </c>
      <c r="G11" t="s">
        <v>373</v>
      </c>
      <c r="H11">
        <v>47</v>
      </c>
      <c r="I11">
        <v>4732</v>
      </c>
      <c r="J11" t="s">
        <v>374</v>
      </c>
      <c r="K11">
        <v>4732</v>
      </c>
      <c r="L11" t="s">
        <v>374</v>
      </c>
      <c r="M11" t="s">
        <v>375</v>
      </c>
      <c r="N11" s="2">
        <v>44665</v>
      </c>
      <c r="O11" s="2">
        <v>44665</v>
      </c>
      <c r="P11" s="3">
        <v>44671</v>
      </c>
      <c r="Q11" s="3">
        <v>44671</v>
      </c>
      <c r="R11" t="s">
        <v>373</v>
      </c>
      <c r="S11" t="s">
        <v>373</v>
      </c>
      <c r="U11" t="s">
        <v>376</v>
      </c>
      <c r="V11" t="s">
        <v>373</v>
      </c>
      <c r="X11" t="s">
        <v>375</v>
      </c>
      <c r="Y11" t="s">
        <v>373</v>
      </c>
      <c r="Z11" t="s">
        <v>375</v>
      </c>
      <c r="AA11" t="s">
        <v>377</v>
      </c>
      <c r="AB11" t="s">
        <v>375</v>
      </c>
      <c r="AF11" t="s">
        <v>535</v>
      </c>
      <c r="AG11">
        <v>0</v>
      </c>
      <c r="AH11" t="s">
        <v>379</v>
      </c>
      <c r="AI11" t="s">
        <v>373</v>
      </c>
      <c r="AJ11" t="s">
        <v>373</v>
      </c>
      <c r="AK11" t="s">
        <v>373</v>
      </c>
      <c r="AL11" t="s">
        <v>373</v>
      </c>
      <c r="AM11" t="s">
        <v>373</v>
      </c>
      <c r="AQ11" t="s">
        <v>380</v>
      </c>
      <c r="AR11" t="s">
        <v>373</v>
      </c>
      <c r="AS11" t="s">
        <v>373</v>
      </c>
      <c r="AU11" t="s">
        <v>373</v>
      </c>
      <c r="AV11" t="s">
        <v>373</v>
      </c>
      <c r="AX11" t="s">
        <v>381</v>
      </c>
      <c r="AZ11" t="s">
        <v>373</v>
      </c>
      <c r="BA11" t="s">
        <v>382</v>
      </c>
      <c r="BB11">
        <v>23701171</v>
      </c>
      <c r="BC11" t="s">
        <v>383</v>
      </c>
      <c r="BD11" t="s">
        <v>384</v>
      </c>
      <c r="BF11" t="s">
        <v>373</v>
      </c>
      <c r="BG11" t="s">
        <v>373</v>
      </c>
      <c r="BJ11">
        <v>7818711911</v>
      </c>
      <c r="BK11">
        <v>7818717449</v>
      </c>
      <c r="BL11" t="s">
        <v>373</v>
      </c>
      <c r="BM11" t="s">
        <v>373</v>
      </c>
      <c r="BN11" t="s">
        <v>536</v>
      </c>
      <c r="BO11" t="s">
        <v>373</v>
      </c>
      <c r="BP11" t="s">
        <v>373</v>
      </c>
      <c r="BQ11" t="s">
        <v>384</v>
      </c>
      <c r="BR11" t="s">
        <v>383</v>
      </c>
      <c r="BS11">
        <v>23701171</v>
      </c>
      <c r="BT11">
        <v>9</v>
      </c>
      <c r="BU11" t="s">
        <v>373</v>
      </c>
      <c r="BV11">
        <v>7510</v>
      </c>
      <c r="BY11">
        <v>339940</v>
      </c>
      <c r="CA11" t="s">
        <v>386</v>
      </c>
      <c r="CB11" t="s">
        <v>387</v>
      </c>
      <c r="CC11" t="s">
        <v>387</v>
      </c>
      <c r="CE11" t="s">
        <v>388</v>
      </c>
      <c r="CF11" t="s">
        <v>389</v>
      </c>
      <c r="CG11" t="s">
        <v>383</v>
      </c>
      <c r="CH11" t="s">
        <v>389</v>
      </c>
      <c r="CI11" t="s">
        <v>387</v>
      </c>
      <c r="CJ11">
        <v>4732</v>
      </c>
      <c r="CK11" t="s">
        <v>537</v>
      </c>
      <c r="CL11">
        <v>0</v>
      </c>
      <c r="CM11">
        <v>0</v>
      </c>
      <c r="CN11">
        <v>2022</v>
      </c>
      <c r="CO11">
        <v>4732</v>
      </c>
      <c r="CP11" t="s">
        <v>391</v>
      </c>
      <c r="CQ11" t="s">
        <v>392</v>
      </c>
      <c r="CS11" t="s">
        <v>387</v>
      </c>
      <c r="CU11" t="s">
        <v>373</v>
      </c>
      <c r="CV11" t="s">
        <v>387</v>
      </c>
      <c r="CW11" t="s">
        <v>386</v>
      </c>
      <c r="CX11">
        <v>0</v>
      </c>
      <c r="CY11">
        <v>0</v>
      </c>
      <c r="CZ11" t="s">
        <v>393</v>
      </c>
      <c r="DB11" t="s">
        <v>386</v>
      </c>
      <c r="DC11" t="s">
        <v>379</v>
      </c>
      <c r="DF11" t="s">
        <v>394</v>
      </c>
      <c r="DG11" t="s">
        <v>395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1</v>
      </c>
      <c r="EF11">
        <v>0</v>
      </c>
      <c r="EG11">
        <v>0</v>
      </c>
      <c r="EH11">
        <v>0</v>
      </c>
      <c r="EI11">
        <v>0</v>
      </c>
      <c r="EJ11">
        <v>0</v>
      </c>
      <c r="EK11" t="s">
        <v>396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1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 t="s">
        <v>373</v>
      </c>
      <c r="FH11" t="s">
        <v>373</v>
      </c>
      <c r="FI11" t="s">
        <v>373</v>
      </c>
      <c r="FJ11" t="s">
        <v>373</v>
      </c>
      <c r="FK11" t="s">
        <v>373</v>
      </c>
      <c r="FL11" t="s">
        <v>373</v>
      </c>
      <c r="FM11" t="s">
        <v>373</v>
      </c>
      <c r="FN11" t="s">
        <v>373</v>
      </c>
      <c r="FO11" t="s">
        <v>373</v>
      </c>
      <c r="FP11" t="s">
        <v>373</v>
      </c>
      <c r="FQ11">
        <v>0</v>
      </c>
      <c r="FR11">
        <v>0</v>
      </c>
      <c r="FS11">
        <v>0</v>
      </c>
      <c r="FT11" t="s">
        <v>373</v>
      </c>
      <c r="FU11" t="s">
        <v>373</v>
      </c>
      <c r="FV11" t="s">
        <v>373</v>
      </c>
      <c r="FW11" t="s">
        <v>373</v>
      </c>
      <c r="FX11" t="s">
        <v>373</v>
      </c>
      <c r="FY11">
        <v>0</v>
      </c>
      <c r="FZ11">
        <v>0</v>
      </c>
      <c r="GA11" t="s">
        <v>373</v>
      </c>
      <c r="GB11" t="s">
        <v>373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 t="s">
        <v>375</v>
      </c>
      <c r="GQ11" t="s">
        <v>375</v>
      </c>
      <c r="GR11" t="s">
        <v>375</v>
      </c>
      <c r="GS11">
        <v>0</v>
      </c>
      <c r="GU11" t="s">
        <v>375</v>
      </c>
      <c r="GV11" s="3">
        <v>45006.457059525463</v>
      </c>
      <c r="GW11" s="3">
        <v>45006.457059525463</v>
      </c>
      <c r="GX11">
        <v>1</v>
      </c>
      <c r="GY11" t="s">
        <v>373</v>
      </c>
      <c r="GZ11" t="s">
        <v>373</v>
      </c>
      <c r="HA11">
        <v>114169779</v>
      </c>
      <c r="HB11" t="s">
        <v>382</v>
      </c>
      <c r="HC11" t="s">
        <v>397</v>
      </c>
      <c r="HD11" t="s">
        <v>398</v>
      </c>
      <c r="HE11" t="s">
        <v>399</v>
      </c>
      <c r="HF11" t="s">
        <v>400</v>
      </c>
      <c r="HG11" t="s">
        <v>401</v>
      </c>
      <c r="HH11">
        <v>203537</v>
      </c>
      <c r="HI11">
        <v>203537</v>
      </c>
      <c r="HJ11">
        <v>199288</v>
      </c>
      <c r="HK11">
        <v>195811</v>
      </c>
      <c r="HL11">
        <v>415737</v>
      </c>
      <c r="HM11" s="3">
        <v>44669</v>
      </c>
      <c r="HN11" t="s">
        <v>373</v>
      </c>
      <c r="HO11" t="s">
        <v>373</v>
      </c>
      <c r="HP11" t="s">
        <v>373</v>
      </c>
      <c r="HQ11" t="s">
        <v>402</v>
      </c>
      <c r="HR11" t="s">
        <v>373</v>
      </c>
      <c r="HS11" t="s">
        <v>387</v>
      </c>
      <c r="HU11" t="s">
        <v>403</v>
      </c>
      <c r="HV11" t="s">
        <v>396</v>
      </c>
      <c r="HW11" t="s">
        <v>404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1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 t="s">
        <v>538</v>
      </c>
      <c r="IQ11" t="s">
        <v>539</v>
      </c>
      <c r="IR11">
        <v>5.95</v>
      </c>
      <c r="IS11">
        <v>5.95</v>
      </c>
      <c r="IT11" t="s">
        <v>407</v>
      </c>
      <c r="IV11">
        <v>5.95</v>
      </c>
      <c r="IW11" s="2">
        <v>44665</v>
      </c>
      <c r="IX11" t="s">
        <v>408</v>
      </c>
      <c r="IY11" t="s">
        <v>409</v>
      </c>
      <c r="IZ11" t="s">
        <v>540</v>
      </c>
      <c r="JA11">
        <v>47</v>
      </c>
      <c r="JB11" t="s">
        <v>404</v>
      </c>
      <c r="JC11" t="s">
        <v>411</v>
      </c>
      <c r="JD11" t="s">
        <v>412</v>
      </c>
      <c r="JE11" t="s">
        <v>413</v>
      </c>
      <c r="JF11" t="s">
        <v>373</v>
      </c>
      <c r="JG11" t="s">
        <v>373</v>
      </c>
      <c r="JH11" t="s">
        <v>373</v>
      </c>
      <c r="JI11" t="s">
        <v>414</v>
      </c>
      <c r="JJ11" t="s">
        <v>414</v>
      </c>
      <c r="JK11" t="s">
        <v>535</v>
      </c>
      <c r="JL11" t="s">
        <v>373</v>
      </c>
      <c r="JM11" t="s">
        <v>373</v>
      </c>
      <c r="JN11" t="s">
        <v>373</v>
      </c>
      <c r="JO11" t="s">
        <v>373</v>
      </c>
      <c r="JP11" t="s">
        <v>373</v>
      </c>
      <c r="JQ11" t="s">
        <v>373</v>
      </c>
      <c r="JR11" t="s">
        <v>373</v>
      </c>
      <c r="JS11" t="s">
        <v>373</v>
      </c>
      <c r="JT11" t="s">
        <v>373</v>
      </c>
      <c r="JU11" t="s">
        <v>373</v>
      </c>
      <c r="JV11" t="s">
        <v>373</v>
      </c>
      <c r="JW11" t="s">
        <v>373</v>
      </c>
    </row>
    <row r="19" spans="1:305" x14ac:dyDescent="0.25">
      <c r="A19" t="s">
        <v>541</v>
      </c>
      <c r="B19" t="s">
        <v>542</v>
      </c>
      <c r="C19" t="s">
        <v>543</v>
      </c>
      <c r="D19" t="s">
        <v>544</v>
      </c>
      <c r="E19" t="s">
        <v>545</v>
      </c>
      <c r="F19" t="s">
        <v>546</v>
      </c>
      <c r="G19" t="s">
        <v>547</v>
      </c>
      <c r="H19" t="s">
        <v>548</v>
      </c>
      <c r="I19" t="s">
        <v>549</v>
      </c>
      <c r="J19" t="s">
        <v>550</v>
      </c>
      <c r="K19" t="s">
        <v>551</v>
      </c>
      <c r="L19" t="s">
        <v>552</v>
      </c>
      <c r="M19" t="s">
        <v>343</v>
      </c>
      <c r="N19" t="s">
        <v>553</v>
      </c>
      <c r="O19" t="s">
        <v>554</v>
      </c>
      <c r="P19" t="s">
        <v>350</v>
      </c>
      <c r="Q19" t="s">
        <v>555</v>
      </c>
      <c r="R19" t="s">
        <v>556</v>
      </c>
      <c r="S19" t="s">
        <v>557</v>
      </c>
      <c r="T19" t="s">
        <v>558</v>
      </c>
      <c r="U19" t="s">
        <v>559</v>
      </c>
      <c r="V19" t="s">
        <v>560</v>
      </c>
      <c r="W19" t="s">
        <v>561</v>
      </c>
      <c r="X19" t="s">
        <v>562</v>
      </c>
      <c r="Y19" t="s">
        <v>563</v>
      </c>
      <c r="Z19" t="s">
        <v>564</v>
      </c>
      <c r="AA19" t="s">
        <v>565</v>
      </c>
      <c r="AB19" t="s">
        <v>566</v>
      </c>
      <c r="AC19" t="s">
        <v>567</v>
      </c>
      <c r="AD19" t="s">
        <v>568</v>
      </c>
      <c r="AE19" t="s">
        <v>569</v>
      </c>
      <c r="AF19" t="s">
        <v>570</v>
      </c>
      <c r="AG19" t="s">
        <v>571</v>
      </c>
      <c r="AH19" t="s">
        <v>572</v>
      </c>
      <c r="AI19" t="s">
        <v>573</v>
      </c>
      <c r="AJ19" t="s">
        <v>574</v>
      </c>
      <c r="AK19" t="s">
        <v>575</v>
      </c>
      <c r="AL19" t="s">
        <v>576</v>
      </c>
      <c r="AM19" t="s">
        <v>577</v>
      </c>
      <c r="AN19" t="s">
        <v>578</v>
      </c>
      <c r="AO19" t="s">
        <v>579</v>
      </c>
      <c r="AP19" t="s">
        <v>580</v>
      </c>
      <c r="AQ19" t="s">
        <v>581</v>
      </c>
      <c r="AR19" t="s">
        <v>582</v>
      </c>
      <c r="AS19" t="s">
        <v>583</v>
      </c>
      <c r="AT19" t="s">
        <v>584</v>
      </c>
      <c r="AU19" t="s">
        <v>585</v>
      </c>
      <c r="AV19" t="s">
        <v>586</v>
      </c>
      <c r="AW19" t="s">
        <v>587</v>
      </c>
      <c r="AX19" t="s">
        <v>588</v>
      </c>
      <c r="AY19" t="s">
        <v>589</v>
      </c>
      <c r="AZ19" t="s">
        <v>590</v>
      </c>
      <c r="BA19" t="s">
        <v>591</v>
      </c>
      <c r="BB19" t="s">
        <v>592</v>
      </c>
      <c r="BC19" t="s">
        <v>593</v>
      </c>
      <c r="BD19" t="s">
        <v>594</v>
      </c>
      <c r="BE19" t="s">
        <v>595</v>
      </c>
      <c r="BF19" t="s">
        <v>596</v>
      </c>
      <c r="BG19" t="s">
        <v>597</v>
      </c>
      <c r="BH19" t="s">
        <v>598</v>
      </c>
      <c r="BI19" t="s">
        <v>599</v>
      </c>
      <c r="BJ19" t="s">
        <v>600</v>
      </c>
      <c r="BK19" t="s">
        <v>601</v>
      </c>
      <c r="BL19" t="s">
        <v>602</v>
      </c>
      <c r="BM19" t="s">
        <v>603</v>
      </c>
      <c r="BN19" t="s">
        <v>604</v>
      </c>
      <c r="BO19" t="s">
        <v>605</v>
      </c>
      <c r="BP19" t="s">
        <v>606</v>
      </c>
      <c r="BQ19" t="s">
        <v>607</v>
      </c>
      <c r="BR19" t="s">
        <v>608</v>
      </c>
      <c r="BS19" t="s">
        <v>609</v>
      </c>
      <c r="BT19" t="s">
        <v>610</v>
      </c>
      <c r="BU19" t="s">
        <v>611</v>
      </c>
      <c r="BV19" t="s">
        <v>612</v>
      </c>
      <c r="BW19" t="s">
        <v>613</v>
      </c>
      <c r="BX19" t="s">
        <v>614</v>
      </c>
      <c r="BY19" t="s">
        <v>615</v>
      </c>
      <c r="BZ19" t="s">
        <v>616</v>
      </c>
      <c r="CA19" t="s">
        <v>617</v>
      </c>
      <c r="CB19" t="s">
        <v>618</v>
      </c>
      <c r="CC19" t="s">
        <v>619</v>
      </c>
      <c r="CD19" t="s">
        <v>620</v>
      </c>
      <c r="CE19" t="s">
        <v>621</v>
      </c>
      <c r="CF19" t="s">
        <v>622</v>
      </c>
      <c r="CG19" t="s">
        <v>623</v>
      </c>
      <c r="CH19" t="s">
        <v>624</v>
      </c>
      <c r="CI19" t="s">
        <v>625</v>
      </c>
      <c r="CJ19" t="s">
        <v>626</v>
      </c>
      <c r="CK19" t="s">
        <v>627</v>
      </c>
      <c r="CL19" t="s">
        <v>628</v>
      </c>
      <c r="CM19" t="s">
        <v>629</v>
      </c>
      <c r="CN19" t="s">
        <v>630</v>
      </c>
      <c r="CO19" t="s">
        <v>631</v>
      </c>
      <c r="CP19" t="s">
        <v>632</v>
      </c>
      <c r="CQ19" t="s">
        <v>633</v>
      </c>
      <c r="CR19" t="s">
        <v>634</v>
      </c>
      <c r="CS19" t="s">
        <v>372</v>
      </c>
      <c r="CT19" t="s">
        <v>635</v>
      </c>
      <c r="CU19" t="s">
        <v>636</v>
      </c>
      <c r="CV19" t="s">
        <v>637</v>
      </c>
      <c r="CW19" t="s">
        <v>638</v>
      </c>
      <c r="CX19" t="s">
        <v>639</v>
      </c>
      <c r="CY19" t="s">
        <v>640</v>
      </c>
      <c r="CZ19" t="s">
        <v>641</v>
      </c>
      <c r="DA19" t="s">
        <v>642</v>
      </c>
      <c r="DB19" t="s">
        <v>643</v>
      </c>
      <c r="DC19" t="s">
        <v>644</v>
      </c>
      <c r="DD19" t="s">
        <v>645</v>
      </c>
      <c r="DE19" t="s">
        <v>646</v>
      </c>
      <c r="DF19" t="s">
        <v>647</v>
      </c>
      <c r="DG19" t="s">
        <v>648</v>
      </c>
      <c r="DH19" t="s">
        <v>649</v>
      </c>
      <c r="DI19" t="s">
        <v>650</v>
      </c>
      <c r="DJ19" t="s">
        <v>651</v>
      </c>
      <c r="DK19" t="s">
        <v>652</v>
      </c>
      <c r="DL19" t="s">
        <v>653</v>
      </c>
      <c r="DM19" t="s">
        <v>654</v>
      </c>
      <c r="DN19" t="s">
        <v>655</v>
      </c>
      <c r="DO19" t="s">
        <v>656</v>
      </c>
      <c r="DP19" t="s">
        <v>657</v>
      </c>
      <c r="DQ19" t="s">
        <v>658</v>
      </c>
      <c r="DR19" t="s">
        <v>659</v>
      </c>
      <c r="DS19" t="s">
        <v>660</v>
      </c>
      <c r="DT19" t="s">
        <v>661</v>
      </c>
      <c r="DU19" t="s">
        <v>662</v>
      </c>
      <c r="DV19" t="s">
        <v>663</v>
      </c>
      <c r="DW19" t="s">
        <v>664</v>
      </c>
      <c r="DX19" t="s">
        <v>665</v>
      </c>
      <c r="DY19" t="s">
        <v>666</v>
      </c>
      <c r="DZ19" t="s">
        <v>667</v>
      </c>
      <c r="EA19" t="s">
        <v>668</v>
      </c>
      <c r="EB19" t="s">
        <v>669</v>
      </c>
      <c r="EC19" t="s">
        <v>670</v>
      </c>
      <c r="ED19" t="s">
        <v>671</v>
      </c>
      <c r="EE19" t="s">
        <v>672</v>
      </c>
      <c r="EF19" t="s">
        <v>673</v>
      </c>
      <c r="EG19" t="s">
        <v>674</v>
      </c>
      <c r="EH19" t="s">
        <v>675</v>
      </c>
      <c r="EI19" t="s">
        <v>676</v>
      </c>
      <c r="EJ19" t="s">
        <v>677</v>
      </c>
      <c r="EK19" t="s">
        <v>678</v>
      </c>
      <c r="EL19" t="s">
        <v>679</v>
      </c>
      <c r="EM19" t="s">
        <v>680</v>
      </c>
      <c r="EN19" t="s">
        <v>178</v>
      </c>
      <c r="EO19" t="s">
        <v>681</v>
      </c>
      <c r="EP19" t="s">
        <v>682</v>
      </c>
      <c r="EQ19" t="s">
        <v>683</v>
      </c>
      <c r="ER19" t="s">
        <v>684</v>
      </c>
      <c r="ES19" t="s">
        <v>685</v>
      </c>
      <c r="ET19" t="s">
        <v>686</v>
      </c>
      <c r="EU19" t="s">
        <v>687</v>
      </c>
      <c r="EV19" t="s">
        <v>688</v>
      </c>
      <c r="EW19" t="s">
        <v>689</v>
      </c>
      <c r="EX19" t="s">
        <v>690</v>
      </c>
      <c r="EY19" t="s">
        <v>691</v>
      </c>
      <c r="EZ19" t="s">
        <v>692</v>
      </c>
      <c r="FA19" t="s">
        <v>693</v>
      </c>
      <c r="FB19" t="s">
        <v>694</v>
      </c>
      <c r="FC19" t="s">
        <v>695</v>
      </c>
      <c r="FD19" t="s">
        <v>696</v>
      </c>
      <c r="FE19" t="s">
        <v>697</v>
      </c>
      <c r="FF19" t="s">
        <v>698</v>
      </c>
      <c r="FG19" t="s">
        <v>699</v>
      </c>
      <c r="FH19" t="s">
        <v>700</v>
      </c>
      <c r="FI19" t="s">
        <v>701</v>
      </c>
      <c r="FJ19" t="s">
        <v>702</v>
      </c>
      <c r="FK19" t="s">
        <v>703</v>
      </c>
      <c r="FL19" t="s">
        <v>704</v>
      </c>
      <c r="FM19" t="s">
        <v>705</v>
      </c>
      <c r="FN19" t="s">
        <v>706</v>
      </c>
      <c r="FO19" t="s">
        <v>707</v>
      </c>
      <c r="FP19" t="s">
        <v>708</v>
      </c>
      <c r="FQ19" t="s">
        <v>709</v>
      </c>
      <c r="FR19" t="s">
        <v>710</v>
      </c>
      <c r="FS19" t="s">
        <v>711</v>
      </c>
      <c r="FT19" t="s">
        <v>712</v>
      </c>
      <c r="FU19" t="s">
        <v>713</v>
      </c>
      <c r="FV19" t="s">
        <v>714</v>
      </c>
      <c r="FW19" t="s">
        <v>715</v>
      </c>
      <c r="FX19" t="s">
        <v>716</v>
      </c>
      <c r="FY19" t="s">
        <v>717</v>
      </c>
      <c r="FZ19" t="s">
        <v>718</v>
      </c>
      <c r="GA19" t="s">
        <v>719</v>
      </c>
      <c r="GB19" t="s">
        <v>720</v>
      </c>
      <c r="GC19" t="s">
        <v>721</v>
      </c>
      <c r="GD19" t="s">
        <v>722</v>
      </c>
      <c r="GE19" t="s">
        <v>346</v>
      </c>
      <c r="GF19" t="s">
        <v>723</v>
      </c>
      <c r="GG19" t="s">
        <v>724</v>
      </c>
      <c r="GH19" t="s">
        <v>725</v>
      </c>
      <c r="GI19" t="s">
        <v>726</v>
      </c>
      <c r="GJ19" t="s">
        <v>727</v>
      </c>
      <c r="GK19" t="s">
        <v>728</v>
      </c>
      <c r="GL19" t="s">
        <v>729</v>
      </c>
      <c r="GM19" t="s">
        <v>730</v>
      </c>
      <c r="GN19" t="s">
        <v>731</v>
      </c>
      <c r="GO19" t="s">
        <v>732</v>
      </c>
      <c r="GP19" t="s">
        <v>733</v>
      </c>
      <c r="GQ19" t="s">
        <v>734</v>
      </c>
      <c r="GR19" t="s">
        <v>735</v>
      </c>
      <c r="GS19" t="s">
        <v>736</v>
      </c>
      <c r="GT19" t="s">
        <v>737</v>
      </c>
      <c r="GU19" t="s">
        <v>738</v>
      </c>
      <c r="GV19" t="s">
        <v>739</v>
      </c>
      <c r="GW19" t="s">
        <v>740</v>
      </c>
      <c r="GX19" t="s">
        <v>741</v>
      </c>
      <c r="GY19" t="s">
        <v>742</v>
      </c>
      <c r="GZ19" t="s">
        <v>743</v>
      </c>
      <c r="HA19" t="s">
        <v>744</v>
      </c>
      <c r="HB19" t="s">
        <v>745</v>
      </c>
      <c r="HC19" t="s">
        <v>746</v>
      </c>
      <c r="HD19" t="s">
        <v>747</v>
      </c>
      <c r="HE19" t="s">
        <v>748</v>
      </c>
      <c r="HF19" t="s">
        <v>749</v>
      </c>
      <c r="HG19" t="s">
        <v>750</v>
      </c>
      <c r="HH19" t="s">
        <v>751</v>
      </c>
      <c r="HI19" t="s">
        <v>752</v>
      </c>
      <c r="HJ19" t="s">
        <v>753</v>
      </c>
      <c r="HK19" t="s">
        <v>325</v>
      </c>
      <c r="HL19" t="s">
        <v>326</v>
      </c>
      <c r="HM19" t="s">
        <v>754</v>
      </c>
      <c r="HN19" t="s">
        <v>328</v>
      </c>
      <c r="HO19" t="s">
        <v>755</v>
      </c>
      <c r="HP19" t="s">
        <v>756</v>
      </c>
      <c r="HQ19" t="s">
        <v>757</v>
      </c>
      <c r="HR19" t="s">
        <v>758</v>
      </c>
      <c r="HS19" t="s">
        <v>759</v>
      </c>
      <c r="HT19" t="s">
        <v>760</v>
      </c>
      <c r="HU19" t="s">
        <v>761</v>
      </c>
      <c r="HV19" t="s">
        <v>762</v>
      </c>
      <c r="HW19" t="s">
        <v>763</v>
      </c>
      <c r="HX19" t="s">
        <v>764</v>
      </c>
      <c r="HY19" t="s">
        <v>324</v>
      </c>
      <c r="HZ19" t="s">
        <v>765</v>
      </c>
      <c r="IA19" t="s">
        <v>766</v>
      </c>
      <c r="IB19" t="s">
        <v>767</v>
      </c>
      <c r="IC19" t="s">
        <v>768</v>
      </c>
      <c r="ID19" t="s">
        <v>769</v>
      </c>
      <c r="IE19" t="s">
        <v>330</v>
      </c>
      <c r="IF19" t="s">
        <v>331</v>
      </c>
      <c r="IG19" t="s">
        <v>770</v>
      </c>
      <c r="IH19" t="s">
        <v>771</v>
      </c>
      <c r="II19" t="s">
        <v>772</v>
      </c>
      <c r="IJ19" t="s">
        <v>338</v>
      </c>
      <c r="IK19" t="s">
        <v>773</v>
      </c>
      <c r="IL19" t="s">
        <v>774</v>
      </c>
      <c r="IM19" t="s">
        <v>775</v>
      </c>
      <c r="IN19" t="s">
        <v>776</v>
      </c>
      <c r="IO19" t="s">
        <v>777</v>
      </c>
      <c r="IP19" t="s">
        <v>778</v>
      </c>
      <c r="IQ19" t="s">
        <v>779</v>
      </c>
      <c r="IR19" t="s">
        <v>780</v>
      </c>
      <c r="IS19" t="s">
        <v>781</v>
      </c>
      <c r="IT19" t="s">
        <v>782</v>
      </c>
      <c r="IU19" t="s">
        <v>783</v>
      </c>
      <c r="IV19" t="s">
        <v>784</v>
      </c>
      <c r="IW19" t="s">
        <v>785</v>
      </c>
      <c r="IX19" t="s">
        <v>786</v>
      </c>
      <c r="IY19" t="s">
        <v>787</v>
      </c>
      <c r="IZ19" t="s">
        <v>788</v>
      </c>
      <c r="JA19" t="s">
        <v>789</v>
      </c>
      <c r="JB19" t="s">
        <v>790</v>
      </c>
      <c r="JC19" t="s">
        <v>333</v>
      </c>
      <c r="JD19" t="s">
        <v>334</v>
      </c>
      <c r="JE19" t="s">
        <v>791</v>
      </c>
      <c r="JF19" t="s">
        <v>792</v>
      </c>
      <c r="JG19" t="s">
        <v>793</v>
      </c>
      <c r="JH19" t="s">
        <v>794</v>
      </c>
      <c r="JI19" t="s">
        <v>795</v>
      </c>
      <c r="JJ19" t="s">
        <v>796</v>
      </c>
      <c r="JK19" t="s">
        <v>797</v>
      </c>
      <c r="JL19" t="s">
        <v>798</v>
      </c>
      <c r="JM19" t="s">
        <v>799</v>
      </c>
      <c r="JN19" t="s">
        <v>800</v>
      </c>
      <c r="JO19" t="s">
        <v>801</v>
      </c>
      <c r="JP19" t="s">
        <v>802</v>
      </c>
      <c r="JQ19" t="s">
        <v>803</v>
      </c>
      <c r="JR19" t="s">
        <v>804</v>
      </c>
      <c r="JS19" t="s">
        <v>805</v>
      </c>
      <c r="JT19" t="s">
        <v>806</v>
      </c>
      <c r="JU19" t="s">
        <v>807</v>
      </c>
      <c r="JV19" t="s">
        <v>808</v>
      </c>
      <c r="JW19" t="s">
        <v>809</v>
      </c>
      <c r="JX19" t="s">
        <v>810</v>
      </c>
      <c r="JY19" t="s">
        <v>811</v>
      </c>
      <c r="JZ19" t="s">
        <v>812</v>
      </c>
      <c r="KA19" t="s">
        <v>813</v>
      </c>
      <c r="KB19" t="s">
        <v>814</v>
      </c>
      <c r="KC19" t="s">
        <v>815</v>
      </c>
      <c r="KD19" t="s">
        <v>816</v>
      </c>
      <c r="KE19" t="s">
        <v>817</v>
      </c>
      <c r="KF19" t="s">
        <v>818</v>
      </c>
      <c r="KG19" t="s">
        <v>819</v>
      </c>
      <c r="KH19" t="s">
        <v>820</v>
      </c>
      <c r="KI19" t="s">
        <v>821</v>
      </c>
      <c r="KJ19" t="s">
        <v>822</v>
      </c>
      <c r="KK19" t="s">
        <v>823</v>
      </c>
      <c r="KL19" t="s">
        <v>824</v>
      </c>
      <c r="KM19" t="s">
        <v>825</v>
      </c>
      <c r="KN19" t="s">
        <v>826</v>
      </c>
      <c r="KO19" t="s">
        <v>827</v>
      </c>
      <c r="KP19" t="s">
        <v>828</v>
      </c>
      <c r="KQ19" t="s">
        <v>829</v>
      </c>
      <c r="KR19" t="s">
        <v>830</v>
      </c>
      <c r="KS19" t="s">
        <v>831</v>
      </c>
    </row>
    <row r="20" spans="1:305" x14ac:dyDescent="0.25">
      <c r="A20">
        <v>200693440</v>
      </c>
      <c r="B20" t="s">
        <v>538</v>
      </c>
      <c r="C20" t="s">
        <v>386</v>
      </c>
      <c r="D20" t="s">
        <v>832</v>
      </c>
      <c r="E20" s="4">
        <v>44665</v>
      </c>
      <c r="F20" t="s">
        <v>373</v>
      </c>
      <c r="G20" t="s">
        <v>373</v>
      </c>
      <c r="H20" t="s">
        <v>833</v>
      </c>
      <c r="I20">
        <v>4732</v>
      </c>
      <c r="J20" t="s">
        <v>373</v>
      </c>
      <c r="K20" t="s">
        <v>535</v>
      </c>
      <c r="L20">
        <v>0</v>
      </c>
      <c r="M20" t="s">
        <v>373</v>
      </c>
      <c r="N20" t="s">
        <v>380</v>
      </c>
      <c r="O20" t="s">
        <v>373</v>
      </c>
      <c r="P20" s="5" t="s">
        <v>834</v>
      </c>
      <c r="Q20" t="s">
        <v>835</v>
      </c>
      <c r="R20" t="s">
        <v>374</v>
      </c>
      <c r="S20" t="s">
        <v>836</v>
      </c>
      <c r="T20">
        <v>4732</v>
      </c>
      <c r="U20" t="s">
        <v>837</v>
      </c>
      <c r="V20">
        <v>5.95</v>
      </c>
      <c r="W20">
        <v>5.95</v>
      </c>
      <c r="X20" t="s">
        <v>838</v>
      </c>
      <c r="Y20" t="s">
        <v>402</v>
      </c>
      <c r="Z20" t="s">
        <v>832</v>
      </c>
      <c r="AA20" t="s">
        <v>386</v>
      </c>
      <c r="AB20" t="s">
        <v>839</v>
      </c>
      <c r="AC20" t="s">
        <v>387</v>
      </c>
      <c r="AD20" t="s">
        <v>832</v>
      </c>
      <c r="AE20" t="s">
        <v>386</v>
      </c>
      <c r="AF20" t="s">
        <v>389</v>
      </c>
      <c r="AG20" t="s">
        <v>840</v>
      </c>
      <c r="AH20" t="s">
        <v>841</v>
      </c>
      <c r="AI20" t="s">
        <v>375</v>
      </c>
      <c r="AJ20" t="s">
        <v>841</v>
      </c>
      <c r="AK20" t="s">
        <v>375</v>
      </c>
      <c r="AL20" t="s">
        <v>387</v>
      </c>
      <c r="AM20" t="s">
        <v>842</v>
      </c>
      <c r="AN20" t="s">
        <v>388</v>
      </c>
      <c r="AO20" t="s">
        <v>843</v>
      </c>
      <c r="AP20" t="s">
        <v>373</v>
      </c>
      <c r="AQ20" t="s">
        <v>373</v>
      </c>
      <c r="AR20" t="s">
        <v>844</v>
      </c>
      <c r="AS20" t="s">
        <v>396</v>
      </c>
      <c r="AT20" t="s">
        <v>373</v>
      </c>
      <c r="AU20" t="s">
        <v>373</v>
      </c>
      <c r="AV20" t="s">
        <v>373</v>
      </c>
      <c r="AW20" t="s">
        <v>373</v>
      </c>
      <c r="AX20" t="s">
        <v>845</v>
      </c>
      <c r="AY20" t="s">
        <v>383</v>
      </c>
      <c r="AZ20" s="3">
        <v>44670.544626840281</v>
      </c>
      <c r="BA20">
        <v>5.95</v>
      </c>
      <c r="BB20" t="s">
        <v>373</v>
      </c>
      <c r="BC20" t="s">
        <v>373</v>
      </c>
      <c r="BD20" t="s">
        <v>373</v>
      </c>
      <c r="BE20" t="s">
        <v>373</v>
      </c>
      <c r="BF20" t="s">
        <v>846</v>
      </c>
      <c r="BG20" t="s">
        <v>387</v>
      </c>
      <c r="BH20" t="s">
        <v>847</v>
      </c>
      <c r="BI20" t="s">
        <v>387</v>
      </c>
      <c r="BJ20" t="s">
        <v>379</v>
      </c>
      <c r="BK20" t="s">
        <v>848</v>
      </c>
      <c r="BL20" t="s">
        <v>849</v>
      </c>
      <c r="BM20" t="s">
        <v>387</v>
      </c>
      <c r="BN20" t="s">
        <v>850</v>
      </c>
      <c r="BO20" t="s">
        <v>394</v>
      </c>
      <c r="BP20" t="s">
        <v>373</v>
      </c>
      <c r="BQ20" t="s">
        <v>373</v>
      </c>
      <c r="BR20">
        <v>5.95</v>
      </c>
      <c r="BS20" t="s">
        <v>375</v>
      </c>
      <c r="BT20" t="s">
        <v>841</v>
      </c>
      <c r="BU20" s="5" t="s">
        <v>834</v>
      </c>
      <c r="BV20" t="s">
        <v>835</v>
      </c>
      <c r="BW20" t="s">
        <v>374</v>
      </c>
      <c r="BX20" t="s">
        <v>836</v>
      </c>
      <c r="BY20">
        <v>4732</v>
      </c>
      <c r="BZ20" t="s">
        <v>837</v>
      </c>
      <c r="CA20" t="s">
        <v>851</v>
      </c>
      <c r="CB20" t="s">
        <v>386</v>
      </c>
      <c r="CC20">
        <v>415737</v>
      </c>
      <c r="CD20" t="s">
        <v>852</v>
      </c>
      <c r="CE20">
        <v>203537</v>
      </c>
      <c r="CF20" t="s">
        <v>853</v>
      </c>
      <c r="CG20">
        <v>199288</v>
      </c>
      <c r="CH20" t="s">
        <v>854</v>
      </c>
      <c r="CI20">
        <v>195811</v>
      </c>
      <c r="CJ20" t="s">
        <v>855</v>
      </c>
      <c r="CK20">
        <v>203537</v>
      </c>
      <c r="CL20" t="s">
        <v>856</v>
      </c>
      <c r="CM20" t="s">
        <v>373</v>
      </c>
      <c r="CN20" t="s">
        <v>373</v>
      </c>
      <c r="CO20" t="s">
        <v>373</v>
      </c>
      <c r="CP20" t="s">
        <v>373</v>
      </c>
      <c r="CQ20" t="s">
        <v>373</v>
      </c>
      <c r="CR20" t="s">
        <v>373</v>
      </c>
      <c r="CS20" s="4">
        <v>44669.427557870367</v>
      </c>
      <c r="CT20" t="s">
        <v>841</v>
      </c>
      <c r="CU20" t="s">
        <v>375</v>
      </c>
      <c r="CV20" t="s">
        <v>375</v>
      </c>
      <c r="CW20" t="s">
        <v>841</v>
      </c>
      <c r="CX20" s="4">
        <v>44993.480312500003</v>
      </c>
      <c r="CY20" t="s">
        <v>381</v>
      </c>
      <c r="CZ20" t="s">
        <v>373</v>
      </c>
      <c r="DA20" t="s">
        <v>373</v>
      </c>
      <c r="DB20" t="s">
        <v>382</v>
      </c>
      <c r="DC20" t="s">
        <v>373</v>
      </c>
      <c r="DD20" t="s">
        <v>383</v>
      </c>
      <c r="DE20" t="s">
        <v>845</v>
      </c>
      <c r="DF20" s="5" t="s">
        <v>857</v>
      </c>
      <c r="DG20" t="s">
        <v>404</v>
      </c>
      <c r="DH20" t="s">
        <v>384</v>
      </c>
      <c r="DI20" t="s">
        <v>858</v>
      </c>
      <c r="DJ20" s="5" t="s">
        <v>859</v>
      </c>
      <c r="DK20" s="5" t="s">
        <v>860</v>
      </c>
      <c r="DL20">
        <v>1171</v>
      </c>
      <c r="DM20" t="s">
        <v>386</v>
      </c>
      <c r="DN20" t="s">
        <v>832</v>
      </c>
      <c r="DO20" t="s">
        <v>377</v>
      </c>
      <c r="DP20" t="s">
        <v>375</v>
      </c>
      <c r="DQ20" t="s">
        <v>841</v>
      </c>
      <c r="DR20" t="s">
        <v>373</v>
      </c>
      <c r="DS20" t="s">
        <v>373</v>
      </c>
      <c r="DT20" t="s">
        <v>373</v>
      </c>
      <c r="DU20" t="s">
        <v>373</v>
      </c>
      <c r="DV20">
        <v>339940</v>
      </c>
      <c r="DW20" t="s">
        <v>861</v>
      </c>
      <c r="DX20" t="s">
        <v>379</v>
      </c>
      <c r="DY20" t="s">
        <v>379</v>
      </c>
      <c r="DZ20">
        <v>1</v>
      </c>
      <c r="EA20" t="s">
        <v>373</v>
      </c>
      <c r="EB20" t="s">
        <v>373</v>
      </c>
      <c r="EC20" t="s">
        <v>373</v>
      </c>
      <c r="ED20" t="s">
        <v>395</v>
      </c>
      <c r="EE20" t="s">
        <v>373</v>
      </c>
      <c r="EF20" t="s">
        <v>373</v>
      </c>
      <c r="EG20" t="s">
        <v>373</v>
      </c>
      <c r="EH20" t="s">
        <v>391</v>
      </c>
      <c r="EI20" t="s">
        <v>841</v>
      </c>
      <c r="EJ20" t="s">
        <v>375</v>
      </c>
      <c r="EK20" s="2">
        <v>44671</v>
      </c>
      <c r="EL20" s="2">
        <v>44671</v>
      </c>
      <c r="EM20" s="2">
        <v>44665</v>
      </c>
      <c r="EN20" t="s">
        <v>537</v>
      </c>
      <c r="EO20" t="s">
        <v>389</v>
      </c>
      <c r="EP20" t="s">
        <v>862</v>
      </c>
      <c r="EQ20" t="s">
        <v>845</v>
      </c>
      <c r="ER20" t="s">
        <v>858</v>
      </c>
      <c r="ES20" t="s">
        <v>382</v>
      </c>
      <c r="ET20" t="s">
        <v>383</v>
      </c>
      <c r="EU20" t="s">
        <v>373</v>
      </c>
      <c r="EV20" s="5" t="s">
        <v>857</v>
      </c>
      <c r="EW20" t="s">
        <v>404</v>
      </c>
      <c r="EX20" t="s">
        <v>373</v>
      </c>
      <c r="EY20">
        <v>1171</v>
      </c>
      <c r="EZ20" s="5" t="s">
        <v>863</v>
      </c>
      <c r="FA20" t="s">
        <v>373</v>
      </c>
      <c r="FB20" t="s">
        <v>384</v>
      </c>
      <c r="FC20" s="5" t="s">
        <v>859</v>
      </c>
      <c r="FD20" s="5" t="s">
        <v>860</v>
      </c>
      <c r="FE20">
        <v>5.95</v>
      </c>
      <c r="FF20" t="s">
        <v>373</v>
      </c>
      <c r="FG20" t="s">
        <v>864</v>
      </c>
      <c r="FH20">
        <v>7510</v>
      </c>
      <c r="FI20" t="s">
        <v>373</v>
      </c>
      <c r="FJ20" t="s">
        <v>373</v>
      </c>
      <c r="FK20" t="s">
        <v>373</v>
      </c>
      <c r="FL20" t="s">
        <v>865</v>
      </c>
      <c r="FM20" t="s">
        <v>832</v>
      </c>
      <c r="FN20" t="s">
        <v>386</v>
      </c>
      <c r="FO20" t="s">
        <v>866</v>
      </c>
      <c r="FP20" t="s">
        <v>387</v>
      </c>
      <c r="FQ20" t="s">
        <v>837</v>
      </c>
      <c r="FR20">
        <v>4732</v>
      </c>
      <c r="FS20" t="s">
        <v>373</v>
      </c>
      <c r="FT20" t="s">
        <v>392</v>
      </c>
      <c r="FU20" t="s">
        <v>403</v>
      </c>
      <c r="FV20" t="s">
        <v>867</v>
      </c>
      <c r="FW20" t="s">
        <v>868</v>
      </c>
      <c r="FX20" t="s">
        <v>396</v>
      </c>
      <c r="FY20" t="s">
        <v>373</v>
      </c>
      <c r="FZ20" t="s">
        <v>373</v>
      </c>
      <c r="GA20" t="s">
        <v>373</v>
      </c>
      <c r="GB20" t="s">
        <v>373</v>
      </c>
      <c r="GC20" t="s">
        <v>373</v>
      </c>
      <c r="GD20" t="s">
        <v>373</v>
      </c>
      <c r="GE20" s="4">
        <v>44665</v>
      </c>
      <c r="GF20" t="s">
        <v>373</v>
      </c>
      <c r="GG20" t="s">
        <v>869</v>
      </c>
      <c r="GH20" t="s">
        <v>393</v>
      </c>
      <c r="GI20" t="s">
        <v>373</v>
      </c>
      <c r="GJ20" t="s">
        <v>373</v>
      </c>
      <c r="GK20">
        <v>5.95</v>
      </c>
      <c r="GL20">
        <v>0</v>
      </c>
      <c r="GM20" t="s">
        <v>870</v>
      </c>
      <c r="GN20" t="s">
        <v>376</v>
      </c>
      <c r="GO20" t="s">
        <v>373</v>
      </c>
      <c r="GP20" t="s">
        <v>373</v>
      </c>
      <c r="GQ20" t="s">
        <v>373</v>
      </c>
      <c r="GR20" t="s">
        <v>373</v>
      </c>
      <c r="GS20" t="s">
        <v>871</v>
      </c>
      <c r="GT20" t="s">
        <v>373</v>
      </c>
      <c r="GU20" t="s">
        <v>375</v>
      </c>
      <c r="GV20" t="s">
        <v>832</v>
      </c>
      <c r="GW20" t="s">
        <v>539</v>
      </c>
      <c r="GX20" s="3">
        <v>44995.585576435187</v>
      </c>
      <c r="GY20" t="s">
        <v>872</v>
      </c>
      <c r="GZ20" s="5" t="s">
        <v>860</v>
      </c>
      <c r="HA20" t="s">
        <v>373</v>
      </c>
      <c r="HB20" t="s">
        <v>373</v>
      </c>
      <c r="HC20">
        <v>7818717449</v>
      </c>
      <c r="HD20" t="s">
        <v>380</v>
      </c>
      <c r="HE20" t="s">
        <v>373</v>
      </c>
      <c r="HF20">
        <v>7818711911</v>
      </c>
      <c r="HG20" t="s">
        <v>373</v>
      </c>
      <c r="HH20" t="s">
        <v>414</v>
      </c>
      <c r="HI20" t="s">
        <v>414</v>
      </c>
      <c r="HJ20" t="s">
        <v>373</v>
      </c>
      <c r="HK20" t="b">
        <v>0</v>
      </c>
      <c r="HL20" t="b">
        <v>0</v>
      </c>
      <c r="HM20" t="b">
        <v>0</v>
      </c>
      <c r="HN20" t="b">
        <v>0</v>
      </c>
      <c r="HO20" t="b">
        <v>0</v>
      </c>
      <c r="HP20" t="b">
        <v>0</v>
      </c>
      <c r="HQ20" t="b">
        <v>0</v>
      </c>
      <c r="HR20" t="b">
        <v>0</v>
      </c>
      <c r="HS20" t="b">
        <v>0</v>
      </c>
      <c r="HT20" t="b">
        <v>0</v>
      </c>
      <c r="HU20" t="b">
        <v>0</v>
      </c>
      <c r="HV20" t="b">
        <v>0</v>
      </c>
      <c r="HW20" t="b">
        <v>0</v>
      </c>
      <c r="HX20" t="b">
        <v>0</v>
      </c>
      <c r="HY20" t="b">
        <v>0</v>
      </c>
      <c r="HZ20" t="b">
        <v>1</v>
      </c>
      <c r="IA20" t="b">
        <v>0</v>
      </c>
      <c r="IB20" t="b">
        <v>0</v>
      </c>
      <c r="IC20" t="b">
        <v>0</v>
      </c>
      <c r="ID20" t="b">
        <v>0</v>
      </c>
      <c r="IE20" t="b">
        <v>0</v>
      </c>
      <c r="IF20" t="b">
        <v>0</v>
      </c>
      <c r="IG20" t="b">
        <v>0</v>
      </c>
      <c r="IH20" t="b">
        <v>0</v>
      </c>
      <c r="II20" t="b">
        <v>0</v>
      </c>
      <c r="IJ20" t="b">
        <v>0</v>
      </c>
      <c r="IK20" t="b">
        <v>0</v>
      </c>
      <c r="IL20" t="b">
        <v>0</v>
      </c>
      <c r="IM20" t="b">
        <v>0</v>
      </c>
      <c r="IN20" t="b">
        <v>0</v>
      </c>
      <c r="IO20" t="b">
        <v>0</v>
      </c>
      <c r="IP20" t="b">
        <v>0</v>
      </c>
      <c r="IQ20" t="b">
        <v>0</v>
      </c>
      <c r="IR20" t="b">
        <v>0</v>
      </c>
      <c r="IS20" t="b">
        <v>0</v>
      </c>
      <c r="IT20" t="b">
        <v>0</v>
      </c>
      <c r="IU20" t="b">
        <v>0</v>
      </c>
      <c r="IV20" t="b">
        <v>0</v>
      </c>
      <c r="IW20" t="b">
        <v>0</v>
      </c>
      <c r="IX20" t="b">
        <v>0</v>
      </c>
      <c r="IY20" t="b">
        <v>0</v>
      </c>
      <c r="IZ20" t="b">
        <v>0</v>
      </c>
      <c r="JA20" t="b">
        <v>0</v>
      </c>
      <c r="JB20" t="b">
        <v>0</v>
      </c>
      <c r="JC20" t="b">
        <v>0</v>
      </c>
      <c r="JD20" t="b">
        <v>0</v>
      </c>
      <c r="JE20" t="b">
        <v>0</v>
      </c>
      <c r="JF20" t="b">
        <v>0</v>
      </c>
      <c r="JG20" t="b">
        <v>0</v>
      </c>
      <c r="JH20" t="b">
        <v>0</v>
      </c>
      <c r="JI20" t="b">
        <v>0</v>
      </c>
      <c r="JJ20" t="b">
        <v>0</v>
      </c>
      <c r="JK20" t="b">
        <v>0</v>
      </c>
      <c r="JL20" t="b">
        <v>0</v>
      </c>
      <c r="JM20" t="b">
        <v>0</v>
      </c>
      <c r="JN20" t="b">
        <v>0</v>
      </c>
      <c r="JO20" t="b">
        <v>0</v>
      </c>
      <c r="JP20" t="b">
        <v>0</v>
      </c>
      <c r="JQ20" t="b">
        <v>0</v>
      </c>
      <c r="JR20" t="b">
        <v>0</v>
      </c>
      <c r="JS20" t="b">
        <v>1</v>
      </c>
      <c r="JT20" t="b">
        <v>0</v>
      </c>
      <c r="JU20" t="b">
        <v>0</v>
      </c>
      <c r="JV20" t="b">
        <v>0</v>
      </c>
      <c r="JW20" t="b">
        <v>0</v>
      </c>
      <c r="JX20" t="b">
        <v>0</v>
      </c>
      <c r="JY20" t="b">
        <v>0</v>
      </c>
      <c r="JZ20" t="b">
        <v>0</v>
      </c>
      <c r="KA20" t="b">
        <v>0</v>
      </c>
      <c r="KB20" t="b">
        <v>0</v>
      </c>
      <c r="KC20" t="b">
        <v>0</v>
      </c>
      <c r="KD20" t="b">
        <v>0</v>
      </c>
      <c r="KE20" t="b">
        <v>0</v>
      </c>
      <c r="KF20" t="b">
        <v>0</v>
      </c>
      <c r="KG20" t="b">
        <v>0</v>
      </c>
      <c r="KH20" t="b">
        <v>0</v>
      </c>
      <c r="KI20" t="b">
        <v>0</v>
      </c>
      <c r="KJ20" t="b">
        <v>0</v>
      </c>
      <c r="KK20" t="b">
        <v>0</v>
      </c>
      <c r="KL20" t="b">
        <v>0</v>
      </c>
      <c r="KM20" t="b">
        <v>0</v>
      </c>
      <c r="KN20" t="b">
        <v>0</v>
      </c>
      <c r="KO20" t="b">
        <v>1</v>
      </c>
      <c r="KP20" t="b">
        <v>0</v>
      </c>
      <c r="KQ20" t="b">
        <v>0</v>
      </c>
      <c r="KR20" t="b">
        <v>0</v>
      </c>
      <c r="KS20" t="s">
        <v>873</v>
      </c>
    </row>
    <row r="21" spans="1:305" x14ac:dyDescent="0.25">
      <c r="A21">
        <v>203126114</v>
      </c>
      <c r="B21" t="s">
        <v>405</v>
      </c>
      <c r="C21" t="s">
        <v>386</v>
      </c>
      <c r="D21" t="s">
        <v>832</v>
      </c>
      <c r="E21" s="4">
        <v>44715</v>
      </c>
      <c r="F21" t="s">
        <v>373</v>
      </c>
      <c r="G21" t="s">
        <v>373</v>
      </c>
      <c r="H21" t="s">
        <v>833</v>
      </c>
      <c r="I21">
        <v>4732</v>
      </c>
      <c r="J21" t="s">
        <v>373</v>
      </c>
      <c r="K21" t="s">
        <v>378</v>
      </c>
      <c r="L21">
        <v>0</v>
      </c>
      <c r="M21" t="s">
        <v>373</v>
      </c>
      <c r="N21" t="s">
        <v>380</v>
      </c>
      <c r="O21" t="s">
        <v>373</v>
      </c>
      <c r="P21" s="5" t="s">
        <v>834</v>
      </c>
      <c r="Q21" t="s">
        <v>835</v>
      </c>
      <c r="R21" t="s">
        <v>374</v>
      </c>
      <c r="S21" t="s">
        <v>836</v>
      </c>
      <c r="T21">
        <v>4732</v>
      </c>
      <c r="U21" t="s">
        <v>837</v>
      </c>
      <c r="V21">
        <v>196.54</v>
      </c>
      <c r="W21">
        <v>196.54</v>
      </c>
      <c r="X21" t="s">
        <v>838</v>
      </c>
      <c r="Y21" t="s">
        <v>402</v>
      </c>
      <c r="Z21" t="s">
        <v>832</v>
      </c>
      <c r="AA21" t="s">
        <v>386</v>
      </c>
      <c r="AB21" t="s">
        <v>874</v>
      </c>
      <c r="AC21" t="s">
        <v>387</v>
      </c>
      <c r="AD21" t="s">
        <v>832</v>
      </c>
      <c r="AE21" t="s">
        <v>386</v>
      </c>
      <c r="AF21" t="s">
        <v>389</v>
      </c>
      <c r="AG21" t="s">
        <v>840</v>
      </c>
      <c r="AH21" t="s">
        <v>841</v>
      </c>
      <c r="AI21" t="s">
        <v>375</v>
      </c>
      <c r="AJ21" t="s">
        <v>841</v>
      </c>
      <c r="AK21" t="s">
        <v>375</v>
      </c>
      <c r="AL21" t="s">
        <v>387</v>
      </c>
      <c r="AM21" t="s">
        <v>842</v>
      </c>
      <c r="AN21" t="s">
        <v>388</v>
      </c>
      <c r="AO21" t="s">
        <v>843</v>
      </c>
      <c r="AP21" t="s">
        <v>373</v>
      </c>
      <c r="AQ21" t="s">
        <v>373</v>
      </c>
      <c r="AR21" t="s">
        <v>844</v>
      </c>
      <c r="AS21" t="s">
        <v>396</v>
      </c>
      <c r="AT21" t="s">
        <v>373</v>
      </c>
      <c r="AU21" t="s">
        <v>373</v>
      </c>
      <c r="AV21" t="s">
        <v>373</v>
      </c>
      <c r="AW21" t="s">
        <v>373</v>
      </c>
      <c r="AX21" t="s">
        <v>845</v>
      </c>
      <c r="AY21" t="s">
        <v>383</v>
      </c>
      <c r="AZ21" s="3">
        <v>44719.544549733793</v>
      </c>
      <c r="BA21">
        <v>196.54</v>
      </c>
      <c r="BB21" t="s">
        <v>373</v>
      </c>
      <c r="BC21" t="s">
        <v>373</v>
      </c>
      <c r="BD21" t="s">
        <v>373</v>
      </c>
      <c r="BE21" t="s">
        <v>373</v>
      </c>
      <c r="BF21" t="s">
        <v>846</v>
      </c>
      <c r="BG21" t="s">
        <v>387</v>
      </c>
      <c r="BH21" t="s">
        <v>847</v>
      </c>
      <c r="BI21" t="s">
        <v>387</v>
      </c>
      <c r="BJ21" t="s">
        <v>379</v>
      </c>
      <c r="BK21" t="s">
        <v>848</v>
      </c>
      <c r="BL21" t="s">
        <v>849</v>
      </c>
      <c r="BM21" t="s">
        <v>387</v>
      </c>
      <c r="BN21" t="s">
        <v>850</v>
      </c>
      <c r="BO21" t="s">
        <v>394</v>
      </c>
      <c r="BP21" t="s">
        <v>373</v>
      </c>
      <c r="BQ21" t="s">
        <v>373</v>
      </c>
      <c r="BR21">
        <v>196.54</v>
      </c>
      <c r="BS21" t="s">
        <v>375</v>
      </c>
      <c r="BT21" t="s">
        <v>841</v>
      </c>
      <c r="BU21" s="5" t="s">
        <v>834</v>
      </c>
      <c r="BV21" t="s">
        <v>835</v>
      </c>
      <c r="BW21" t="s">
        <v>374</v>
      </c>
      <c r="BX21" t="s">
        <v>836</v>
      </c>
      <c r="BY21">
        <v>4732</v>
      </c>
      <c r="BZ21" t="s">
        <v>837</v>
      </c>
      <c r="CA21" t="s">
        <v>851</v>
      </c>
      <c r="CB21" t="s">
        <v>386</v>
      </c>
      <c r="CC21">
        <v>415737</v>
      </c>
      <c r="CD21" t="s">
        <v>852</v>
      </c>
      <c r="CE21">
        <v>203537</v>
      </c>
      <c r="CF21" t="s">
        <v>853</v>
      </c>
      <c r="CG21">
        <v>199288</v>
      </c>
      <c r="CH21" t="s">
        <v>854</v>
      </c>
      <c r="CI21">
        <v>195811</v>
      </c>
      <c r="CJ21" t="s">
        <v>855</v>
      </c>
      <c r="CK21">
        <v>203537</v>
      </c>
      <c r="CL21" t="s">
        <v>856</v>
      </c>
      <c r="CM21" t="s">
        <v>373</v>
      </c>
      <c r="CN21" t="s">
        <v>373</v>
      </c>
      <c r="CO21" t="s">
        <v>373</v>
      </c>
      <c r="CP21" t="s">
        <v>373</v>
      </c>
      <c r="CQ21" t="s">
        <v>373</v>
      </c>
      <c r="CR21" t="s">
        <v>373</v>
      </c>
      <c r="CS21" s="4">
        <v>44718.337731481479</v>
      </c>
      <c r="CT21" t="s">
        <v>841</v>
      </c>
      <c r="CU21" t="s">
        <v>375</v>
      </c>
      <c r="CV21" t="s">
        <v>375</v>
      </c>
      <c r="CW21" t="s">
        <v>841</v>
      </c>
      <c r="CX21" s="4">
        <v>44993.481064814812</v>
      </c>
      <c r="CY21" t="s">
        <v>381</v>
      </c>
      <c r="CZ21" t="s">
        <v>373</v>
      </c>
      <c r="DA21" t="s">
        <v>373</v>
      </c>
      <c r="DB21" t="s">
        <v>382</v>
      </c>
      <c r="DC21" t="s">
        <v>373</v>
      </c>
      <c r="DD21" t="s">
        <v>383</v>
      </c>
      <c r="DE21" t="s">
        <v>845</v>
      </c>
      <c r="DF21" s="5" t="s">
        <v>857</v>
      </c>
      <c r="DG21" t="s">
        <v>404</v>
      </c>
      <c r="DH21" t="s">
        <v>384</v>
      </c>
      <c r="DI21" t="s">
        <v>858</v>
      </c>
      <c r="DJ21" s="5" t="s">
        <v>859</v>
      </c>
      <c r="DK21" s="5" t="s">
        <v>860</v>
      </c>
      <c r="DL21">
        <v>1171</v>
      </c>
      <c r="DM21" t="s">
        <v>386</v>
      </c>
      <c r="DN21" t="s">
        <v>832</v>
      </c>
      <c r="DO21" t="s">
        <v>377</v>
      </c>
      <c r="DP21" t="s">
        <v>375</v>
      </c>
      <c r="DQ21" t="s">
        <v>841</v>
      </c>
      <c r="DR21" t="s">
        <v>373</v>
      </c>
      <c r="DS21" t="s">
        <v>373</v>
      </c>
      <c r="DT21" t="s">
        <v>373</v>
      </c>
      <c r="DU21" t="s">
        <v>373</v>
      </c>
      <c r="DV21">
        <v>339940</v>
      </c>
      <c r="DW21" t="s">
        <v>861</v>
      </c>
      <c r="DX21" t="s">
        <v>379</v>
      </c>
      <c r="DY21" t="s">
        <v>379</v>
      </c>
      <c r="DZ21">
        <v>1</v>
      </c>
      <c r="EA21" t="s">
        <v>373</v>
      </c>
      <c r="EB21" t="s">
        <v>373</v>
      </c>
      <c r="EC21" t="s">
        <v>373</v>
      </c>
      <c r="ED21" t="s">
        <v>395</v>
      </c>
      <c r="EE21" t="s">
        <v>373</v>
      </c>
      <c r="EF21" t="s">
        <v>373</v>
      </c>
      <c r="EG21" t="s">
        <v>373</v>
      </c>
      <c r="EH21" t="s">
        <v>391</v>
      </c>
      <c r="EI21" t="s">
        <v>841</v>
      </c>
      <c r="EJ21" t="s">
        <v>375</v>
      </c>
      <c r="EK21" s="2">
        <v>44721</v>
      </c>
      <c r="EL21" s="2">
        <v>44721</v>
      </c>
      <c r="EM21" s="2">
        <v>44715</v>
      </c>
      <c r="EN21" t="s">
        <v>390</v>
      </c>
      <c r="EO21" t="s">
        <v>389</v>
      </c>
      <c r="EP21" t="s">
        <v>862</v>
      </c>
      <c r="EQ21" t="s">
        <v>845</v>
      </c>
      <c r="ER21" t="s">
        <v>858</v>
      </c>
      <c r="ES21" t="s">
        <v>382</v>
      </c>
      <c r="ET21" t="s">
        <v>383</v>
      </c>
      <c r="EU21" t="s">
        <v>373</v>
      </c>
      <c r="EV21" s="5" t="s">
        <v>857</v>
      </c>
      <c r="EW21" t="s">
        <v>404</v>
      </c>
      <c r="EX21" t="s">
        <v>373</v>
      </c>
      <c r="EY21">
        <v>1171</v>
      </c>
      <c r="EZ21" s="5" t="s">
        <v>863</v>
      </c>
      <c r="FA21" t="s">
        <v>373</v>
      </c>
      <c r="FB21" t="s">
        <v>384</v>
      </c>
      <c r="FC21" s="5" t="s">
        <v>859</v>
      </c>
      <c r="FD21" s="5" t="s">
        <v>860</v>
      </c>
      <c r="FE21">
        <v>196.54</v>
      </c>
      <c r="FF21" t="s">
        <v>373</v>
      </c>
      <c r="FG21" t="s">
        <v>864</v>
      </c>
      <c r="FH21">
        <v>7510</v>
      </c>
      <c r="FI21" t="s">
        <v>373</v>
      </c>
      <c r="FJ21" t="s">
        <v>373</v>
      </c>
      <c r="FK21" t="s">
        <v>373</v>
      </c>
      <c r="FL21" t="s">
        <v>865</v>
      </c>
      <c r="FM21" t="s">
        <v>832</v>
      </c>
      <c r="FN21" t="s">
        <v>386</v>
      </c>
      <c r="FO21" t="s">
        <v>866</v>
      </c>
      <c r="FP21" t="s">
        <v>387</v>
      </c>
      <c r="FQ21" t="s">
        <v>837</v>
      </c>
      <c r="FR21">
        <v>4732</v>
      </c>
      <c r="FS21" t="s">
        <v>373</v>
      </c>
      <c r="FT21" t="s">
        <v>392</v>
      </c>
      <c r="FU21" t="s">
        <v>403</v>
      </c>
      <c r="FV21" t="s">
        <v>867</v>
      </c>
      <c r="FW21" t="s">
        <v>868</v>
      </c>
      <c r="FX21" t="s">
        <v>396</v>
      </c>
      <c r="FY21" t="s">
        <v>373</v>
      </c>
      <c r="FZ21" t="s">
        <v>373</v>
      </c>
      <c r="GA21" t="s">
        <v>373</v>
      </c>
      <c r="GB21" t="s">
        <v>373</v>
      </c>
      <c r="GC21" t="s">
        <v>373</v>
      </c>
      <c r="GD21" t="s">
        <v>373</v>
      </c>
      <c r="GE21" s="4">
        <v>44715</v>
      </c>
      <c r="GF21" t="s">
        <v>373</v>
      </c>
      <c r="GG21" t="s">
        <v>869</v>
      </c>
      <c r="GH21" t="s">
        <v>393</v>
      </c>
      <c r="GI21" t="s">
        <v>373</v>
      </c>
      <c r="GJ21" t="s">
        <v>373</v>
      </c>
      <c r="GK21">
        <v>196.54</v>
      </c>
      <c r="GL21">
        <v>0</v>
      </c>
      <c r="GM21" t="s">
        <v>870</v>
      </c>
      <c r="GN21" t="s">
        <v>376</v>
      </c>
      <c r="GO21" t="s">
        <v>373</v>
      </c>
      <c r="GP21" t="s">
        <v>373</v>
      </c>
      <c r="GQ21" t="s">
        <v>373</v>
      </c>
      <c r="GR21" t="s">
        <v>373</v>
      </c>
      <c r="GS21" t="s">
        <v>875</v>
      </c>
      <c r="GT21" t="s">
        <v>373</v>
      </c>
      <c r="GU21" t="s">
        <v>375</v>
      </c>
      <c r="GV21" t="s">
        <v>832</v>
      </c>
      <c r="GW21" t="s">
        <v>406</v>
      </c>
      <c r="GX21" s="3">
        <v>44995.585576435187</v>
      </c>
      <c r="GY21" t="s">
        <v>872</v>
      </c>
      <c r="GZ21" s="5" t="s">
        <v>860</v>
      </c>
      <c r="HA21" t="s">
        <v>373</v>
      </c>
      <c r="HB21" t="s">
        <v>373</v>
      </c>
      <c r="HC21">
        <v>7818717449</v>
      </c>
      <c r="HD21" t="s">
        <v>380</v>
      </c>
      <c r="HE21" t="s">
        <v>373</v>
      </c>
      <c r="HF21">
        <v>7818711911</v>
      </c>
      <c r="HG21" t="s">
        <v>373</v>
      </c>
      <c r="HH21" t="s">
        <v>414</v>
      </c>
      <c r="HI21" t="s">
        <v>415</v>
      </c>
      <c r="HJ21" t="s">
        <v>373</v>
      </c>
      <c r="HK21" t="b">
        <v>0</v>
      </c>
      <c r="HL21" t="b">
        <v>0</v>
      </c>
      <c r="HM21" t="b">
        <v>0</v>
      </c>
      <c r="HN21" t="b">
        <v>0</v>
      </c>
      <c r="HO21" t="b">
        <v>0</v>
      </c>
      <c r="HP21" t="b">
        <v>0</v>
      </c>
      <c r="HQ21" t="b">
        <v>0</v>
      </c>
      <c r="HR21" t="b">
        <v>0</v>
      </c>
      <c r="HS21" t="b">
        <v>0</v>
      </c>
      <c r="HT21" t="b">
        <v>0</v>
      </c>
      <c r="HU21" t="b">
        <v>0</v>
      </c>
      <c r="HV21" t="b">
        <v>0</v>
      </c>
      <c r="HW21" t="b">
        <v>0</v>
      </c>
      <c r="HX21" t="b">
        <v>0</v>
      </c>
      <c r="HY21" t="b">
        <v>0</v>
      </c>
      <c r="HZ21" t="b">
        <v>1</v>
      </c>
      <c r="IA21" t="b">
        <v>0</v>
      </c>
      <c r="IB21" t="b">
        <v>0</v>
      </c>
      <c r="IC21" t="b">
        <v>0</v>
      </c>
      <c r="ID21" t="b">
        <v>0</v>
      </c>
      <c r="IE21" t="b">
        <v>0</v>
      </c>
      <c r="IF21" t="b">
        <v>0</v>
      </c>
      <c r="IG21" t="b">
        <v>0</v>
      </c>
      <c r="IH21" t="b">
        <v>0</v>
      </c>
      <c r="II21" t="b">
        <v>0</v>
      </c>
      <c r="IJ21" t="b">
        <v>0</v>
      </c>
      <c r="IK21" t="b">
        <v>0</v>
      </c>
      <c r="IL21" t="b">
        <v>0</v>
      </c>
      <c r="IM21" t="b">
        <v>0</v>
      </c>
      <c r="IN21" t="b">
        <v>0</v>
      </c>
      <c r="IO21" t="b">
        <v>0</v>
      </c>
      <c r="IP21" t="b">
        <v>0</v>
      </c>
      <c r="IQ21" t="b">
        <v>0</v>
      </c>
      <c r="IR21" t="b">
        <v>0</v>
      </c>
      <c r="IS21" t="b">
        <v>0</v>
      </c>
      <c r="IT21" t="b">
        <v>0</v>
      </c>
      <c r="IU21" t="b">
        <v>0</v>
      </c>
      <c r="IV21" t="b">
        <v>0</v>
      </c>
      <c r="IW21" t="b">
        <v>0</v>
      </c>
      <c r="IX21" t="b">
        <v>0</v>
      </c>
      <c r="IY21" t="b">
        <v>0</v>
      </c>
      <c r="IZ21" t="b">
        <v>0</v>
      </c>
      <c r="JA21" t="b">
        <v>0</v>
      </c>
      <c r="JB21" t="b">
        <v>0</v>
      </c>
      <c r="JC21" t="b">
        <v>0</v>
      </c>
      <c r="JD21" t="b">
        <v>0</v>
      </c>
      <c r="JE21" t="b">
        <v>0</v>
      </c>
      <c r="JF21" t="b">
        <v>0</v>
      </c>
      <c r="JG21" t="b">
        <v>0</v>
      </c>
      <c r="JH21" t="b">
        <v>0</v>
      </c>
      <c r="JI21" t="b">
        <v>0</v>
      </c>
      <c r="JJ21" t="b">
        <v>0</v>
      </c>
      <c r="JK21" t="b">
        <v>0</v>
      </c>
      <c r="JL21" t="b">
        <v>0</v>
      </c>
      <c r="JM21" t="b">
        <v>0</v>
      </c>
      <c r="JN21" t="b">
        <v>0</v>
      </c>
      <c r="JO21" t="b">
        <v>0</v>
      </c>
      <c r="JP21" t="b">
        <v>0</v>
      </c>
      <c r="JQ21" t="b">
        <v>0</v>
      </c>
      <c r="JR21" t="b">
        <v>0</v>
      </c>
      <c r="JS21" t="b">
        <v>1</v>
      </c>
      <c r="JT21" t="b">
        <v>0</v>
      </c>
      <c r="JU21" t="b">
        <v>0</v>
      </c>
      <c r="JV21" t="b">
        <v>0</v>
      </c>
      <c r="JW21" t="b">
        <v>0</v>
      </c>
      <c r="JX21" t="b">
        <v>0</v>
      </c>
      <c r="JY21" t="b">
        <v>0</v>
      </c>
      <c r="JZ21" t="b">
        <v>0</v>
      </c>
      <c r="KA21" t="b">
        <v>0</v>
      </c>
      <c r="KB21" t="b">
        <v>0</v>
      </c>
      <c r="KC21" t="b">
        <v>0</v>
      </c>
      <c r="KD21" t="b">
        <v>0</v>
      </c>
      <c r="KE21" t="b">
        <v>0</v>
      </c>
      <c r="KF21" t="b">
        <v>0</v>
      </c>
      <c r="KG21" t="b">
        <v>0</v>
      </c>
      <c r="KH21" t="b">
        <v>0</v>
      </c>
      <c r="KI21" t="b">
        <v>0</v>
      </c>
      <c r="KJ21" t="b">
        <v>0</v>
      </c>
      <c r="KK21" t="b">
        <v>0</v>
      </c>
      <c r="KL21" t="b">
        <v>0</v>
      </c>
      <c r="KM21" t="b">
        <v>0</v>
      </c>
      <c r="KN21" t="b">
        <v>0</v>
      </c>
      <c r="KO21" t="b">
        <v>1</v>
      </c>
      <c r="KP21" t="b">
        <v>0</v>
      </c>
      <c r="KQ21" t="b">
        <v>0</v>
      </c>
      <c r="KR21" t="b">
        <v>0</v>
      </c>
      <c r="KS21" t="s">
        <v>873</v>
      </c>
    </row>
    <row r="22" spans="1:305" x14ac:dyDescent="0.25">
      <c r="A22">
        <v>204549040</v>
      </c>
      <c r="B22" t="s">
        <v>492</v>
      </c>
      <c r="C22" t="s">
        <v>386</v>
      </c>
      <c r="D22" t="s">
        <v>832</v>
      </c>
      <c r="E22" s="4">
        <v>44741</v>
      </c>
      <c r="F22" t="s">
        <v>373</v>
      </c>
      <c r="G22" t="s">
        <v>373</v>
      </c>
      <c r="H22" t="s">
        <v>833</v>
      </c>
      <c r="I22">
        <v>4732</v>
      </c>
      <c r="J22" t="s">
        <v>373</v>
      </c>
      <c r="K22" t="s">
        <v>482</v>
      </c>
      <c r="L22">
        <v>0</v>
      </c>
      <c r="M22" t="s">
        <v>373</v>
      </c>
      <c r="N22" t="s">
        <v>483</v>
      </c>
      <c r="O22" t="s">
        <v>373</v>
      </c>
      <c r="P22" s="5" t="s">
        <v>834</v>
      </c>
      <c r="Q22" t="s">
        <v>835</v>
      </c>
      <c r="R22" t="s">
        <v>374</v>
      </c>
      <c r="S22" t="s">
        <v>836</v>
      </c>
      <c r="T22">
        <v>4732</v>
      </c>
      <c r="U22" t="s">
        <v>837</v>
      </c>
      <c r="V22">
        <v>10.15</v>
      </c>
      <c r="W22">
        <v>10.15</v>
      </c>
      <c r="X22" t="s">
        <v>876</v>
      </c>
      <c r="Y22" t="s">
        <v>491</v>
      </c>
      <c r="Z22" t="s">
        <v>877</v>
      </c>
      <c r="AA22" t="s">
        <v>433</v>
      </c>
      <c r="AB22" t="s">
        <v>874</v>
      </c>
      <c r="AC22" t="s">
        <v>387</v>
      </c>
      <c r="AD22" t="s">
        <v>832</v>
      </c>
      <c r="AE22" t="s">
        <v>386</v>
      </c>
      <c r="AF22" t="s">
        <v>389</v>
      </c>
      <c r="AG22" t="s">
        <v>840</v>
      </c>
      <c r="AH22" t="s">
        <v>841</v>
      </c>
      <c r="AI22" t="s">
        <v>375</v>
      </c>
      <c r="AJ22" t="s">
        <v>841</v>
      </c>
      <c r="AK22" t="s">
        <v>375</v>
      </c>
      <c r="AL22" t="s">
        <v>387</v>
      </c>
      <c r="AM22" t="s">
        <v>842</v>
      </c>
      <c r="AN22" t="s">
        <v>388</v>
      </c>
      <c r="AO22" t="s">
        <v>843</v>
      </c>
      <c r="AP22" t="s">
        <v>373</v>
      </c>
      <c r="AQ22" t="s">
        <v>373</v>
      </c>
      <c r="AR22" t="s">
        <v>844</v>
      </c>
      <c r="AS22" t="s">
        <v>396</v>
      </c>
      <c r="AT22" t="s">
        <v>373</v>
      </c>
      <c r="AU22" t="s">
        <v>373</v>
      </c>
      <c r="AV22" t="s">
        <v>373</v>
      </c>
      <c r="AW22" t="s">
        <v>373</v>
      </c>
      <c r="AX22" t="s">
        <v>845</v>
      </c>
      <c r="AY22" t="s">
        <v>383</v>
      </c>
      <c r="AZ22" s="3">
        <v>44743.554689201388</v>
      </c>
      <c r="BA22">
        <v>10.15</v>
      </c>
      <c r="BB22" t="s">
        <v>373</v>
      </c>
      <c r="BC22" t="s">
        <v>373</v>
      </c>
      <c r="BD22" t="s">
        <v>373</v>
      </c>
      <c r="BE22" t="s">
        <v>373</v>
      </c>
      <c r="BF22" t="s">
        <v>846</v>
      </c>
      <c r="BG22" t="s">
        <v>387</v>
      </c>
      <c r="BH22" t="s">
        <v>847</v>
      </c>
      <c r="BI22" t="s">
        <v>387</v>
      </c>
      <c r="BJ22" t="s">
        <v>379</v>
      </c>
      <c r="BK22" t="s">
        <v>848</v>
      </c>
      <c r="BL22" t="s">
        <v>849</v>
      </c>
      <c r="BM22" t="s">
        <v>387</v>
      </c>
      <c r="BN22" t="s">
        <v>850</v>
      </c>
      <c r="BO22" t="s">
        <v>394</v>
      </c>
      <c r="BP22" t="s">
        <v>373</v>
      </c>
      <c r="BQ22" t="s">
        <v>373</v>
      </c>
      <c r="BR22">
        <v>10.15</v>
      </c>
      <c r="BS22" t="s">
        <v>375</v>
      </c>
      <c r="BT22" t="s">
        <v>841</v>
      </c>
      <c r="BU22" s="5" t="s">
        <v>834</v>
      </c>
      <c r="BV22" t="s">
        <v>835</v>
      </c>
      <c r="BW22" t="s">
        <v>374</v>
      </c>
      <c r="BX22" t="s">
        <v>836</v>
      </c>
      <c r="BY22">
        <v>4732</v>
      </c>
      <c r="BZ22" t="s">
        <v>837</v>
      </c>
      <c r="CA22" t="s">
        <v>851</v>
      </c>
      <c r="CB22" t="s">
        <v>386</v>
      </c>
      <c r="CC22" t="s">
        <v>373</v>
      </c>
      <c r="CD22" t="s">
        <v>373</v>
      </c>
      <c r="CE22" t="s">
        <v>373</v>
      </c>
      <c r="CF22" t="s">
        <v>373</v>
      </c>
      <c r="CG22" t="s">
        <v>373</v>
      </c>
      <c r="CH22" t="s">
        <v>373</v>
      </c>
      <c r="CI22" t="s">
        <v>373</v>
      </c>
      <c r="CJ22" t="s">
        <v>373</v>
      </c>
      <c r="CK22" t="s">
        <v>373</v>
      </c>
      <c r="CL22" t="s">
        <v>373</v>
      </c>
      <c r="CM22" t="s">
        <v>373</v>
      </c>
      <c r="CN22" t="s">
        <v>373</v>
      </c>
      <c r="CO22" t="s">
        <v>373</v>
      </c>
      <c r="CP22" t="s">
        <v>373</v>
      </c>
      <c r="CQ22" t="s">
        <v>373</v>
      </c>
      <c r="CR22" t="s">
        <v>373</v>
      </c>
      <c r="CS22" s="4">
        <v>44742.500277777777</v>
      </c>
      <c r="CT22" t="s">
        <v>841</v>
      </c>
      <c r="CU22" t="s">
        <v>375</v>
      </c>
      <c r="CV22" t="s">
        <v>375</v>
      </c>
      <c r="CW22" t="s">
        <v>841</v>
      </c>
      <c r="CX22" s="4">
        <v>44742.5003125</v>
      </c>
      <c r="CY22" t="s">
        <v>484</v>
      </c>
      <c r="CZ22" t="s">
        <v>373</v>
      </c>
      <c r="DA22" t="s">
        <v>373</v>
      </c>
      <c r="DB22" t="s">
        <v>485</v>
      </c>
      <c r="DC22" t="s">
        <v>373</v>
      </c>
      <c r="DD22" t="s">
        <v>383</v>
      </c>
      <c r="DE22" t="s">
        <v>845</v>
      </c>
      <c r="DF22" s="5" t="s">
        <v>878</v>
      </c>
      <c r="DG22" t="s">
        <v>485</v>
      </c>
      <c r="DH22" t="s">
        <v>486</v>
      </c>
      <c r="DI22" t="s">
        <v>485</v>
      </c>
      <c r="DJ22">
        <v>100108065</v>
      </c>
      <c r="DK22">
        <v>10010</v>
      </c>
      <c r="DL22">
        <v>8065</v>
      </c>
      <c r="DM22" t="s">
        <v>386</v>
      </c>
      <c r="DN22" t="s">
        <v>832</v>
      </c>
      <c r="DO22" t="s">
        <v>377</v>
      </c>
      <c r="DP22" t="s">
        <v>375</v>
      </c>
      <c r="DQ22" t="s">
        <v>841</v>
      </c>
      <c r="DR22" t="s">
        <v>373</v>
      </c>
      <c r="DS22" t="s">
        <v>373</v>
      </c>
      <c r="DT22" t="s">
        <v>373</v>
      </c>
      <c r="DU22" t="s">
        <v>373</v>
      </c>
      <c r="DV22">
        <v>322230</v>
      </c>
      <c r="DW22" t="s">
        <v>879</v>
      </c>
      <c r="DX22" t="s">
        <v>379</v>
      </c>
      <c r="DY22" t="s">
        <v>379</v>
      </c>
      <c r="DZ22">
        <v>1</v>
      </c>
      <c r="EA22" t="s">
        <v>373</v>
      </c>
      <c r="EB22" t="s">
        <v>373</v>
      </c>
      <c r="EC22" t="s">
        <v>373</v>
      </c>
      <c r="ED22" t="s">
        <v>490</v>
      </c>
      <c r="EE22" t="s">
        <v>373</v>
      </c>
      <c r="EF22" t="s">
        <v>373</v>
      </c>
      <c r="EG22" t="s">
        <v>373</v>
      </c>
      <c r="EH22" t="s">
        <v>488</v>
      </c>
      <c r="EI22" t="s">
        <v>841</v>
      </c>
      <c r="EJ22" t="s">
        <v>375</v>
      </c>
      <c r="EK22" s="2">
        <v>44747</v>
      </c>
      <c r="EL22" s="2">
        <v>44747</v>
      </c>
      <c r="EM22" s="2">
        <v>44741</v>
      </c>
      <c r="EN22" t="s">
        <v>487</v>
      </c>
      <c r="EO22" t="s">
        <v>389</v>
      </c>
      <c r="EP22" t="s">
        <v>862</v>
      </c>
      <c r="EQ22" t="s">
        <v>845</v>
      </c>
      <c r="ER22" t="s">
        <v>485</v>
      </c>
      <c r="ES22" t="s">
        <v>485</v>
      </c>
      <c r="ET22" t="s">
        <v>383</v>
      </c>
      <c r="EU22" t="s">
        <v>373</v>
      </c>
      <c r="EV22" s="5" t="s">
        <v>878</v>
      </c>
      <c r="EW22" t="s">
        <v>485</v>
      </c>
      <c r="EX22" t="s">
        <v>373</v>
      </c>
      <c r="EY22">
        <v>8065</v>
      </c>
      <c r="EZ22">
        <v>12</v>
      </c>
      <c r="FA22" t="s">
        <v>373</v>
      </c>
      <c r="FB22" t="s">
        <v>486</v>
      </c>
      <c r="FC22">
        <v>100108065</v>
      </c>
      <c r="FD22">
        <v>10010</v>
      </c>
      <c r="FE22">
        <v>10.15</v>
      </c>
      <c r="FF22" t="s">
        <v>373</v>
      </c>
      <c r="FG22" t="s">
        <v>864</v>
      </c>
      <c r="FH22">
        <v>7510</v>
      </c>
      <c r="FI22" t="s">
        <v>373</v>
      </c>
      <c r="FJ22" t="s">
        <v>373</v>
      </c>
      <c r="FK22" t="s">
        <v>373</v>
      </c>
      <c r="FL22" t="s">
        <v>865</v>
      </c>
      <c r="FM22" t="s">
        <v>832</v>
      </c>
      <c r="FN22" t="s">
        <v>386</v>
      </c>
      <c r="FO22" t="s">
        <v>866</v>
      </c>
      <c r="FP22" t="s">
        <v>387</v>
      </c>
      <c r="FQ22" t="s">
        <v>837</v>
      </c>
      <c r="FR22">
        <v>4732</v>
      </c>
      <c r="FS22" t="s">
        <v>373</v>
      </c>
      <c r="FT22" t="s">
        <v>489</v>
      </c>
      <c r="FU22" t="s">
        <v>403</v>
      </c>
      <c r="FV22" t="s">
        <v>867</v>
      </c>
      <c r="FW22" t="s">
        <v>868</v>
      </c>
      <c r="FX22" t="s">
        <v>396</v>
      </c>
      <c r="FY22" t="s">
        <v>373</v>
      </c>
      <c r="FZ22" t="s">
        <v>373</v>
      </c>
      <c r="GA22" t="s">
        <v>373</v>
      </c>
      <c r="GB22" t="s">
        <v>373</v>
      </c>
      <c r="GC22" t="s">
        <v>373</v>
      </c>
      <c r="GD22" t="s">
        <v>373</v>
      </c>
      <c r="GE22" s="4">
        <v>44741</v>
      </c>
      <c r="GF22" t="s">
        <v>373</v>
      </c>
      <c r="GG22" t="s">
        <v>869</v>
      </c>
      <c r="GH22" t="s">
        <v>393</v>
      </c>
      <c r="GI22" t="s">
        <v>373</v>
      </c>
      <c r="GJ22" t="s">
        <v>373</v>
      </c>
      <c r="GK22">
        <v>10.15</v>
      </c>
      <c r="GL22">
        <v>0</v>
      </c>
      <c r="GM22" t="s">
        <v>870</v>
      </c>
      <c r="GN22" t="s">
        <v>376</v>
      </c>
      <c r="GO22" t="s">
        <v>373</v>
      </c>
      <c r="GP22" t="s">
        <v>373</v>
      </c>
      <c r="GQ22" t="s">
        <v>373</v>
      </c>
      <c r="GR22" t="s">
        <v>373</v>
      </c>
      <c r="GS22" t="s">
        <v>483</v>
      </c>
      <c r="GT22" t="s">
        <v>373</v>
      </c>
      <c r="GU22" t="s">
        <v>375</v>
      </c>
      <c r="GV22" t="s">
        <v>832</v>
      </c>
      <c r="GW22" t="s">
        <v>493</v>
      </c>
      <c r="GX22" s="3">
        <v>44744.543931030094</v>
      </c>
      <c r="GY22" t="s">
        <v>880</v>
      </c>
      <c r="GZ22">
        <v>10010</v>
      </c>
      <c r="HA22" t="s">
        <v>373</v>
      </c>
      <c r="HB22" t="s">
        <v>373</v>
      </c>
      <c r="HC22">
        <v>8772258755</v>
      </c>
      <c r="HD22" t="s">
        <v>483</v>
      </c>
      <c r="HE22" t="s">
        <v>373</v>
      </c>
      <c r="HF22">
        <v>8005921306</v>
      </c>
      <c r="HG22" t="s">
        <v>373</v>
      </c>
      <c r="HH22" t="s">
        <v>495</v>
      </c>
      <c r="HI22" t="s">
        <v>495</v>
      </c>
      <c r="HJ22" t="s">
        <v>373</v>
      </c>
      <c r="HK22" t="b">
        <v>0</v>
      </c>
      <c r="HL22" t="b">
        <v>0</v>
      </c>
      <c r="HM22" t="b">
        <v>0</v>
      </c>
      <c r="HN22" t="b">
        <v>0</v>
      </c>
      <c r="HO22" t="b">
        <v>0</v>
      </c>
      <c r="HP22" t="b">
        <v>0</v>
      </c>
      <c r="HQ22" t="b">
        <v>0</v>
      </c>
      <c r="HR22" t="b">
        <v>0</v>
      </c>
      <c r="HS22" t="b">
        <v>0</v>
      </c>
      <c r="HT22" t="b">
        <v>0</v>
      </c>
      <c r="HU22" t="b">
        <v>0</v>
      </c>
      <c r="HV22" t="b">
        <v>0</v>
      </c>
      <c r="HW22" t="b">
        <v>0</v>
      </c>
      <c r="HX22" t="b">
        <v>0</v>
      </c>
      <c r="HY22" t="b">
        <v>0</v>
      </c>
      <c r="HZ22" t="b">
        <v>0</v>
      </c>
      <c r="IA22" t="b">
        <v>0</v>
      </c>
      <c r="IB22" t="b">
        <v>1</v>
      </c>
      <c r="IC22" t="b">
        <v>0</v>
      </c>
      <c r="ID22" t="b">
        <v>0</v>
      </c>
      <c r="IE22" t="b">
        <v>0</v>
      </c>
      <c r="IF22" t="b">
        <v>0</v>
      </c>
      <c r="IG22" t="b">
        <v>0</v>
      </c>
      <c r="IH22" t="b">
        <v>0</v>
      </c>
      <c r="II22" t="b">
        <v>0</v>
      </c>
      <c r="IJ22" t="b">
        <v>0</v>
      </c>
      <c r="IK22" t="b">
        <v>0</v>
      </c>
      <c r="IL22" t="b">
        <v>0</v>
      </c>
      <c r="IM22" t="b">
        <v>0</v>
      </c>
      <c r="IN22" t="b">
        <v>0</v>
      </c>
      <c r="IO22" t="b">
        <v>0</v>
      </c>
      <c r="IP22" t="b">
        <v>0</v>
      </c>
      <c r="IQ22" t="b">
        <v>0</v>
      </c>
      <c r="IR22" t="b">
        <v>0</v>
      </c>
      <c r="IS22" t="b">
        <v>0</v>
      </c>
      <c r="IT22" t="b">
        <v>0</v>
      </c>
      <c r="IU22" t="b">
        <v>0</v>
      </c>
      <c r="IV22" t="b">
        <v>0</v>
      </c>
      <c r="IW22" t="b">
        <v>0</v>
      </c>
      <c r="IX22" t="b">
        <v>0</v>
      </c>
      <c r="IY22" t="b">
        <v>0</v>
      </c>
      <c r="IZ22" t="b">
        <v>0</v>
      </c>
      <c r="JA22" t="b">
        <v>0</v>
      </c>
      <c r="JB22" t="b">
        <v>0</v>
      </c>
      <c r="JC22" t="b">
        <v>0</v>
      </c>
      <c r="JD22" t="b">
        <v>0</v>
      </c>
      <c r="JE22" t="b">
        <v>0</v>
      </c>
      <c r="JF22" t="b">
        <v>0</v>
      </c>
      <c r="JG22" t="b">
        <v>0</v>
      </c>
      <c r="JH22" t="b">
        <v>0</v>
      </c>
      <c r="JI22" t="b">
        <v>0</v>
      </c>
      <c r="JJ22" t="b">
        <v>1</v>
      </c>
      <c r="JK22" t="b">
        <v>0</v>
      </c>
      <c r="JL22" t="b">
        <v>0</v>
      </c>
      <c r="JM22" t="b">
        <v>0</v>
      </c>
      <c r="JN22" t="b">
        <v>0</v>
      </c>
      <c r="JO22" t="b">
        <v>0</v>
      </c>
      <c r="JP22" t="b">
        <v>0</v>
      </c>
      <c r="JQ22" t="b">
        <v>0</v>
      </c>
      <c r="JR22" t="b">
        <v>0</v>
      </c>
      <c r="JS22" t="b">
        <v>1</v>
      </c>
      <c r="JT22" t="b">
        <v>0</v>
      </c>
      <c r="JU22" t="b">
        <v>0</v>
      </c>
      <c r="JV22" t="b">
        <v>0</v>
      </c>
      <c r="JW22" t="b">
        <v>0</v>
      </c>
      <c r="JX22" t="b">
        <v>0</v>
      </c>
      <c r="JY22" t="b">
        <v>0</v>
      </c>
      <c r="JZ22" t="b">
        <v>0</v>
      </c>
      <c r="KA22" t="b">
        <v>0</v>
      </c>
      <c r="KB22" t="b">
        <v>1</v>
      </c>
      <c r="KC22" t="b">
        <v>0</v>
      </c>
      <c r="KD22" t="b">
        <v>0</v>
      </c>
      <c r="KE22" t="b">
        <v>0</v>
      </c>
      <c r="KF22" t="b">
        <v>0</v>
      </c>
      <c r="KG22" t="b">
        <v>0</v>
      </c>
      <c r="KH22" t="b">
        <v>0</v>
      </c>
      <c r="KI22" t="b">
        <v>0</v>
      </c>
      <c r="KJ22" t="b">
        <v>0</v>
      </c>
      <c r="KK22" t="b">
        <v>1</v>
      </c>
      <c r="KL22" t="b">
        <v>0</v>
      </c>
      <c r="KM22" t="b">
        <v>0</v>
      </c>
      <c r="KN22" t="b">
        <v>0</v>
      </c>
      <c r="KO22" t="b">
        <v>1</v>
      </c>
      <c r="KP22" t="b">
        <v>0</v>
      </c>
      <c r="KQ22" t="b">
        <v>0</v>
      </c>
      <c r="KR22" t="b">
        <v>0</v>
      </c>
      <c r="KS22" t="s">
        <v>873</v>
      </c>
    </row>
    <row r="23" spans="1:305" x14ac:dyDescent="0.25">
      <c r="A23">
        <v>204615329</v>
      </c>
      <c r="B23" t="s">
        <v>507</v>
      </c>
      <c r="C23" t="s">
        <v>386</v>
      </c>
      <c r="D23" t="s">
        <v>832</v>
      </c>
      <c r="E23" s="4">
        <v>44741</v>
      </c>
      <c r="F23" t="s">
        <v>373</v>
      </c>
      <c r="G23" t="s">
        <v>373</v>
      </c>
      <c r="H23" t="s">
        <v>833</v>
      </c>
      <c r="I23">
        <v>4732</v>
      </c>
      <c r="J23" t="s">
        <v>373</v>
      </c>
      <c r="K23" t="s">
        <v>497</v>
      </c>
      <c r="L23">
        <v>0</v>
      </c>
      <c r="M23" t="s">
        <v>373</v>
      </c>
      <c r="N23" t="s">
        <v>498</v>
      </c>
      <c r="O23" t="s">
        <v>373</v>
      </c>
      <c r="P23" s="5" t="s">
        <v>834</v>
      </c>
      <c r="Q23" t="s">
        <v>835</v>
      </c>
      <c r="R23" t="s">
        <v>374</v>
      </c>
      <c r="S23" t="s">
        <v>836</v>
      </c>
      <c r="T23">
        <v>4732</v>
      </c>
      <c r="U23" t="s">
        <v>837</v>
      </c>
      <c r="V23">
        <v>193.15</v>
      </c>
      <c r="W23">
        <v>193.15</v>
      </c>
      <c r="X23" t="s">
        <v>881</v>
      </c>
      <c r="Y23" t="s">
        <v>505</v>
      </c>
      <c r="Z23" t="s">
        <v>832</v>
      </c>
      <c r="AA23" t="s">
        <v>386</v>
      </c>
      <c r="AB23" t="s">
        <v>874</v>
      </c>
      <c r="AC23" t="s">
        <v>387</v>
      </c>
      <c r="AD23" t="s">
        <v>832</v>
      </c>
      <c r="AE23" t="s">
        <v>386</v>
      </c>
      <c r="AF23" t="s">
        <v>389</v>
      </c>
      <c r="AG23" t="s">
        <v>840</v>
      </c>
      <c r="AH23" t="s">
        <v>841</v>
      </c>
      <c r="AI23" t="s">
        <v>375</v>
      </c>
      <c r="AJ23" t="s">
        <v>841</v>
      </c>
      <c r="AK23" t="s">
        <v>375</v>
      </c>
      <c r="AL23" t="s">
        <v>387</v>
      </c>
      <c r="AM23" t="s">
        <v>842</v>
      </c>
      <c r="AN23" t="s">
        <v>388</v>
      </c>
      <c r="AO23" t="s">
        <v>843</v>
      </c>
      <c r="AP23" t="s">
        <v>373</v>
      </c>
      <c r="AQ23" t="s">
        <v>373</v>
      </c>
      <c r="AR23" t="s">
        <v>844</v>
      </c>
      <c r="AS23" t="s">
        <v>396</v>
      </c>
      <c r="AT23" t="s">
        <v>882</v>
      </c>
      <c r="AU23" t="s">
        <v>375</v>
      </c>
      <c r="AV23" t="s">
        <v>373</v>
      </c>
      <c r="AW23" t="s">
        <v>373</v>
      </c>
      <c r="AX23" t="s">
        <v>845</v>
      </c>
      <c r="AY23" t="s">
        <v>383</v>
      </c>
      <c r="AZ23" s="3">
        <v>44744.54707335648</v>
      </c>
      <c r="BA23">
        <v>193.15</v>
      </c>
      <c r="BB23" t="s">
        <v>373</v>
      </c>
      <c r="BC23" t="s">
        <v>373</v>
      </c>
      <c r="BD23" t="s">
        <v>373</v>
      </c>
      <c r="BE23" t="s">
        <v>373</v>
      </c>
      <c r="BF23" t="s">
        <v>846</v>
      </c>
      <c r="BG23" t="s">
        <v>387</v>
      </c>
      <c r="BH23" t="s">
        <v>847</v>
      </c>
      <c r="BI23" t="s">
        <v>387</v>
      </c>
      <c r="BJ23" t="s">
        <v>379</v>
      </c>
      <c r="BK23" t="s">
        <v>848</v>
      </c>
      <c r="BL23" t="s">
        <v>849</v>
      </c>
      <c r="BM23" t="s">
        <v>387</v>
      </c>
      <c r="BN23" t="s">
        <v>850</v>
      </c>
      <c r="BO23" t="s">
        <v>394</v>
      </c>
      <c r="BP23" t="s">
        <v>373</v>
      </c>
      <c r="BQ23" t="s">
        <v>373</v>
      </c>
      <c r="BR23">
        <v>193.15</v>
      </c>
      <c r="BS23" t="s">
        <v>375</v>
      </c>
      <c r="BT23" t="s">
        <v>841</v>
      </c>
      <c r="BU23" s="5" t="s">
        <v>834</v>
      </c>
      <c r="BV23" t="s">
        <v>835</v>
      </c>
      <c r="BW23" t="s">
        <v>374</v>
      </c>
      <c r="BX23" t="s">
        <v>836</v>
      </c>
      <c r="BY23">
        <v>4732</v>
      </c>
      <c r="BZ23" t="s">
        <v>837</v>
      </c>
      <c r="CA23" t="s">
        <v>851</v>
      </c>
      <c r="CB23" t="s">
        <v>386</v>
      </c>
      <c r="CC23" t="s">
        <v>373</v>
      </c>
      <c r="CD23" t="s">
        <v>373</v>
      </c>
      <c r="CE23" t="s">
        <v>373</v>
      </c>
      <c r="CF23" t="s">
        <v>373</v>
      </c>
      <c r="CG23" t="s">
        <v>373</v>
      </c>
      <c r="CH23" t="s">
        <v>373</v>
      </c>
      <c r="CI23" t="s">
        <v>373</v>
      </c>
      <c r="CJ23" t="s">
        <v>373</v>
      </c>
      <c r="CK23" t="s">
        <v>373</v>
      </c>
      <c r="CL23" t="s">
        <v>373</v>
      </c>
      <c r="CM23" t="s">
        <v>373</v>
      </c>
      <c r="CN23" t="s">
        <v>373</v>
      </c>
      <c r="CO23" t="s">
        <v>373</v>
      </c>
      <c r="CP23" t="s">
        <v>373</v>
      </c>
      <c r="CQ23" t="s">
        <v>373</v>
      </c>
      <c r="CR23" t="s">
        <v>373</v>
      </c>
      <c r="CS23" s="4">
        <v>44743.812615740739</v>
      </c>
      <c r="CT23" t="s">
        <v>841</v>
      </c>
      <c r="CU23" t="s">
        <v>375</v>
      </c>
      <c r="CV23" t="s">
        <v>375</v>
      </c>
      <c r="CW23" t="s">
        <v>841</v>
      </c>
      <c r="CX23" s="4">
        <v>45001.246504629627</v>
      </c>
      <c r="CY23" t="s">
        <v>499</v>
      </c>
      <c r="CZ23" t="s">
        <v>373</v>
      </c>
      <c r="DA23" t="s">
        <v>373</v>
      </c>
      <c r="DB23" t="s">
        <v>500</v>
      </c>
      <c r="DC23" t="s">
        <v>373</v>
      </c>
      <c r="DD23" t="s">
        <v>383</v>
      </c>
      <c r="DE23" t="s">
        <v>845</v>
      </c>
      <c r="DF23" s="5" t="s">
        <v>883</v>
      </c>
      <c r="DG23" t="s">
        <v>506</v>
      </c>
      <c r="DH23" t="s">
        <v>501</v>
      </c>
      <c r="DI23" t="s">
        <v>884</v>
      </c>
      <c r="DJ23">
        <v>984241001</v>
      </c>
      <c r="DK23">
        <v>98424</v>
      </c>
      <c r="DL23">
        <v>1001</v>
      </c>
      <c r="DM23" t="s">
        <v>386</v>
      </c>
      <c r="DN23" t="s">
        <v>832</v>
      </c>
      <c r="DO23" t="s">
        <v>496</v>
      </c>
      <c r="DP23" t="s">
        <v>375</v>
      </c>
      <c r="DQ23" t="s">
        <v>841</v>
      </c>
      <c r="DR23" t="s">
        <v>373</v>
      </c>
      <c r="DS23" t="s">
        <v>373</v>
      </c>
      <c r="DT23" t="s">
        <v>373</v>
      </c>
      <c r="DU23" t="s">
        <v>373</v>
      </c>
      <c r="DV23">
        <v>322230</v>
      </c>
      <c r="DW23" t="s">
        <v>879</v>
      </c>
      <c r="DX23" t="s">
        <v>379</v>
      </c>
      <c r="DY23" t="s">
        <v>379</v>
      </c>
      <c r="DZ23">
        <v>1</v>
      </c>
      <c r="EA23" t="s">
        <v>373</v>
      </c>
      <c r="EB23" t="s">
        <v>373</v>
      </c>
      <c r="EC23" t="s">
        <v>373</v>
      </c>
      <c r="ED23" t="s">
        <v>395</v>
      </c>
      <c r="EE23" t="s">
        <v>373</v>
      </c>
      <c r="EF23" t="s">
        <v>373</v>
      </c>
      <c r="EG23" t="s">
        <v>373</v>
      </c>
      <c r="EH23" t="s">
        <v>503</v>
      </c>
      <c r="EI23" t="s">
        <v>841</v>
      </c>
      <c r="EJ23" t="s">
        <v>375</v>
      </c>
      <c r="EK23" s="2">
        <v>44752</v>
      </c>
      <c r="EL23" s="2">
        <v>44752</v>
      </c>
      <c r="EM23" s="2">
        <v>44741</v>
      </c>
      <c r="EN23" t="s">
        <v>502</v>
      </c>
      <c r="EO23" t="s">
        <v>389</v>
      </c>
      <c r="EP23" t="s">
        <v>862</v>
      </c>
      <c r="EQ23" t="s">
        <v>845</v>
      </c>
      <c r="ER23" t="s">
        <v>884</v>
      </c>
      <c r="ES23" t="s">
        <v>504</v>
      </c>
      <c r="ET23" t="s">
        <v>383</v>
      </c>
      <c r="EU23" t="s">
        <v>373</v>
      </c>
      <c r="EV23" s="5" t="s">
        <v>883</v>
      </c>
      <c r="EW23" t="s">
        <v>506</v>
      </c>
      <c r="EX23" t="s">
        <v>373</v>
      </c>
      <c r="EY23">
        <v>1001</v>
      </c>
      <c r="EZ23">
        <v>10</v>
      </c>
      <c r="FA23" t="s">
        <v>373</v>
      </c>
      <c r="FB23" t="s">
        <v>501</v>
      </c>
      <c r="FC23">
        <v>984241001</v>
      </c>
      <c r="FD23">
        <v>98424</v>
      </c>
      <c r="FE23">
        <v>193.15</v>
      </c>
      <c r="FF23" t="s">
        <v>373</v>
      </c>
      <c r="FG23" t="s">
        <v>885</v>
      </c>
      <c r="FH23">
        <v>7530</v>
      </c>
      <c r="FI23" t="s">
        <v>373</v>
      </c>
      <c r="FJ23" t="s">
        <v>373</v>
      </c>
      <c r="FK23" t="s">
        <v>373</v>
      </c>
      <c r="FL23" t="s">
        <v>865</v>
      </c>
      <c r="FM23" t="s">
        <v>832</v>
      </c>
      <c r="FN23" t="s">
        <v>386</v>
      </c>
      <c r="FO23" t="s">
        <v>866</v>
      </c>
      <c r="FP23" t="s">
        <v>387</v>
      </c>
      <c r="FQ23" t="s">
        <v>837</v>
      </c>
      <c r="FR23">
        <v>4732</v>
      </c>
      <c r="FS23" t="s">
        <v>373</v>
      </c>
      <c r="FT23">
        <v>0</v>
      </c>
      <c r="FU23" t="s">
        <v>403</v>
      </c>
      <c r="FV23" t="s">
        <v>867</v>
      </c>
      <c r="FW23" t="s">
        <v>868</v>
      </c>
      <c r="FX23" t="s">
        <v>396</v>
      </c>
      <c r="FY23" t="s">
        <v>373</v>
      </c>
      <c r="FZ23" t="s">
        <v>373</v>
      </c>
      <c r="GA23" t="s">
        <v>373</v>
      </c>
      <c r="GB23" t="s">
        <v>373</v>
      </c>
      <c r="GC23" t="s">
        <v>373</v>
      </c>
      <c r="GD23" t="s">
        <v>373</v>
      </c>
      <c r="GE23" s="4">
        <v>44741</v>
      </c>
      <c r="GF23" t="s">
        <v>373</v>
      </c>
      <c r="GG23" t="s">
        <v>869</v>
      </c>
      <c r="GH23" t="s">
        <v>393</v>
      </c>
      <c r="GI23" t="s">
        <v>373</v>
      </c>
      <c r="GJ23" t="s">
        <v>373</v>
      </c>
      <c r="GK23">
        <v>193.15</v>
      </c>
      <c r="GL23">
        <v>0</v>
      </c>
      <c r="GM23" t="s">
        <v>870</v>
      </c>
      <c r="GN23" t="s">
        <v>376</v>
      </c>
      <c r="GO23" t="s">
        <v>373</v>
      </c>
      <c r="GP23" t="s">
        <v>373</v>
      </c>
      <c r="GQ23" t="s">
        <v>373</v>
      </c>
      <c r="GR23" t="s">
        <v>373</v>
      </c>
      <c r="GS23" t="s">
        <v>886</v>
      </c>
      <c r="GT23" t="s">
        <v>373</v>
      </c>
      <c r="GU23" t="s">
        <v>375</v>
      </c>
      <c r="GV23" t="s">
        <v>832</v>
      </c>
      <c r="GW23" t="s">
        <v>508</v>
      </c>
      <c r="GX23" s="3">
        <v>45005.543639745367</v>
      </c>
      <c r="GY23" t="s">
        <v>373</v>
      </c>
      <c r="GZ23">
        <v>98424</v>
      </c>
      <c r="HA23" t="s">
        <v>373</v>
      </c>
      <c r="HB23" t="s">
        <v>373</v>
      </c>
      <c r="HC23">
        <v>7032561444</v>
      </c>
      <c r="HD23" t="s">
        <v>373</v>
      </c>
      <c r="HE23" t="s">
        <v>373</v>
      </c>
      <c r="HF23">
        <v>7032561500</v>
      </c>
      <c r="HG23" t="s">
        <v>373</v>
      </c>
      <c r="HH23" t="s">
        <v>510</v>
      </c>
      <c r="HI23" t="s">
        <v>510</v>
      </c>
      <c r="HJ23" t="s">
        <v>373</v>
      </c>
      <c r="HK23" t="b">
        <v>0</v>
      </c>
      <c r="HL23" t="b">
        <v>0</v>
      </c>
      <c r="HM23" t="b">
        <v>0</v>
      </c>
      <c r="HN23" t="b">
        <v>0</v>
      </c>
      <c r="HO23" t="b">
        <v>0</v>
      </c>
      <c r="HP23" t="b">
        <v>0</v>
      </c>
      <c r="HQ23" t="b">
        <v>0</v>
      </c>
      <c r="HR23" t="b">
        <v>0</v>
      </c>
      <c r="HS23" t="b">
        <v>0</v>
      </c>
      <c r="HT23" t="b">
        <v>0</v>
      </c>
      <c r="HU23" t="b">
        <v>0</v>
      </c>
      <c r="HV23" t="b">
        <v>0</v>
      </c>
      <c r="HW23" t="b">
        <v>0</v>
      </c>
      <c r="HX23" t="b">
        <v>0</v>
      </c>
      <c r="HY23" t="b">
        <v>0</v>
      </c>
      <c r="HZ23" t="b">
        <v>1</v>
      </c>
      <c r="IA23" t="b">
        <v>0</v>
      </c>
      <c r="IB23" t="b">
        <v>0</v>
      </c>
      <c r="IC23" t="b">
        <v>0</v>
      </c>
      <c r="ID23" t="b">
        <v>0</v>
      </c>
      <c r="IE23" t="b">
        <v>0</v>
      </c>
      <c r="IF23" t="b">
        <v>0</v>
      </c>
      <c r="IG23" t="b">
        <v>0</v>
      </c>
      <c r="IH23" t="b">
        <v>0</v>
      </c>
      <c r="II23" t="b">
        <v>0</v>
      </c>
      <c r="IJ23" t="b">
        <v>0</v>
      </c>
      <c r="IK23" t="b">
        <v>0</v>
      </c>
      <c r="IL23" t="b">
        <v>0</v>
      </c>
      <c r="IM23" t="b">
        <v>0</v>
      </c>
      <c r="IN23" t="b">
        <v>0</v>
      </c>
      <c r="IO23" t="b">
        <v>0</v>
      </c>
      <c r="IP23" t="b">
        <v>0</v>
      </c>
      <c r="IQ23" t="b">
        <v>0</v>
      </c>
      <c r="IR23" t="b">
        <v>0</v>
      </c>
      <c r="IS23" t="b">
        <v>0</v>
      </c>
      <c r="IT23" t="b">
        <v>0</v>
      </c>
      <c r="IU23" t="b">
        <v>0</v>
      </c>
      <c r="IV23" t="b">
        <v>0</v>
      </c>
      <c r="IW23" t="b">
        <v>0</v>
      </c>
      <c r="IX23" t="b">
        <v>0</v>
      </c>
      <c r="IY23" t="b">
        <v>0</v>
      </c>
      <c r="IZ23" t="b">
        <v>0</v>
      </c>
      <c r="JA23" t="b">
        <v>0</v>
      </c>
      <c r="JB23" t="b">
        <v>0</v>
      </c>
      <c r="JC23" t="b">
        <v>0</v>
      </c>
      <c r="JD23" t="b">
        <v>0</v>
      </c>
      <c r="JE23" t="b">
        <v>0</v>
      </c>
      <c r="JF23" t="b">
        <v>0</v>
      </c>
      <c r="JG23" t="b">
        <v>0</v>
      </c>
      <c r="JH23" t="b">
        <v>0</v>
      </c>
      <c r="JI23" t="b">
        <v>0</v>
      </c>
      <c r="JJ23" t="b">
        <v>0</v>
      </c>
      <c r="JK23" t="b">
        <v>0</v>
      </c>
      <c r="JL23" t="b">
        <v>0</v>
      </c>
      <c r="JM23" t="b">
        <v>0</v>
      </c>
      <c r="JN23" t="b">
        <v>0</v>
      </c>
      <c r="JO23" t="b">
        <v>0</v>
      </c>
      <c r="JP23" t="b">
        <v>0</v>
      </c>
      <c r="JQ23" t="b">
        <v>0</v>
      </c>
      <c r="JR23" t="b">
        <v>0</v>
      </c>
      <c r="JS23" t="b">
        <v>1</v>
      </c>
      <c r="JT23" t="b">
        <v>0</v>
      </c>
      <c r="JU23" t="b">
        <v>0</v>
      </c>
      <c r="JV23" t="b">
        <v>0</v>
      </c>
      <c r="JW23" t="b">
        <v>0</v>
      </c>
      <c r="JX23" t="b">
        <v>0</v>
      </c>
      <c r="JY23" t="b">
        <v>0</v>
      </c>
      <c r="JZ23" t="b">
        <v>0</v>
      </c>
      <c r="KA23" t="b">
        <v>0</v>
      </c>
      <c r="KB23" t="b">
        <v>1</v>
      </c>
      <c r="KC23" t="b">
        <v>0</v>
      </c>
      <c r="KD23" t="b">
        <v>0</v>
      </c>
      <c r="KE23" t="b">
        <v>0</v>
      </c>
      <c r="KF23" t="b">
        <v>0</v>
      </c>
      <c r="KG23" t="b">
        <v>0</v>
      </c>
      <c r="KH23" t="b">
        <v>0</v>
      </c>
      <c r="KI23" t="b">
        <v>0</v>
      </c>
      <c r="KJ23" t="b">
        <v>0</v>
      </c>
      <c r="KK23" t="b">
        <v>0</v>
      </c>
      <c r="KL23" t="b">
        <v>0</v>
      </c>
      <c r="KM23" t="b">
        <v>0</v>
      </c>
      <c r="KN23" t="b">
        <v>0</v>
      </c>
      <c r="KO23" t="b">
        <v>1</v>
      </c>
      <c r="KP23" t="b">
        <v>0</v>
      </c>
      <c r="KQ23" t="b">
        <v>0</v>
      </c>
      <c r="KR23" t="b">
        <v>0</v>
      </c>
      <c r="KS23" t="s">
        <v>873</v>
      </c>
    </row>
    <row r="24" spans="1:305" x14ac:dyDescent="0.25">
      <c r="A24">
        <v>203190221</v>
      </c>
      <c r="B24" t="s">
        <v>532</v>
      </c>
      <c r="C24" t="s">
        <v>386</v>
      </c>
      <c r="D24" t="s">
        <v>832</v>
      </c>
      <c r="E24" s="4">
        <v>44716</v>
      </c>
      <c r="F24" t="s">
        <v>373</v>
      </c>
      <c r="G24" t="s">
        <v>373</v>
      </c>
      <c r="H24" t="s">
        <v>833</v>
      </c>
      <c r="I24">
        <v>4732</v>
      </c>
      <c r="J24" t="s">
        <v>373</v>
      </c>
      <c r="K24" t="s">
        <v>529</v>
      </c>
      <c r="L24">
        <v>0</v>
      </c>
      <c r="M24" t="s">
        <v>373</v>
      </c>
      <c r="N24" t="s">
        <v>380</v>
      </c>
      <c r="O24" t="s">
        <v>373</v>
      </c>
      <c r="P24" s="5" t="s">
        <v>834</v>
      </c>
      <c r="Q24" t="s">
        <v>835</v>
      </c>
      <c r="R24" t="s">
        <v>452</v>
      </c>
      <c r="S24" t="s">
        <v>887</v>
      </c>
      <c r="T24">
        <v>4732</v>
      </c>
      <c r="U24" t="s">
        <v>837</v>
      </c>
      <c r="V24">
        <v>8.5</v>
      </c>
      <c r="W24">
        <v>8.5</v>
      </c>
      <c r="X24" t="s">
        <v>888</v>
      </c>
      <c r="Y24" t="s">
        <v>402</v>
      </c>
      <c r="Z24" t="s">
        <v>832</v>
      </c>
      <c r="AA24" t="s">
        <v>386</v>
      </c>
      <c r="AB24" t="s">
        <v>373</v>
      </c>
      <c r="AC24" t="s">
        <v>373</v>
      </c>
      <c r="AD24" t="s">
        <v>832</v>
      </c>
      <c r="AE24" t="s">
        <v>386</v>
      </c>
      <c r="AF24" t="s">
        <v>389</v>
      </c>
      <c r="AG24" t="s">
        <v>840</v>
      </c>
      <c r="AH24" t="s">
        <v>841</v>
      </c>
      <c r="AI24" t="s">
        <v>375</v>
      </c>
      <c r="AJ24" t="s">
        <v>841</v>
      </c>
      <c r="AK24" t="s">
        <v>375</v>
      </c>
      <c r="AL24" t="s">
        <v>387</v>
      </c>
      <c r="AM24" t="s">
        <v>842</v>
      </c>
      <c r="AN24" t="s">
        <v>388</v>
      </c>
      <c r="AO24" t="s">
        <v>843</v>
      </c>
      <c r="AP24" t="s">
        <v>373</v>
      </c>
      <c r="AQ24" t="s">
        <v>373</v>
      </c>
      <c r="AR24" t="s">
        <v>844</v>
      </c>
      <c r="AS24" t="s">
        <v>396</v>
      </c>
      <c r="AT24" t="s">
        <v>373</v>
      </c>
      <c r="AU24" t="s">
        <v>373</v>
      </c>
      <c r="AV24" t="s">
        <v>373</v>
      </c>
      <c r="AW24" t="s">
        <v>373</v>
      </c>
      <c r="AX24" t="s">
        <v>889</v>
      </c>
      <c r="AY24" t="s">
        <v>454</v>
      </c>
      <c r="AZ24" s="3">
        <v>44720.553996921299</v>
      </c>
      <c r="BA24">
        <v>8.5</v>
      </c>
      <c r="BB24" t="s">
        <v>373</v>
      </c>
      <c r="BC24" t="s">
        <v>373</v>
      </c>
      <c r="BD24" t="s">
        <v>373</v>
      </c>
      <c r="BE24" t="s">
        <v>373</v>
      </c>
      <c r="BF24" t="s">
        <v>846</v>
      </c>
      <c r="BG24" t="s">
        <v>387</v>
      </c>
      <c r="BH24" t="s">
        <v>890</v>
      </c>
      <c r="BI24" t="s">
        <v>403</v>
      </c>
      <c r="BJ24" t="s">
        <v>379</v>
      </c>
      <c r="BK24" t="s">
        <v>848</v>
      </c>
      <c r="BL24" t="s">
        <v>849</v>
      </c>
      <c r="BM24" t="s">
        <v>387</v>
      </c>
      <c r="BN24" t="s">
        <v>850</v>
      </c>
      <c r="BO24" t="s">
        <v>394</v>
      </c>
      <c r="BP24" t="s">
        <v>373</v>
      </c>
      <c r="BQ24" t="s">
        <v>373</v>
      </c>
      <c r="BR24">
        <v>8.5</v>
      </c>
      <c r="BS24" t="s">
        <v>375</v>
      </c>
      <c r="BT24" t="s">
        <v>841</v>
      </c>
      <c r="BU24" s="5" t="s">
        <v>834</v>
      </c>
      <c r="BV24" t="s">
        <v>835</v>
      </c>
      <c r="BW24" t="s">
        <v>452</v>
      </c>
      <c r="BX24" t="s">
        <v>887</v>
      </c>
      <c r="BY24">
        <v>4732</v>
      </c>
      <c r="BZ24" t="s">
        <v>837</v>
      </c>
      <c r="CA24" t="s">
        <v>851</v>
      </c>
      <c r="CB24" t="s">
        <v>386</v>
      </c>
      <c r="CC24">
        <v>747308</v>
      </c>
      <c r="CD24" t="s">
        <v>852</v>
      </c>
      <c r="CE24">
        <v>442067</v>
      </c>
      <c r="CF24" t="s">
        <v>891</v>
      </c>
      <c r="CG24">
        <v>388937</v>
      </c>
      <c r="CH24" t="s">
        <v>892</v>
      </c>
      <c r="CI24">
        <v>361346</v>
      </c>
      <c r="CJ24" t="s">
        <v>853</v>
      </c>
      <c r="CK24">
        <v>360871</v>
      </c>
      <c r="CL24" t="s">
        <v>893</v>
      </c>
      <c r="CM24" t="s">
        <v>373</v>
      </c>
      <c r="CN24" t="s">
        <v>373</v>
      </c>
      <c r="CO24" t="s">
        <v>373</v>
      </c>
      <c r="CP24" t="s">
        <v>373</v>
      </c>
      <c r="CQ24" t="s">
        <v>373</v>
      </c>
      <c r="CR24" t="s">
        <v>373</v>
      </c>
      <c r="CS24" s="4">
        <v>44719.316886574074</v>
      </c>
      <c r="CT24" t="s">
        <v>841</v>
      </c>
      <c r="CU24" t="s">
        <v>375</v>
      </c>
      <c r="CV24" t="s">
        <v>375</v>
      </c>
      <c r="CW24" t="s">
        <v>841</v>
      </c>
      <c r="CX24" s="4">
        <v>45229.426087962966</v>
      </c>
      <c r="CY24" t="s">
        <v>381</v>
      </c>
      <c r="CZ24" t="s">
        <v>373</v>
      </c>
      <c r="DA24" t="s">
        <v>373</v>
      </c>
      <c r="DB24" t="s">
        <v>382</v>
      </c>
      <c r="DC24" t="s">
        <v>373</v>
      </c>
      <c r="DD24" t="s">
        <v>383</v>
      </c>
      <c r="DE24" t="s">
        <v>845</v>
      </c>
      <c r="DF24" s="5" t="s">
        <v>857</v>
      </c>
      <c r="DG24" t="s">
        <v>404</v>
      </c>
      <c r="DH24" t="s">
        <v>384</v>
      </c>
      <c r="DI24" t="s">
        <v>858</v>
      </c>
      <c r="DJ24" s="5" t="s">
        <v>859</v>
      </c>
      <c r="DK24" s="5" t="s">
        <v>860</v>
      </c>
      <c r="DL24">
        <v>1171</v>
      </c>
      <c r="DM24" t="s">
        <v>386</v>
      </c>
      <c r="DN24" t="s">
        <v>832</v>
      </c>
      <c r="DO24" t="s">
        <v>373</v>
      </c>
      <c r="DP24" t="s">
        <v>375</v>
      </c>
      <c r="DQ24" t="s">
        <v>841</v>
      </c>
      <c r="DR24" t="s">
        <v>373</v>
      </c>
      <c r="DS24" t="s">
        <v>373</v>
      </c>
      <c r="DT24" t="s">
        <v>373</v>
      </c>
      <c r="DU24" t="s">
        <v>373</v>
      </c>
      <c r="DV24">
        <v>332510</v>
      </c>
      <c r="DW24" t="s">
        <v>894</v>
      </c>
      <c r="DX24" t="s">
        <v>379</v>
      </c>
      <c r="DY24" t="s">
        <v>379</v>
      </c>
      <c r="DZ24">
        <v>1</v>
      </c>
      <c r="EA24" t="s">
        <v>373</v>
      </c>
      <c r="EB24">
        <v>22</v>
      </c>
      <c r="EC24" t="s">
        <v>373</v>
      </c>
      <c r="ED24" t="s">
        <v>395</v>
      </c>
      <c r="EE24" t="s">
        <v>373</v>
      </c>
      <c r="EF24" t="s">
        <v>373</v>
      </c>
      <c r="EG24" t="s">
        <v>373</v>
      </c>
      <c r="EH24" t="s">
        <v>531</v>
      </c>
      <c r="EI24" t="s">
        <v>841</v>
      </c>
      <c r="EJ24" t="s">
        <v>375</v>
      </c>
      <c r="EK24" s="2">
        <v>44721</v>
      </c>
      <c r="EL24" s="2">
        <v>44721</v>
      </c>
      <c r="EM24" s="2">
        <v>44716</v>
      </c>
      <c r="EN24" t="s">
        <v>530</v>
      </c>
      <c r="EO24" t="s">
        <v>455</v>
      </c>
      <c r="EP24" t="s">
        <v>895</v>
      </c>
      <c r="EQ24" t="s">
        <v>845</v>
      </c>
      <c r="ER24" t="s">
        <v>858</v>
      </c>
      <c r="ES24" t="s">
        <v>382</v>
      </c>
      <c r="ET24" t="s">
        <v>383</v>
      </c>
      <c r="EU24" t="s">
        <v>373</v>
      </c>
      <c r="EV24" s="5" t="s">
        <v>857</v>
      </c>
      <c r="EW24" t="s">
        <v>404</v>
      </c>
      <c r="EX24" t="s">
        <v>373</v>
      </c>
      <c r="EY24">
        <v>1139</v>
      </c>
      <c r="EZ24" s="5" t="s">
        <v>863</v>
      </c>
      <c r="FA24" t="s">
        <v>373</v>
      </c>
      <c r="FB24" t="s">
        <v>384</v>
      </c>
      <c r="FC24" s="5" t="s">
        <v>896</v>
      </c>
      <c r="FD24" s="5" t="s">
        <v>860</v>
      </c>
      <c r="FE24">
        <v>8.5</v>
      </c>
      <c r="FF24" t="s">
        <v>373</v>
      </c>
      <c r="FG24" t="s">
        <v>897</v>
      </c>
      <c r="FH24">
        <v>5120</v>
      </c>
      <c r="FI24" t="s">
        <v>373</v>
      </c>
      <c r="FJ24" t="s">
        <v>373</v>
      </c>
      <c r="FK24" t="s">
        <v>373</v>
      </c>
      <c r="FL24" t="s">
        <v>865</v>
      </c>
      <c r="FM24" t="s">
        <v>832</v>
      </c>
      <c r="FN24" t="s">
        <v>386</v>
      </c>
      <c r="FO24" t="s">
        <v>898</v>
      </c>
      <c r="FP24" t="s">
        <v>428</v>
      </c>
      <c r="FQ24" t="s">
        <v>837</v>
      </c>
      <c r="FR24">
        <v>4732</v>
      </c>
      <c r="FS24" t="s">
        <v>373</v>
      </c>
      <c r="FT24">
        <v>0</v>
      </c>
      <c r="FU24" t="s">
        <v>403</v>
      </c>
      <c r="FV24" t="s">
        <v>867</v>
      </c>
      <c r="FW24" t="s">
        <v>899</v>
      </c>
      <c r="FX24" t="s">
        <v>458</v>
      </c>
      <c r="FY24" t="s">
        <v>373</v>
      </c>
      <c r="FZ24" t="s">
        <v>373</v>
      </c>
      <c r="GA24" t="s">
        <v>373</v>
      </c>
      <c r="GB24" t="s">
        <v>373</v>
      </c>
      <c r="GC24" t="s">
        <v>373</v>
      </c>
      <c r="GD24" t="s">
        <v>373</v>
      </c>
      <c r="GE24" s="4">
        <v>44716</v>
      </c>
      <c r="GF24" t="s">
        <v>373</v>
      </c>
      <c r="GG24" t="s">
        <v>869</v>
      </c>
      <c r="GH24" t="s">
        <v>393</v>
      </c>
      <c r="GI24" t="s">
        <v>373</v>
      </c>
      <c r="GJ24" t="s">
        <v>373</v>
      </c>
      <c r="GK24">
        <v>8.5</v>
      </c>
      <c r="GL24">
        <v>0</v>
      </c>
      <c r="GM24" t="s">
        <v>900</v>
      </c>
      <c r="GN24" t="s">
        <v>418</v>
      </c>
      <c r="GO24" t="s">
        <v>373</v>
      </c>
      <c r="GP24" t="s">
        <v>373</v>
      </c>
      <c r="GQ24" t="s">
        <v>373</v>
      </c>
      <c r="GR24" t="s">
        <v>373</v>
      </c>
      <c r="GS24" t="s">
        <v>875</v>
      </c>
      <c r="GT24" t="s">
        <v>373</v>
      </c>
      <c r="GU24" t="s">
        <v>375</v>
      </c>
      <c r="GV24" t="s">
        <v>832</v>
      </c>
      <c r="GW24" t="s">
        <v>533</v>
      </c>
      <c r="GX24" s="3">
        <v>45231.545204178241</v>
      </c>
      <c r="GY24" t="s">
        <v>872</v>
      </c>
      <c r="GZ24" s="5" t="s">
        <v>860</v>
      </c>
      <c r="HA24" t="s">
        <v>373</v>
      </c>
      <c r="HB24" t="s">
        <v>373</v>
      </c>
      <c r="HC24">
        <v>7818717449</v>
      </c>
      <c r="HD24" t="s">
        <v>380</v>
      </c>
      <c r="HE24" t="s">
        <v>373</v>
      </c>
      <c r="HF24">
        <v>7818711911</v>
      </c>
      <c r="HG24" t="s">
        <v>373</v>
      </c>
      <c r="HH24" t="s">
        <v>414</v>
      </c>
      <c r="HI24" t="s">
        <v>415</v>
      </c>
      <c r="HJ24" t="s">
        <v>373</v>
      </c>
      <c r="HK24" t="b">
        <v>0</v>
      </c>
      <c r="HL24" t="b">
        <v>0</v>
      </c>
      <c r="HM24" t="b">
        <v>0</v>
      </c>
      <c r="HN24" t="b">
        <v>0</v>
      </c>
      <c r="HO24" t="b">
        <v>0</v>
      </c>
      <c r="HP24" t="b">
        <v>0</v>
      </c>
      <c r="HQ24" t="b">
        <v>0</v>
      </c>
      <c r="HR24" t="b">
        <v>0</v>
      </c>
      <c r="HS24" t="b">
        <v>0</v>
      </c>
      <c r="HT24" t="b">
        <v>0</v>
      </c>
      <c r="HU24" t="b">
        <v>0</v>
      </c>
      <c r="HV24" t="b">
        <v>0</v>
      </c>
      <c r="HW24" t="b">
        <v>0</v>
      </c>
      <c r="HX24" t="b">
        <v>0</v>
      </c>
      <c r="HY24" t="b">
        <v>0</v>
      </c>
      <c r="HZ24" t="b">
        <v>1</v>
      </c>
      <c r="IA24" t="b">
        <v>0</v>
      </c>
      <c r="IB24" t="b">
        <v>0</v>
      </c>
      <c r="IC24" t="b">
        <v>0</v>
      </c>
      <c r="ID24" t="b">
        <v>0</v>
      </c>
      <c r="IE24" t="b">
        <v>0</v>
      </c>
      <c r="IF24" t="b">
        <v>0</v>
      </c>
      <c r="IG24" t="b">
        <v>0</v>
      </c>
      <c r="IH24" t="b">
        <v>0</v>
      </c>
      <c r="II24" t="b">
        <v>0</v>
      </c>
      <c r="IJ24" t="b">
        <v>0</v>
      </c>
      <c r="IK24" t="b">
        <v>0</v>
      </c>
      <c r="IL24" t="b">
        <v>0</v>
      </c>
      <c r="IM24" t="b">
        <v>0</v>
      </c>
      <c r="IN24" t="b">
        <v>0</v>
      </c>
      <c r="IO24" t="b">
        <v>0</v>
      </c>
      <c r="IP24" t="b">
        <v>0</v>
      </c>
      <c r="IQ24" t="b">
        <v>0</v>
      </c>
      <c r="IR24" t="b">
        <v>0</v>
      </c>
      <c r="IS24" t="b">
        <v>0</v>
      </c>
      <c r="IT24" t="b">
        <v>0</v>
      </c>
      <c r="IU24" t="b">
        <v>0</v>
      </c>
      <c r="IV24" t="b">
        <v>0</v>
      </c>
      <c r="IW24" t="b">
        <v>0</v>
      </c>
      <c r="IX24" t="b">
        <v>0</v>
      </c>
      <c r="IY24" t="b">
        <v>0</v>
      </c>
      <c r="IZ24" t="b">
        <v>0</v>
      </c>
      <c r="JA24" t="b">
        <v>0</v>
      </c>
      <c r="JB24" t="b">
        <v>0</v>
      </c>
      <c r="JC24" t="b">
        <v>0</v>
      </c>
      <c r="JD24" t="b">
        <v>0</v>
      </c>
      <c r="JE24" t="b">
        <v>0</v>
      </c>
      <c r="JF24" t="b">
        <v>0</v>
      </c>
      <c r="JG24" t="b">
        <v>0</v>
      </c>
      <c r="JH24" t="b">
        <v>0</v>
      </c>
      <c r="JI24" t="b">
        <v>0</v>
      </c>
      <c r="JJ24" t="b">
        <v>0</v>
      </c>
      <c r="JK24" t="b">
        <v>0</v>
      </c>
      <c r="JL24" t="b">
        <v>0</v>
      </c>
      <c r="JM24" t="b">
        <v>0</v>
      </c>
      <c r="JN24" t="b">
        <v>0</v>
      </c>
      <c r="JO24" t="b">
        <v>0</v>
      </c>
      <c r="JP24" t="b">
        <v>0</v>
      </c>
      <c r="JQ24" t="b">
        <v>0</v>
      </c>
      <c r="JR24" t="b">
        <v>0</v>
      </c>
      <c r="JS24" t="b">
        <v>1</v>
      </c>
      <c r="JT24" t="b">
        <v>0</v>
      </c>
      <c r="JU24" t="b">
        <v>0</v>
      </c>
      <c r="JV24" t="b">
        <v>0</v>
      </c>
      <c r="JW24" t="b">
        <v>0</v>
      </c>
      <c r="JX24" t="b">
        <v>0</v>
      </c>
      <c r="JY24" t="b">
        <v>0</v>
      </c>
      <c r="JZ24" t="b">
        <v>0</v>
      </c>
      <c r="KA24" t="b">
        <v>0</v>
      </c>
      <c r="KB24" t="b">
        <v>0</v>
      </c>
      <c r="KC24" t="b">
        <v>0</v>
      </c>
      <c r="KD24" t="b">
        <v>0</v>
      </c>
      <c r="KE24" t="b">
        <v>0</v>
      </c>
      <c r="KF24" t="b">
        <v>0</v>
      </c>
      <c r="KG24" t="b">
        <v>0</v>
      </c>
      <c r="KH24" t="b">
        <v>0</v>
      </c>
      <c r="KI24" t="b">
        <v>0</v>
      </c>
      <c r="KJ24" t="b">
        <v>0</v>
      </c>
      <c r="KK24" t="b">
        <v>0</v>
      </c>
      <c r="KL24" t="b">
        <v>0</v>
      </c>
      <c r="KM24" t="b">
        <v>0</v>
      </c>
      <c r="KN24" t="b">
        <v>0</v>
      </c>
      <c r="KO24" t="b">
        <v>1</v>
      </c>
      <c r="KP24" t="b">
        <v>0</v>
      </c>
      <c r="KQ24" t="b">
        <v>0</v>
      </c>
      <c r="KR24" t="b">
        <v>0</v>
      </c>
      <c r="KS24" t="s">
        <v>873</v>
      </c>
    </row>
    <row r="25" spans="1:305" x14ac:dyDescent="0.25">
      <c r="A25">
        <v>209962844</v>
      </c>
      <c r="B25" t="s">
        <v>459</v>
      </c>
      <c r="C25" t="s">
        <v>386</v>
      </c>
      <c r="D25" t="s">
        <v>832</v>
      </c>
      <c r="E25" s="4">
        <v>44826</v>
      </c>
      <c r="F25" t="s">
        <v>373</v>
      </c>
      <c r="G25" t="s">
        <v>373</v>
      </c>
      <c r="H25" t="s">
        <v>833</v>
      </c>
      <c r="I25">
        <v>4732</v>
      </c>
      <c r="J25" t="s">
        <v>373</v>
      </c>
      <c r="K25" t="s">
        <v>453</v>
      </c>
      <c r="L25">
        <v>0</v>
      </c>
      <c r="M25" t="s">
        <v>373</v>
      </c>
      <c r="N25" t="s">
        <v>380</v>
      </c>
      <c r="O25" t="s">
        <v>373</v>
      </c>
      <c r="P25" s="5" t="s">
        <v>834</v>
      </c>
      <c r="Q25" t="s">
        <v>835</v>
      </c>
      <c r="R25" t="s">
        <v>452</v>
      </c>
      <c r="S25" t="s">
        <v>887</v>
      </c>
      <c r="T25">
        <v>4732</v>
      </c>
      <c r="U25" t="s">
        <v>837</v>
      </c>
      <c r="V25">
        <v>1256.1400000000001</v>
      </c>
      <c r="W25">
        <v>1256.1400000000001</v>
      </c>
      <c r="X25" t="s">
        <v>888</v>
      </c>
      <c r="Y25" t="s">
        <v>402</v>
      </c>
      <c r="Z25" t="s">
        <v>832</v>
      </c>
      <c r="AA25" t="s">
        <v>386</v>
      </c>
      <c r="AB25" t="s">
        <v>373</v>
      </c>
      <c r="AC25" t="s">
        <v>373</v>
      </c>
      <c r="AD25" t="s">
        <v>832</v>
      </c>
      <c r="AE25" t="s">
        <v>386</v>
      </c>
      <c r="AF25" t="s">
        <v>389</v>
      </c>
      <c r="AG25" t="s">
        <v>840</v>
      </c>
      <c r="AH25" t="s">
        <v>841</v>
      </c>
      <c r="AI25" t="s">
        <v>375</v>
      </c>
      <c r="AJ25" t="s">
        <v>841</v>
      </c>
      <c r="AK25" t="s">
        <v>375</v>
      </c>
      <c r="AL25" t="s">
        <v>387</v>
      </c>
      <c r="AM25" t="s">
        <v>842</v>
      </c>
      <c r="AN25" t="s">
        <v>388</v>
      </c>
      <c r="AO25" t="s">
        <v>843</v>
      </c>
      <c r="AP25" t="s">
        <v>373</v>
      </c>
      <c r="AQ25" t="s">
        <v>373</v>
      </c>
      <c r="AR25" t="s">
        <v>844</v>
      </c>
      <c r="AS25" t="s">
        <v>396</v>
      </c>
      <c r="AT25" t="s">
        <v>373</v>
      </c>
      <c r="AU25" t="s">
        <v>373</v>
      </c>
      <c r="AV25" t="s">
        <v>373</v>
      </c>
      <c r="AW25" t="s">
        <v>373</v>
      </c>
      <c r="AX25" t="s">
        <v>889</v>
      </c>
      <c r="AY25" t="s">
        <v>454</v>
      </c>
      <c r="AZ25" s="3">
        <v>44829.571528379631</v>
      </c>
      <c r="BA25">
        <v>0</v>
      </c>
      <c r="BB25" t="s">
        <v>373</v>
      </c>
      <c r="BC25" t="s">
        <v>373</v>
      </c>
      <c r="BD25" t="s">
        <v>373</v>
      </c>
      <c r="BE25" t="s">
        <v>373</v>
      </c>
      <c r="BF25" t="s">
        <v>846</v>
      </c>
      <c r="BG25" t="s">
        <v>387</v>
      </c>
      <c r="BH25" t="s">
        <v>890</v>
      </c>
      <c r="BI25" t="s">
        <v>403</v>
      </c>
      <c r="BJ25" t="s">
        <v>379</v>
      </c>
      <c r="BK25" t="s">
        <v>848</v>
      </c>
      <c r="BL25" t="s">
        <v>849</v>
      </c>
      <c r="BM25" t="s">
        <v>387</v>
      </c>
      <c r="BN25" t="s">
        <v>850</v>
      </c>
      <c r="BO25" t="s">
        <v>394</v>
      </c>
      <c r="BP25" t="s">
        <v>373</v>
      </c>
      <c r="BQ25" t="s">
        <v>373</v>
      </c>
      <c r="BR25">
        <v>1256.1400000000001</v>
      </c>
      <c r="BS25" t="s">
        <v>375</v>
      </c>
      <c r="BT25" t="s">
        <v>841</v>
      </c>
      <c r="BU25" s="5" t="s">
        <v>834</v>
      </c>
      <c r="BV25" t="s">
        <v>835</v>
      </c>
      <c r="BW25" t="s">
        <v>452</v>
      </c>
      <c r="BX25" t="s">
        <v>887</v>
      </c>
      <c r="BY25">
        <v>4732</v>
      </c>
      <c r="BZ25" t="s">
        <v>837</v>
      </c>
      <c r="CA25" t="s">
        <v>851</v>
      </c>
      <c r="CB25" t="s">
        <v>386</v>
      </c>
      <c r="CC25">
        <v>747308</v>
      </c>
      <c r="CD25" t="s">
        <v>852</v>
      </c>
      <c r="CE25">
        <v>442067</v>
      </c>
      <c r="CF25" t="s">
        <v>891</v>
      </c>
      <c r="CG25">
        <v>388937</v>
      </c>
      <c r="CH25" t="s">
        <v>892</v>
      </c>
      <c r="CI25">
        <v>361346</v>
      </c>
      <c r="CJ25" t="s">
        <v>853</v>
      </c>
      <c r="CK25">
        <v>360871</v>
      </c>
      <c r="CL25" t="s">
        <v>893</v>
      </c>
      <c r="CM25" t="s">
        <v>373</v>
      </c>
      <c r="CN25" t="s">
        <v>373</v>
      </c>
      <c r="CO25" t="s">
        <v>373</v>
      </c>
      <c r="CP25" t="s">
        <v>373</v>
      </c>
      <c r="CQ25" t="s">
        <v>373</v>
      </c>
      <c r="CR25" t="s">
        <v>373</v>
      </c>
      <c r="CS25" s="4">
        <v>44828.644814814812</v>
      </c>
      <c r="CT25" t="s">
        <v>841</v>
      </c>
      <c r="CU25" t="s">
        <v>375</v>
      </c>
      <c r="CV25" t="s">
        <v>375</v>
      </c>
      <c r="CW25" t="s">
        <v>841</v>
      </c>
      <c r="CX25" s="4">
        <v>45229.426087962966</v>
      </c>
      <c r="CY25" t="s">
        <v>381</v>
      </c>
      <c r="CZ25" t="s">
        <v>373</v>
      </c>
      <c r="DA25" t="s">
        <v>373</v>
      </c>
      <c r="DB25" t="s">
        <v>382</v>
      </c>
      <c r="DC25" t="s">
        <v>373</v>
      </c>
      <c r="DD25" t="s">
        <v>383</v>
      </c>
      <c r="DE25" t="s">
        <v>845</v>
      </c>
      <c r="DF25" s="5" t="s">
        <v>857</v>
      </c>
      <c r="DG25" t="s">
        <v>404</v>
      </c>
      <c r="DH25" t="s">
        <v>384</v>
      </c>
      <c r="DI25" t="s">
        <v>858</v>
      </c>
      <c r="DJ25" s="5" t="s">
        <v>859</v>
      </c>
      <c r="DK25" s="5" t="s">
        <v>860</v>
      </c>
      <c r="DL25">
        <v>1171</v>
      </c>
      <c r="DM25" t="s">
        <v>386</v>
      </c>
      <c r="DN25" t="s">
        <v>832</v>
      </c>
      <c r="DO25" t="s">
        <v>373</v>
      </c>
      <c r="DP25" t="s">
        <v>375</v>
      </c>
      <c r="DQ25" t="s">
        <v>841</v>
      </c>
      <c r="DR25" t="s">
        <v>373</v>
      </c>
      <c r="DS25" t="s">
        <v>373</v>
      </c>
      <c r="DT25" t="s">
        <v>373</v>
      </c>
      <c r="DU25" t="s">
        <v>373</v>
      </c>
      <c r="DV25">
        <v>332510</v>
      </c>
      <c r="DW25" t="s">
        <v>894</v>
      </c>
      <c r="DX25" t="s">
        <v>379</v>
      </c>
      <c r="DY25" t="s">
        <v>379</v>
      </c>
      <c r="DZ25">
        <v>1</v>
      </c>
      <c r="EA25" t="s">
        <v>373</v>
      </c>
      <c r="EB25">
        <v>22</v>
      </c>
      <c r="EC25" t="s">
        <v>373</v>
      </c>
      <c r="ED25" t="s">
        <v>395</v>
      </c>
      <c r="EE25" t="s">
        <v>373</v>
      </c>
      <c r="EF25" t="s">
        <v>373</v>
      </c>
      <c r="EG25" t="s">
        <v>373</v>
      </c>
      <c r="EH25" t="s">
        <v>457</v>
      </c>
      <c r="EI25" t="s">
        <v>841</v>
      </c>
      <c r="EJ25" t="s">
        <v>375</v>
      </c>
      <c r="EK25" s="2">
        <v>44835</v>
      </c>
      <c r="EL25" s="2">
        <v>44835</v>
      </c>
      <c r="EM25" s="2">
        <v>44826</v>
      </c>
      <c r="EN25" t="s">
        <v>456</v>
      </c>
      <c r="EO25" t="s">
        <v>455</v>
      </c>
      <c r="EP25" t="s">
        <v>895</v>
      </c>
      <c r="EQ25" t="s">
        <v>845</v>
      </c>
      <c r="ER25" t="s">
        <v>858</v>
      </c>
      <c r="ES25" t="s">
        <v>382</v>
      </c>
      <c r="ET25" t="s">
        <v>383</v>
      </c>
      <c r="EU25" t="s">
        <v>373</v>
      </c>
      <c r="EV25" s="5" t="s">
        <v>857</v>
      </c>
      <c r="EW25" t="s">
        <v>404</v>
      </c>
      <c r="EX25" t="s">
        <v>373</v>
      </c>
      <c r="EY25">
        <v>1139</v>
      </c>
      <c r="EZ25" s="5" t="s">
        <v>863</v>
      </c>
      <c r="FA25" t="s">
        <v>373</v>
      </c>
      <c r="FB25" t="s">
        <v>384</v>
      </c>
      <c r="FC25" s="5" t="s">
        <v>896</v>
      </c>
      <c r="FD25" s="5" t="s">
        <v>860</v>
      </c>
      <c r="FE25">
        <v>0</v>
      </c>
      <c r="FF25" t="s">
        <v>373</v>
      </c>
      <c r="FG25" t="s">
        <v>897</v>
      </c>
      <c r="FH25">
        <v>5120</v>
      </c>
      <c r="FI25" t="s">
        <v>373</v>
      </c>
      <c r="FJ25" t="s">
        <v>373</v>
      </c>
      <c r="FK25" t="s">
        <v>373</v>
      </c>
      <c r="FL25" t="s">
        <v>865</v>
      </c>
      <c r="FM25" t="s">
        <v>832</v>
      </c>
      <c r="FN25" t="s">
        <v>386</v>
      </c>
      <c r="FO25" t="s">
        <v>898</v>
      </c>
      <c r="FP25" t="s">
        <v>428</v>
      </c>
      <c r="FQ25" t="s">
        <v>837</v>
      </c>
      <c r="FR25">
        <v>4732</v>
      </c>
      <c r="FS25" t="s">
        <v>373</v>
      </c>
      <c r="FT25">
        <v>0</v>
      </c>
      <c r="FU25" t="s">
        <v>403</v>
      </c>
      <c r="FV25" t="s">
        <v>867</v>
      </c>
      <c r="FW25" t="s">
        <v>899</v>
      </c>
      <c r="FX25" t="s">
        <v>458</v>
      </c>
      <c r="FY25" t="s">
        <v>373</v>
      </c>
      <c r="FZ25" t="s">
        <v>373</v>
      </c>
      <c r="GA25" t="s">
        <v>373</v>
      </c>
      <c r="GB25" t="s">
        <v>373</v>
      </c>
      <c r="GC25" t="s">
        <v>373</v>
      </c>
      <c r="GD25" t="s">
        <v>373</v>
      </c>
      <c r="GE25" s="4">
        <v>44826</v>
      </c>
      <c r="GF25" t="s">
        <v>373</v>
      </c>
      <c r="GG25" t="s">
        <v>869</v>
      </c>
      <c r="GH25" t="s">
        <v>393</v>
      </c>
      <c r="GI25" t="s">
        <v>373</v>
      </c>
      <c r="GJ25" t="s">
        <v>373</v>
      </c>
      <c r="GK25">
        <v>0</v>
      </c>
      <c r="GL25">
        <v>0</v>
      </c>
      <c r="GM25" t="s">
        <v>900</v>
      </c>
      <c r="GN25" t="s">
        <v>418</v>
      </c>
      <c r="GO25" t="s">
        <v>373</v>
      </c>
      <c r="GP25" t="s">
        <v>373</v>
      </c>
      <c r="GQ25" t="s">
        <v>373</v>
      </c>
      <c r="GR25" t="s">
        <v>373</v>
      </c>
      <c r="GS25" t="s">
        <v>875</v>
      </c>
      <c r="GT25" t="s">
        <v>373</v>
      </c>
      <c r="GU25" t="s">
        <v>375</v>
      </c>
      <c r="GV25" t="s">
        <v>832</v>
      </c>
      <c r="GW25" t="s">
        <v>460</v>
      </c>
      <c r="GX25" s="3">
        <v>45231.545204178241</v>
      </c>
      <c r="GY25" t="s">
        <v>872</v>
      </c>
      <c r="GZ25" s="5" t="s">
        <v>860</v>
      </c>
      <c r="HA25" t="s">
        <v>373</v>
      </c>
      <c r="HB25" t="s">
        <v>373</v>
      </c>
      <c r="HC25">
        <v>7818717449</v>
      </c>
      <c r="HD25" t="s">
        <v>380</v>
      </c>
      <c r="HE25" t="s">
        <v>373</v>
      </c>
      <c r="HF25">
        <v>7818711911</v>
      </c>
      <c r="HG25" t="s">
        <v>373</v>
      </c>
      <c r="HH25" t="s">
        <v>414</v>
      </c>
      <c r="HI25" t="s">
        <v>415</v>
      </c>
      <c r="HJ25" t="s">
        <v>373</v>
      </c>
      <c r="HK25" t="b">
        <v>0</v>
      </c>
      <c r="HL25" t="b">
        <v>0</v>
      </c>
      <c r="HM25" t="b">
        <v>0</v>
      </c>
      <c r="HN25" t="b">
        <v>0</v>
      </c>
      <c r="HO25" t="b">
        <v>0</v>
      </c>
      <c r="HP25" t="b">
        <v>0</v>
      </c>
      <c r="HQ25" t="b">
        <v>0</v>
      </c>
      <c r="HR25" t="b">
        <v>0</v>
      </c>
      <c r="HS25" t="b">
        <v>0</v>
      </c>
      <c r="HT25" t="b">
        <v>0</v>
      </c>
      <c r="HU25" t="b">
        <v>0</v>
      </c>
      <c r="HV25" t="b">
        <v>0</v>
      </c>
      <c r="HW25" t="b">
        <v>0</v>
      </c>
      <c r="HX25" t="b">
        <v>0</v>
      </c>
      <c r="HY25" t="b">
        <v>0</v>
      </c>
      <c r="HZ25" t="b">
        <v>1</v>
      </c>
      <c r="IA25" t="b">
        <v>0</v>
      </c>
      <c r="IB25" t="b">
        <v>0</v>
      </c>
      <c r="IC25" t="b">
        <v>0</v>
      </c>
      <c r="ID25" t="b">
        <v>0</v>
      </c>
      <c r="IE25" t="b">
        <v>0</v>
      </c>
      <c r="IF25" t="b">
        <v>0</v>
      </c>
      <c r="IG25" t="b">
        <v>0</v>
      </c>
      <c r="IH25" t="b">
        <v>0</v>
      </c>
      <c r="II25" t="b">
        <v>0</v>
      </c>
      <c r="IJ25" t="b">
        <v>0</v>
      </c>
      <c r="IK25" t="b">
        <v>0</v>
      </c>
      <c r="IL25" t="b">
        <v>0</v>
      </c>
      <c r="IM25" t="b">
        <v>0</v>
      </c>
      <c r="IN25" t="b">
        <v>0</v>
      </c>
      <c r="IO25" t="b">
        <v>0</v>
      </c>
      <c r="IP25" t="b">
        <v>0</v>
      </c>
      <c r="IQ25" t="b">
        <v>0</v>
      </c>
      <c r="IR25" t="b">
        <v>0</v>
      </c>
      <c r="IS25" t="b">
        <v>0</v>
      </c>
      <c r="IT25" t="b">
        <v>0</v>
      </c>
      <c r="IU25" t="b">
        <v>0</v>
      </c>
      <c r="IV25" t="b">
        <v>0</v>
      </c>
      <c r="IW25" t="b">
        <v>0</v>
      </c>
      <c r="IX25" t="b">
        <v>0</v>
      </c>
      <c r="IY25" t="b">
        <v>0</v>
      </c>
      <c r="IZ25" t="b">
        <v>0</v>
      </c>
      <c r="JA25" t="b">
        <v>0</v>
      </c>
      <c r="JB25" t="b">
        <v>0</v>
      </c>
      <c r="JC25" t="b">
        <v>0</v>
      </c>
      <c r="JD25" t="b">
        <v>0</v>
      </c>
      <c r="JE25" t="b">
        <v>0</v>
      </c>
      <c r="JF25" t="b">
        <v>0</v>
      </c>
      <c r="JG25" t="b">
        <v>0</v>
      </c>
      <c r="JH25" t="b">
        <v>0</v>
      </c>
      <c r="JI25" t="b">
        <v>0</v>
      </c>
      <c r="JJ25" t="b">
        <v>0</v>
      </c>
      <c r="JK25" t="b">
        <v>0</v>
      </c>
      <c r="JL25" t="b">
        <v>0</v>
      </c>
      <c r="JM25" t="b">
        <v>0</v>
      </c>
      <c r="JN25" t="b">
        <v>0</v>
      </c>
      <c r="JO25" t="b">
        <v>0</v>
      </c>
      <c r="JP25" t="b">
        <v>0</v>
      </c>
      <c r="JQ25" t="b">
        <v>0</v>
      </c>
      <c r="JR25" t="b">
        <v>0</v>
      </c>
      <c r="JS25" t="b">
        <v>1</v>
      </c>
      <c r="JT25" t="b">
        <v>0</v>
      </c>
      <c r="JU25" t="b">
        <v>0</v>
      </c>
      <c r="JV25" t="b">
        <v>0</v>
      </c>
      <c r="JW25" t="b">
        <v>0</v>
      </c>
      <c r="JX25" t="b">
        <v>0</v>
      </c>
      <c r="JY25" t="b">
        <v>0</v>
      </c>
      <c r="JZ25" t="b">
        <v>0</v>
      </c>
      <c r="KA25" t="b">
        <v>0</v>
      </c>
      <c r="KB25" t="b">
        <v>0</v>
      </c>
      <c r="KC25" t="b">
        <v>0</v>
      </c>
      <c r="KD25" t="b">
        <v>0</v>
      </c>
      <c r="KE25" t="b">
        <v>0</v>
      </c>
      <c r="KF25" t="b">
        <v>0</v>
      </c>
      <c r="KG25" t="b">
        <v>0</v>
      </c>
      <c r="KH25" t="b">
        <v>0</v>
      </c>
      <c r="KI25" t="b">
        <v>0</v>
      </c>
      <c r="KJ25" t="b">
        <v>0</v>
      </c>
      <c r="KK25" t="b">
        <v>0</v>
      </c>
      <c r="KL25" t="b">
        <v>0</v>
      </c>
      <c r="KM25" t="b">
        <v>0</v>
      </c>
      <c r="KN25" t="b">
        <v>0</v>
      </c>
      <c r="KO25" t="b">
        <v>1</v>
      </c>
      <c r="KP25" t="b">
        <v>0</v>
      </c>
      <c r="KQ25" t="b">
        <v>0</v>
      </c>
      <c r="KR25" t="b">
        <v>0</v>
      </c>
      <c r="KS25" t="s">
        <v>873</v>
      </c>
    </row>
    <row r="26" spans="1:305" x14ac:dyDescent="0.25">
      <c r="A26">
        <v>210088636</v>
      </c>
      <c r="B26" t="s">
        <v>477</v>
      </c>
      <c r="C26" t="s">
        <v>386</v>
      </c>
      <c r="D26" t="s">
        <v>832</v>
      </c>
      <c r="E26" s="4">
        <v>44826</v>
      </c>
      <c r="F26" t="s">
        <v>373</v>
      </c>
      <c r="G26" t="s">
        <v>373</v>
      </c>
      <c r="H26" t="s">
        <v>833</v>
      </c>
      <c r="I26">
        <v>4732</v>
      </c>
      <c r="J26" t="s">
        <v>373</v>
      </c>
      <c r="K26" t="s">
        <v>463</v>
      </c>
      <c r="L26">
        <v>0</v>
      </c>
      <c r="M26" t="s">
        <v>373</v>
      </c>
      <c r="N26" t="s">
        <v>464</v>
      </c>
      <c r="O26" t="s">
        <v>373</v>
      </c>
      <c r="P26" s="5" t="s">
        <v>834</v>
      </c>
      <c r="Q26" t="s">
        <v>835</v>
      </c>
      <c r="R26" t="s">
        <v>452</v>
      </c>
      <c r="S26" t="s">
        <v>887</v>
      </c>
      <c r="T26">
        <v>4732</v>
      </c>
      <c r="U26" t="s">
        <v>837</v>
      </c>
      <c r="V26">
        <v>69.599999999999994</v>
      </c>
      <c r="W26">
        <v>69.599999999999994</v>
      </c>
      <c r="X26" t="s">
        <v>901</v>
      </c>
      <c r="Y26">
        <v>14846</v>
      </c>
      <c r="Z26" t="s">
        <v>832</v>
      </c>
      <c r="AA26" t="s">
        <v>386</v>
      </c>
      <c r="AB26" t="s">
        <v>874</v>
      </c>
      <c r="AC26" t="s">
        <v>387</v>
      </c>
      <c r="AD26" t="s">
        <v>832</v>
      </c>
      <c r="AE26" t="s">
        <v>386</v>
      </c>
      <c r="AF26" t="s">
        <v>389</v>
      </c>
      <c r="AG26" t="s">
        <v>840</v>
      </c>
      <c r="AH26" t="s">
        <v>841</v>
      </c>
      <c r="AI26" t="s">
        <v>375</v>
      </c>
      <c r="AJ26" t="s">
        <v>841</v>
      </c>
      <c r="AK26" t="s">
        <v>375</v>
      </c>
      <c r="AL26" t="s">
        <v>387</v>
      </c>
      <c r="AM26" t="s">
        <v>842</v>
      </c>
      <c r="AN26" t="s">
        <v>388</v>
      </c>
      <c r="AO26" t="s">
        <v>843</v>
      </c>
      <c r="AP26" t="s">
        <v>373</v>
      </c>
      <c r="AQ26" t="s">
        <v>373</v>
      </c>
      <c r="AR26" t="s">
        <v>844</v>
      </c>
      <c r="AS26" t="s">
        <v>396</v>
      </c>
      <c r="AT26" t="s">
        <v>373</v>
      </c>
      <c r="AU26" t="s">
        <v>373</v>
      </c>
      <c r="AV26" t="s">
        <v>373</v>
      </c>
      <c r="AW26" t="s">
        <v>373</v>
      </c>
      <c r="AX26" t="s">
        <v>845</v>
      </c>
      <c r="AY26" t="s">
        <v>383</v>
      </c>
      <c r="AZ26" s="3">
        <v>44831.57145476852</v>
      </c>
      <c r="BA26">
        <v>69.599999999999994</v>
      </c>
      <c r="BB26" t="s">
        <v>373</v>
      </c>
      <c r="BC26" t="s">
        <v>373</v>
      </c>
      <c r="BD26" t="s">
        <v>373</v>
      </c>
      <c r="BE26" t="s">
        <v>373</v>
      </c>
      <c r="BF26" t="s">
        <v>846</v>
      </c>
      <c r="BG26" t="s">
        <v>387</v>
      </c>
      <c r="BH26" t="s">
        <v>890</v>
      </c>
      <c r="BI26" t="s">
        <v>403</v>
      </c>
      <c r="BJ26" t="s">
        <v>379</v>
      </c>
      <c r="BK26" t="s">
        <v>848</v>
      </c>
      <c r="BL26" t="s">
        <v>849</v>
      </c>
      <c r="BM26" t="s">
        <v>387</v>
      </c>
      <c r="BN26" t="s">
        <v>850</v>
      </c>
      <c r="BO26" t="s">
        <v>394</v>
      </c>
      <c r="BP26" t="s">
        <v>373</v>
      </c>
      <c r="BQ26" t="s">
        <v>373</v>
      </c>
      <c r="BR26">
        <v>69.599999999999994</v>
      </c>
      <c r="BS26" t="s">
        <v>375</v>
      </c>
      <c r="BT26" t="s">
        <v>841</v>
      </c>
      <c r="BU26" s="5" t="s">
        <v>834</v>
      </c>
      <c r="BV26" t="s">
        <v>835</v>
      </c>
      <c r="BW26" t="s">
        <v>452</v>
      </c>
      <c r="BX26" t="s">
        <v>887</v>
      </c>
      <c r="BY26">
        <v>4732</v>
      </c>
      <c r="BZ26" t="s">
        <v>837</v>
      </c>
      <c r="CA26" t="s">
        <v>851</v>
      </c>
      <c r="CB26" t="s">
        <v>386</v>
      </c>
      <c r="CC26">
        <v>402289</v>
      </c>
      <c r="CD26" t="s">
        <v>902</v>
      </c>
      <c r="CE26">
        <v>184189</v>
      </c>
      <c r="CF26" t="s">
        <v>903</v>
      </c>
      <c r="CG26">
        <v>100795</v>
      </c>
      <c r="CH26" t="s">
        <v>904</v>
      </c>
      <c r="CI26">
        <v>91799</v>
      </c>
      <c r="CJ26" t="s">
        <v>905</v>
      </c>
      <c r="CK26">
        <v>87208</v>
      </c>
      <c r="CL26" t="s">
        <v>906</v>
      </c>
      <c r="CM26" t="s">
        <v>373</v>
      </c>
      <c r="CN26" t="s">
        <v>373</v>
      </c>
      <c r="CO26" t="s">
        <v>373</v>
      </c>
      <c r="CP26" t="s">
        <v>373</v>
      </c>
      <c r="CQ26" t="s">
        <v>373</v>
      </c>
      <c r="CR26" t="s">
        <v>373</v>
      </c>
      <c r="CS26" s="4">
        <v>44830.405358796299</v>
      </c>
      <c r="CT26" t="s">
        <v>841</v>
      </c>
      <c r="CU26" t="s">
        <v>375</v>
      </c>
      <c r="CV26" t="s">
        <v>375</v>
      </c>
      <c r="CW26" t="s">
        <v>841</v>
      </c>
      <c r="CX26" s="4">
        <v>44830.405393518522</v>
      </c>
      <c r="CY26" t="s">
        <v>465</v>
      </c>
      <c r="CZ26" t="s">
        <v>373</v>
      </c>
      <c r="DA26" t="s">
        <v>373</v>
      </c>
      <c r="DB26" t="s">
        <v>466</v>
      </c>
      <c r="DC26" t="s">
        <v>373</v>
      </c>
      <c r="DD26" t="s">
        <v>383</v>
      </c>
      <c r="DE26" t="s">
        <v>845</v>
      </c>
      <c r="DF26" s="5" t="s">
        <v>907</v>
      </c>
      <c r="DG26" t="s">
        <v>476</v>
      </c>
      <c r="DH26" t="s">
        <v>467</v>
      </c>
      <c r="DI26" t="s">
        <v>908</v>
      </c>
      <c r="DJ26">
        <v>480912036</v>
      </c>
      <c r="DK26">
        <v>48091</v>
      </c>
      <c r="DL26">
        <v>2036</v>
      </c>
      <c r="DM26" t="s">
        <v>386</v>
      </c>
      <c r="DN26" t="s">
        <v>832</v>
      </c>
      <c r="DO26" t="s">
        <v>462</v>
      </c>
      <c r="DP26" t="s">
        <v>375</v>
      </c>
      <c r="DQ26" t="s">
        <v>841</v>
      </c>
      <c r="DR26" t="s">
        <v>373</v>
      </c>
      <c r="DS26" t="s">
        <v>373</v>
      </c>
      <c r="DT26" t="s">
        <v>373</v>
      </c>
      <c r="DU26" t="s">
        <v>373</v>
      </c>
      <c r="DV26">
        <v>423710</v>
      </c>
      <c r="DW26" t="s">
        <v>909</v>
      </c>
      <c r="DX26" t="s">
        <v>379</v>
      </c>
      <c r="DY26" t="s">
        <v>379</v>
      </c>
      <c r="DZ26">
        <v>1</v>
      </c>
      <c r="EA26" t="s">
        <v>373</v>
      </c>
      <c r="EB26">
        <v>22</v>
      </c>
      <c r="EC26" t="s">
        <v>373</v>
      </c>
      <c r="ED26" t="s">
        <v>395</v>
      </c>
      <c r="EE26" t="s">
        <v>373</v>
      </c>
      <c r="EF26" t="s">
        <v>373</v>
      </c>
      <c r="EG26" t="s">
        <v>373</v>
      </c>
      <c r="EH26" t="s">
        <v>470</v>
      </c>
      <c r="EI26" t="s">
        <v>841</v>
      </c>
      <c r="EJ26" t="s">
        <v>375</v>
      </c>
      <c r="EK26" s="2">
        <v>44834</v>
      </c>
      <c r="EL26" s="2">
        <v>44834</v>
      </c>
      <c r="EM26" s="2">
        <v>44826</v>
      </c>
      <c r="EN26" t="s">
        <v>469</v>
      </c>
      <c r="EO26" t="s">
        <v>389</v>
      </c>
      <c r="EP26" t="s">
        <v>862</v>
      </c>
      <c r="EQ26" t="s">
        <v>845</v>
      </c>
      <c r="ER26" t="s">
        <v>908</v>
      </c>
      <c r="ES26" t="s">
        <v>466</v>
      </c>
      <c r="ET26" t="s">
        <v>383</v>
      </c>
      <c r="EU26" t="s">
        <v>373</v>
      </c>
      <c r="EV26" s="5" t="s">
        <v>907</v>
      </c>
      <c r="EW26" t="s">
        <v>476</v>
      </c>
      <c r="EX26" t="s">
        <v>373</v>
      </c>
      <c r="EY26">
        <v>2036</v>
      </c>
      <c r="EZ26" s="5" t="s">
        <v>863</v>
      </c>
      <c r="FA26" t="s">
        <v>373</v>
      </c>
      <c r="FB26" t="s">
        <v>467</v>
      </c>
      <c r="FC26">
        <v>480912036</v>
      </c>
      <c r="FD26">
        <v>48091</v>
      </c>
      <c r="FE26">
        <v>69.599999999999994</v>
      </c>
      <c r="FF26" t="s">
        <v>373</v>
      </c>
      <c r="FG26" t="s">
        <v>897</v>
      </c>
      <c r="FH26">
        <v>5120</v>
      </c>
      <c r="FI26" t="s">
        <v>373</v>
      </c>
      <c r="FJ26" t="s">
        <v>373</v>
      </c>
      <c r="FK26" t="s">
        <v>373</v>
      </c>
      <c r="FL26" t="s">
        <v>865</v>
      </c>
      <c r="FM26" t="s">
        <v>832</v>
      </c>
      <c r="FN26" t="s">
        <v>386</v>
      </c>
      <c r="FO26" t="s">
        <v>898</v>
      </c>
      <c r="FP26" t="s">
        <v>428</v>
      </c>
      <c r="FQ26" t="s">
        <v>837</v>
      </c>
      <c r="FR26">
        <v>4732</v>
      </c>
      <c r="FS26" t="s">
        <v>373</v>
      </c>
      <c r="FT26">
        <v>0</v>
      </c>
      <c r="FU26" t="s">
        <v>403</v>
      </c>
      <c r="FV26" t="s">
        <v>867</v>
      </c>
      <c r="FW26" t="s">
        <v>899</v>
      </c>
      <c r="FX26" t="s">
        <v>458</v>
      </c>
      <c r="FY26" t="s">
        <v>373</v>
      </c>
      <c r="FZ26" t="s">
        <v>373</v>
      </c>
      <c r="GA26" t="s">
        <v>373</v>
      </c>
      <c r="GB26" t="s">
        <v>373</v>
      </c>
      <c r="GC26" t="s">
        <v>373</v>
      </c>
      <c r="GD26" t="s">
        <v>373</v>
      </c>
      <c r="GE26" s="4">
        <v>44826</v>
      </c>
      <c r="GF26" t="s">
        <v>373</v>
      </c>
      <c r="GG26" t="s">
        <v>869</v>
      </c>
      <c r="GH26" t="s">
        <v>393</v>
      </c>
      <c r="GI26" t="s">
        <v>373</v>
      </c>
      <c r="GJ26" t="s">
        <v>373</v>
      </c>
      <c r="GK26">
        <v>69.599999999999994</v>
      </c>
      <c r="GL26">
        <v>0</v>
      </c>
      <c r="GM26" t="s">
        <v>870</v>
      </c>
      <c r="GN26" t="s">
        <v>376</v>
      </c>
      <c r="GO26" t="s">
        <v>373</v>
      </c>
      <c r="GP26" t="s">
        <v>373</v>
      </c>
      <c r="GQ26" t="s">
        <v>373</v>
      </c>
      <c r="GR26" t="s">
        <v>373</v>
      </c>
      <c r="GS26" t="s">
        <v>910</v>
      </c>
      <c r="GT26" t="s">
        <v>373</v>
      </c>
      <c r="GU26" t="s">
        <v>375</v>
      </c>
      <c r="GV26" t="s">
        <v>832</v>
      </c>
      <c r="GW26" t="s">
        <v>478</v>
      </c>
      <c r="GX26" s="3">
        <v>44832.569888611113</v>
      </c>
      <c r="GY26" t="s">
        <v>373</v>
      </c>
      <c r="GZ26">
        <v>48091</v>
      </c>
      <c r="HA26" t="s">
        <v>373</v>
      </c>
      <c r="HB26" t="s">
        <v>373</v>
      </c>
      <c r="HC26">
        <v>2486436530</v>
      </c>
      <c r="HD26" t="s">
        <v>373</v>
      </c>
      <c r="HE26" t="s">
        <v>373</v>
      </c>
      <c r="HF26">
        <v>2486436666</v>
      </c>
      <c r="HG26" t="s">
        <v>373</v>
      </c>
      <c r="HH26" t="s">
        <v>480</v>
      </c>
      <c r="HI26" t="s">
        <v>481</v>
      </c>
      <c r="HJ26" t="s">
        <v>373</v>
      </c>
      <c r="HK26" t="b">
        <v>0</v>
      </c>
      <c r="HL26" t="b">
        <v>0</v>
      </c>
      <c r="HM26" t="b">
        <v>0</v>
      </c>
      <c r="HN26" t="b">
        <v>0</v>
      </c>
      <c r="HO26" t="b">
        <v>0</v>
      </c>
      <c r="HP26" t="b">
        <v>0</v>
      </c>
      <c r="HQ26" t="b">
        <v>0</v>
      </c>
      <c r="HR26" t="b">
        <v>0</v>
      </c>
      <c r="HS26" t="b">
        <v>0</v>
      </c>
      <c r="HT26" t="b">
        <v>0</v>
      </c>
      <c r="HU26" t="b">
        <v>0</v>
      </c>
      <c r="HV26" t="b">
        <v>0</v>
      </c>
      <c r="HW26" t="b">
        <v>0</v>
      </c>
      <c r="HX26" t="b">
        <v>0</v>
      </c>
      <c r="HY26" t="b">
        <v>0</v>
      </c>
      <c r="HZ26" t="b">
        <v>1</v>
      </c>
      <c r="IA26" t="b">
        <v>0</v>
      </c>
      <c r="IB26" t="b">
        <v>0</v>
      </c>
      <c r="IC26" t="b">
        <v>0</v>
      </c>
      <c r="ID26" t="b">
        <v>0</v>
      </c>
      <c r="IE26" t="b">
        <v>0</v>
      </c>
      <c r="IF26" t="b">
        <v>0</v>
      </c>
      <c r="IG26" t="b">
        <v>0</v>
      </c>
      <c r="IH26" t="b">
        <v>0</v>
      </c>
      <c r="II26" t="b">
        <v>0</v>
      </c>
      <c r="IJ26" t="b">
        <v>0</v>
      </c>
      <c r="IK26" t="b">
        <v>0</v>
      </c>
      <c r="IL26" t="b">
        <v>0</v>
      </c>
      <c r="IM26" t="b">
        <v>0</v>
      </c>
      <c r="IN26" t="b">
        <v>0</v>
      </c>
      <c r="IO26" t="b">
        <v>0</v>
      </c>
      <c r="IP26" t="b">
        <v>0</v>
      </c>
      <c r="IQ26" t="b">
        <v>0</v>
      </c>
      <c r="IR26" t="b">
        <v>0</v>
      </c>
      <c r="IS26" t="b">
        <v>0</v>
      </c>
      <c r="IT26" t="b">
        <v>0</v>
      </c>
      <c r="IU26" t="b">
        <v>0</v>
      </c>
      <c r="IV26" t="b">
        <v>0</v>
      </c>
      <c r="IW26" t="b">
        <v>0</v>
      </c>
      <c r="IX26" t="b">
        <v>0</v>
      </c>
      <c r="IY26" t="b">
        <v>0</v>
      </c>
      <c r="IZ26" t="b">
        <v>0</v>
      </c>
      <c r="JA26" t="b">
        <v>0</v>
      </c>
      <c r="JB26" t="b">
        <v>0</v>
      </c>
      <c r="JC26" t="b">
        <v>0</v>
      </c>
      <c r="JD26" t="b">
        <v>0</v>
      </c>
      <c r="JE26" t="b">
        <v>0</v>
      </c>
      <c r="JF26" t="b">
        <v>0</v>
      </c>
      <c r="JG26" t="b">
        <v>0</v>
      </c>
      <c r="JH26" t="b">
        <v>0</v>
      </c>
      <c r="JI26" t="b">
        <v>0</v>
      </c>
      <c r="JJ26" t="b">
        <v>0</v>
      </c>
      <c r="JK26" t="b">
        <v>0</v>
      </c>
      <c r="JL26" t="b">
        <v>0</v>
      </c>
      <c r="JM26" t="b">
        <v>0</v>
      </c>
      <c r="JN26" t="b">
        <v>0</v>
      </c>
      <c r="JO26" t="b">
        <v>0</v>
      </c>
      <c r="JP26" t="b">
        <v>0</v>
      </c>
      <c r="JQ26" t="b">
        <v>0</v>
      </c>
      <c r="JR26" t="b">
        <v>0</v>
      </c>
      <c r="JS26" t="b">
        <v>1</v>
      </c>
      <c r="JT26" t="b">
        <v>0</v>
      </c>
      <c r="JU26" t="b">
        <v>0</v>
      </c>
      <c r="JV26" t="b">
        <v>0</v>
      </c>
      <c r="JW26" t="b">
        <v>0</v>
      </c>
      <c r="JX26" t="b">
        <v>0</v>
      </c>
      <c r="JY26" t="b">
        <v>0</v>
      </c>
      <c r="JZ26" t="b">
        <v>0</v>
      </c>
      <c r="KA26" t="b">
        <v>0</v>
      </c>
      <c r="KB26" t="b">
        <v>0</v>
      </c>
      <c r="KC26" t="b">
        <v>0</v>
      </c>
      <c r="KD26" t="b">
        <v>0</v>
      </c>
      <c r="KE26" t="b">
        <v>0</v>
      </c>
      <c r="KF26" t="b">
        <v>0</v>
      </c>
      <c r="KG26" t="b">
        <v>0</v>
      </c>
      <c r="KH26" t="b">
        <v>0</v>
      </c>
      <c r="KI26" t="b">
        <v>0</v>
      </c>
      <c r="KJ26" t="b">
        <v>0</v>
      </c>
      <c r="KK26" t="b">
        <v>0</v>
      </c>
      <c r="KL26" t="b">
        <v>0</v>
      </c>
      <c r="KM26" t="b">
        <v>0</v>
      </c>
      <c r="KN26" t="b">
        <v>0</v>
      </c>
      <c r="KO26" t="b">
        <v>1</v>
      </c>
      <c r="KP26" t="b">
        <v>0</v>
      </c>
      <c r="KQ26" t="b">
        <v>0</v>
      </c>
      <c r="KR26" t="b">
        <v>0</v>
      </c>
      <c r="KS26" t="s">
        <v>873</v>
      </c>
    </row>
    <row r="27" spans="1:305" x14ac:dyDescent="0.25">
      <c r="A27">
        <v>198196070</v>
      </c>
      <c r="B27" t="s">
        <v>524</v>
      </c>
      <c r="C27" t="s">
        <v>386</v>
      </c>
      <c r="D27" t="s">
        <v>832</v>
      </c>
      <c r="E27" s="4">
        <v>44615</v>
      </c>
      <c r="F27" t="s">
        <v>373</v>
      </c>
      <c r="G27" t="s">
        <v>373</v>
      </c>
      <c r="H27" t="s">
        <v>833</v>
      </c>
      <c r="I27">
        <v>4732</v>
      </c>
      <c r="J27" t="s">
        <v>373</v>
      </c>
      <c r="K27" t="s">
        <v>512</v>
      </c>
      <c r="L27">
        <v>0</v>
      </c>
      <c r="M27" t="s">
        <v>373</v>
      </c>
      <c r="N27" t="s">
        <v>513</v>
      </c>
      <c r="O27" s="5" t="s">
        <v>911</v>
      </c>
      <c r="P27" s="5" t="s">
        <v>834</v>
      </c>
      <c r="Q27" t="s">
        <v>835</v>
      </c>
      <c r="R27" t="s">
        <v>511</v>
      </c>
      <c r="S27" t="s">
        <v>912</v>
      </c>
      <c r="T27">
        <v>4732</v>
      </c>
      <c r="U27" t="s">
        <v>837</v>
      </c>
      <c r="V27">
        <v>94.3</v>
      </c>
      <c r="W27">
        <v>94.3</v>
      </c>
      <c r="X27" t="s">
        <v>913</v>
      </c>
      <c r="Y27" t="s">
        <v>522</v>
      </c>
      <c r="Z27" t="s">
        <v>877</v>
      </c>
      <c r="AA27" t="s">
        <v>433</v>
      </c>
      <c r="AB27" t="s">
        <v>914</v>
      </c>
      <c r="AC27" t="s">
        <v>389</v>
      </c>
      <c r="AD27" t="s">
        <v>832</v>
      </c>
      <c r="AE27" t="s">
        <v>386</v>
      </c>
      <c r="AF27" t="s">
        <v>389</v>
      </c>
      <c r="AG27" t="s">
        <v>840</v>
      </c>
      <c r="AH27" t="s">
        <v>841</v>
      </c>
      <c r="AI27" t="s">
        <v>375</v>
      </c>
      <c r="AJ27" t="s">
        <v>841</v>
      </c>
      <c r="AK27" t="s">
        <v>375</v>
      </c>
      <c r="AL27" t="s">
        <v>428</v>
      </c>
      <c r="AM27" t="s">
        <v>915</v>
      </c>
      <c r="AN27" t="s">
        <v>388</v>
      </c>
      <c r="AO27" t="s">
        <v>843</v>
      </c>
      <c r="AP27" t="s">
        <v>373</v>
      </c>
      <c r="AQ27" t="s">
        <v>373</v>
      </c>
      <c r="AR27" t="s">
        <v>916</v>
      </c>
      <c r="AS27" t="s">
        <v>434</v>
      </c>
      <c r="AT27" t="s">
        <v>373</v>
      </c>
      <c r="AU27" t="s">
        <v>373</v>
      </c>
      <c r="AV27" t="s">
        <v>386</v>
      </c>
      <c r="AW27" t="s">
        <v>917</v>
      </c>
      <c r="AX27" t="s">
        <v>845</v>
      </c>
      <c r="AY27" t="s">
        <v>383</v>
      </c>
      <c r="AZ27" s="3">
        <v>44641.655934363429</v>
      </c>
      <c r="BA27">
        <v>94.3</v>
      </c>
      <c r="BB27" t="s">
        <v>373</v>
      </c>
      <c r="BC27" t="s">
        <v>373</v>
      </c>
      <c r="BD27" t="s">
        <v>373</v>
      </c>
      <c r="BE27" t="s">
        <v>373</v>
      </c>
      <c r="BF27" t="s">
        <v>846</v>
      </c>
      <c r="BG27" t="s">
        <v>387</v>
      </c>
      <c r="BH27" t="s">
        <v>890</v>
      </c>
      <c r="BI27" t="s">
        <v>403</v>
      </c>
      <c r="BJ27" t="s">
        <v>379</v>
      </c>
      <c r="BK27" t="s">
        <v>848</v>
      </c>
      <c r="BL27" t="s">
        <v>918</v>
      </c>
      <c r="BM27" t="s">
        <v>419</v>
      </c>
      <c r="BN27" t="s">
        <v>373</v>
      </c>
      <c r="BO27" t="s">
        <v>373</v>
      </c>
      <c r="BP27" t="s">
        <v>375</v>
      </c>
      <c r="BQ27" t="s">
        <v>841</v>
      </c>
      <c r="BR27">
        <v>94.3</v>
      </c>
      <c r="BS27" t="s">
        <v>375</v>
      </c>
      <c r="BT27" t="s">
        <v>841</v>
      </c>
      <c r="BU27" s="5" t="s">
        <v>834</v>
      </c>
      <c r="BV27" t="s">
        <v>835</v>
      </c>
      <c r="BW27" t="s">
        <v>511</v>
      </c>
      <c r="BX27" t="s">
        <v>912</v>
      </c>
      <c r="BY27">
        <v>4732</v>
      </c>
      <c r="BZ27" t="s">
        <v>837</v>
      </c>
      <c r="CA27" t="s">
        <v>851</v>
      </c>
      <c r="CB27" t="s">
        <v>386</v>
      </c>
      <c r="CC27" t="s">
        <v>373</v>
      </c>
      <c r="CD27" t="s">
        <v>373</v>
      </c>
      <c r="CE27" t="s">
        <v>373</v>
      </c>
      <c r="CF27" t="s">
        <v>373</v>
      </c>
      <c r="CG27" t="s">
        <v>373</v>
      </c>
      <c r="CH27" t="s">
        <v>373</v>
      </c>
      <c r="CI27" t="s">
        <v>373</v>
      </c>
      <c r="CJ27" t="s">
        <v>373</v>
      </c>
      <c r="CK27" t="s">
        <v>373</v>
      </c>
      <c r="CL27" t="s">
        <v>373</v>
      </c>
      <c r="CM27" t="s">
        <v>373</v>
      </c>
      <c r="CN27" t="s">
        <v>373</v>
      </c>
      <c r="CO27" t="s">
        <v>373</v>
      </c>
      <c r="CP27" t="s">
        <v>373</v>
      </c>
      <c r="CQ27" t="s">
        <v>373</v>
      </c>
      <c r="CR27" t="s">
        <v>373</v>
      </c>
      <c r="CS27" s="4">
        <v>44617.151319444441</v>
      </c>
      <c r="CT27" t="s">
        <v>841</v>
      </c>
      <c r="CU27" t="s">
        <v>375</v>
      </c>
      <c r="CV27" t="s">
        <v>375</v>
      </c>
      <c r="CW27" t="s">
        <v>841</v>
      </c>
      <c r="CX27" s="4">
        <v>44639.201886574076</v>
      </c>
      <c r="CY27" t="s">
        <v>514</v>
      </c>
      <c r="CZ27" t="s">
        <v>373</v>
      </c>
      <c r="DA27" t="s">
        <v>373</v>
      </c>
      <c r="DB27" t="s">
        <v>515</v>
      </c>
      <c r="DC27" s="5" t="s">
        <v>919</v>
      </c>
      <c r="DD27" t="s">
        <v>383</v>
      </c>
      <c r="DE27" t="s">
        <v>845</v>
      </c>
      <c r="DF27">
        <v>510</v>
      </c>
      <c r="DG27" t="s">
        <v>527</v>
      </c>
      <c r="DH27" t="s">
        <v>516</v>
      </c>
      <c r="DI27" t="s">
        <v>920</v>
      </c>
      <c r="DJ27">
        <v>223053084</v>
      </c>
      <c r="DK27">
        <v>22305</v>
      </c>
      <c r="DL27">
        <v>3084</v>
      </c>
      <c r="DM27" t="s">
        <v>386</v>
      </c>
      <c r="DN27" t="s">
        <v>832</v>
      </c>
      <c r="DO27" t="s">
        <v>373</v>
      </c>
      <c r="DP27" t="s">
        <v>375</v>
      </c>
      <c r="DQ27" t="s">
        <v>841</v>
      </c>
      <c r="DR27" t="s">
        <v>386</v>
      </c>
      <c r="DS27" t="s">
        <v>832</v>
      </c>
      <c r="DT27" t="s">
        <v>373</v>
      </c>
      <c r="DU27" t="s">
        <v>373</v>
      </c>
      <c r="DV27">
        <v>423850</v>
      </c>
      <c r="DW27" t="s">
        <v>921</v>
      </c>
      <c r="DX27" t="s">
        <v>379</v>
      </c>
      <c r="DY27" t="s">
        <v>379</v>
      </c>
      <c r="DZ27">
        <v>1</v>
      </c>
      <c r="EA27" t="s">
        <v>373</v>
      </c>
      <c r="EB27" t="s">
        <v>373</v>
      </c>
      <c r="EC27" t="s">
        <v>373</v>
      </c>
      <c r="ED27" t="s">
        <v>521</v>
      </c>
      <c r="EE27" t="s">
        <v>373</v>
      </c>
      <c r="EF27" t="s">
        <v>922</v>
      </c>
      <c r="EG27" t="s">
        <v>519</v>
      </c>
      <c r="EH27" t="s">
        <v>518</v>
      </c>
      <c r="EI27" t="s">
        <v>841</v>
      </c>
      <c r="EJ27" t="s">
        <v>375</v>
      </c>
      <c r="EK27" s="2">
        <v>44629</v>
      </c>
      <c r="EL27" s="2">
        <v>44629</v>
      </c>
      <c r="EM27" s="2">
        <v>44615</v>
      </c>
      <c r="EN27" t="s">
        <v>517</v>
      </c>
      <c r="EO27" t="s">
        <v>389</v>
      </c>
      <c r="EP27" t="s">
        <v>862</v>
      </c>
      <c r="EQ27" t="s">
        <v>845</v>
      </c>
      <c r="ER27" t="s">
        <v>920</v>
      </c>
      <c r="ES27" t="s">
        <v>515</v>
      </c>
      <c r="ET27" t="s">
        <v>383</v>
      </c>
      <c r="EU27" t="s">
        <v>373</v>
      </c>
      <c r="EV27">
        <v>510</v>
      </c>
      <c r="EW27" t="s">
        <v>523</v>
      </c>
      <c r="EX27" t="s">
        <v>373</v>
      </c>
      <c r="EY27">
        <v>3084</v>
      </c>
      <c r="EZ27" s="5" t="s">
        <v>919</v>
      </c>
      <c r="FA27" t="s">
        <v>373</v>
      </c>
      <c r="FB27" t="s">
        <v>516</v>
      </c>
      <c r="FC27">
        <v>223053084</v>
      </c>
      <c r="FD27">
        <v>22305</v>
      </c>
      <c r="FE27">
        <v>94.3</v>
      </c>
      <c r="FF27" t="s">
        <v>373</v>
      </c>
      <c r="FG27" t="s">
        <v>923</v>
      </c>
      <c r="FH27">
        <v>7910</v>
      </c>
      <c r="FI27" t="s">
        <v>373</v>
      </c>
      <c r="FJ27" t="s">
        <v>373</v>
      </c>
      <c r="FK27" t="s">
        <v>373</v>
      </c>
      <c r="FL27" t="s">
        <v>865</v>
      </c>
      <c r="FM27" t="s">
        <v>832</v>
      </c>
      <c r="FN27" t="s">
        <v>386</v>
      </c>
      <c r="FO27" t="s">
        <v>898</v>
      </c>
      <c r="FP27" t="s">
        <v>428</v>
      </c>
      <c r="FQ27" t="s">
        <v>837</v>
      </c>
      <c r="FR27">
        <v>4732</v>
      </c>
      <c r="FS27" t="s">
        <v>373</v>
      </c>
      <c r="FT27">
        <v>0</v>
      </c>
      <c r="FU27" t="s">
        <v>419</v>
      </c>
      <c r="FV27" t="s">
        <v>924</v>
      </c>
      <c r="FW27" t="s">
        <v>868</v>
      </c>
      <c r="FX27" t="s">
        <v>396</v>
      </c>
      <c r="FY27" t="s">
        <v>373</v>
      </c>
      <c r="FZ27" t="s">
        <v>373</v>
      </c>
      <c r="GA27" t="s">
        <v>373</v>
      </c>
      <c r="GB27" t="s">
        <v>373</v>
      </c>
      <c r="GC27" t="s">
        <v>373</v>
      </c>
      <c r="GD27" t="s">
        <v>373</v>
      </c>
      <c r="GE27" s="4">
        <v>44615</v>
      </c>
      <c r="GF27" t="s">
        <v>373</v>
      </c>
      <c r="GG27" t="s">
        <v>925</v>
      </c>
      <c r="GH27" t="s">
        <v>520</v>
      </c>
      <c r="GI27" t="s">
        <v>419</v>
      </c>
      <c r="GJ27" t="s">
        <v>926</v>
      </c>
      <c r="GK27">
        <v>94.3</v>
      </c>
      <c r="GL27">
        <v>0</v>
      </c>
      <c r="GM27" t="s">
        <v>900</v>
      </c>
      <c r="GN27" t="s">
        <v>418</v>
      </c>
      <c r="GO27" t="s">
        <v>373</v>
      </c>
      <c r="GP27" t="s">
        <v>373</v>
      </c>
      <c r="GQ27" t="s">
        <v>373</v>
      </c>
      <c r="GR27" t="s">
        <v>373</v>
      </c>
      <c r="GS27" t="s">
        <v>513</v>
      </c>
      <c r="GT27" s="5" t="s">
        <v>911</v>
      </c>
      <c r="GU27" t="s">
        <v>375</v>
      </c>
      <c r="GV27" t="s">
        <v>832</v>
      </c>
      <c r="GW27" t="s">
        <v>525</v>
      </c>
      <c r="GX27" s="3">
        <v>44641.655934363429</v>
      </c>
      <c r="GY27" t="s">
        <v>373</v>
      </c>
      <c r="GZ27">
        <v>22305</v>
      </c>
      <c r="HA27" t="s">
        <v>373</v>
      </c>
      <c r="HB27" t="s">
        <v>373</v>
      </c>
      <c r="HC27" t="s">
        <v>373</v>
      </c>
      <c r="HD27" t="s">
        <v>373</v>
      </c>
      <c r="HE27" t="s">
        <v>373</v>
      </c>
      <c r="HF27">
        <v>7033100330</v>
      </c>
      <c r="HG27" s="5" t="s">
        <v>911</v>
      </c>
      <c r="HH27" t="s">
        <v>528</v>
      </c>
      <c r="HI27" t="s">
        <v>528</v>
      </c>
      <c r="HJ27" t="s">
        <v>373</v>
      </c>
      <c r="HK27" t="b">
        <v>0</v>
      </c>
      <c r="HL27" t="b">
        <v>0</v>
      </c>
      <c r="HM27" t="b">
        <v>0</v>
      </c>
      <c r="HN27" t="b">
        <v>0</v>
      </c>
      <c r="HO27" t="b">
        <v>0</v>
      </c>
      <c r="HP27" t="b">
        <v>0</v>
      </c>
      <c r="HQ27" t="b">
        <v>0</v>
      </c>
      <c r="HR27" t="b">
        <v>0</v>
      </c>
      <c r="HS27" t="b">
        <v>0</v>
      </c>
      <c r="HT27" t="b">
        <v>0</v>
      </c>
      <c r="HU27" t="b">
        <v>0</v>
      </c>
      <c r="HV27" t="b">
        <v>0</v>
      </c>
      <c r="HW27" t="b">
        <v>0</v>
      </c>
      <c r="HX27" t="b">
        <v>0</v>
      </c>
      <c r="HY27" t="b">
        <v>0</v>
      </c>
      <c r="HZ27" t="b">
        <v>0</v>
      </c>
      <c r="IA27" t="b">
        <v>1</v>
      </c>
      <c r="IB27" t="b">
        <v>0</v>
      </c>
      <c r="IC27" t="b">
        <v>0</v>
      </c>
      <c r="ID27" t="b">
        <v>0</v>
      </c>
      <c r="IE27" t="b">
        <v>0</v>
      </c>
      <c r="IF27" t="b">
        <v>0</v>
      </c>
      <c r="IG27" t="b">
        <v>0</v>
      </c>
      <c r="IH27" t="b">
        <v>0</v>
      </c>
      <c r="II27" t="b">
        <v>0</v>
      </c>
      <c r="IJ27" t="b">
        <v>0</v>
      </c>
      <c r="IK27" t="b">
        <v>0</v>
      </c>
      <c r="IL27" t="b">
        <v>0</v>
      </c>
      <c r="IM27" t="b">
        <v>0</v>
      </c>
      <c r="IN27" t="b">
        <v>1</v>
      </c>
      <c r="IO27" t="b">
        <v>0</v>
      </c>
      <c r="IP27" t="b">
        <v>0</v>
      </c>
      <c r="IQ27" t="b">
        <v>0</v>
      </c>
      <c r="IR27" t="b">
        <v>0</v>
      </c>
      <c r="IS27" t="b">
        <v>0</v>
      </c>
      <c r="IT27" t="b">
        <v>0</v>
      </c>
      <c r="IU27" t="b">
        <v>0</v>
      </c>
      <c r="IV27" t="b">
        <v>0</v>
      </c>
      <c r="IW27" t="b">
        <v>0</v>
      </c>
      <c r="IX27" t="b">
        <v>0</v>
      </c>
      <c r="IY27" t="b">
        <v>0</v>
      </c>
      <c r="IZ27" t="b">
        <v>0</v>
      </c>
      <c r="JA27" t="b">
        <v>0</v>
      </c>
      <c r="JB27" t="b">
        <v>0</v>
      </c>
      <c r="JC27" t="b">
        <v>0</v>
      </c>
      <c r="JD27" t="b">
        <v>1</v>
      </c>
      <c r="JE27" t="b">
        <v>0</v>
      </c>
      <c r="JF27" t="b">
        <v>0</v>
      </c>
      <c r="JG27" t="b">
        <v>0</v>
      </c>
      <c r="JH27" t="b">
        <v>0</v>
      </c>
      <c r="JI27" t="b">
        <v>0</v>
      </c>
      <c r="JJ27" t="b">
        <v>0</v>
      </c>
      <c r="JK27" t="b">
        <v>0</v>
      </c>
      <c r="JL27" t="b">
        <v>0</v>
      </c>
      <c r="JM27" t="b">
        <v>0</v>
      </c>
      <c r="JN27" t="b">
        <v>0</v>
      </c>
      <c r="JO27" t="b">
        <v>0</v>
      </c>
      <c r="JP27" t="b">
        <v>0</v>
      </c>
      <c r="JQ27" t="b">
        <v>0</v>
      </c>
      <c r="JR27" t="b">
        <v>0</v>
      </c>
      <c r="JS27" t="b">
        <v>1</v>
      </c>
      <c r="JT27" t="b">
        <v>0</v>
      </c>
      <c r="JU27" t="b">
        <v>0</v>
      </c>
      <c r="JV27" t="b">
        <v>0</v>
      </c>
      <c r="JW27" t="b">
        <v>0</v>
      </c>
      <c r="JX27" t="b">
        <v>0</v>
      </c>
      <c r="JY27" t="b">
        <v>0</v>
      </c>
      <c r="JZ27" t="b">
        <v>0</v>
      </c>
      <c r="KA27" t="b">
        <v>0</v>
      </c>
      <c r="KB27" t="b">
        <v>0</v>
      </c>
      <c r="KC27" t="b">
        <v>0</v>
      </c>
      <c r="KD27" t="b">
        <v>0</v>
      </c>
      <c r="KE27" t="b">
        <v>0</v>
      </c>
      <c r="KF27" t="b">
        <v>0</v>
      </c>
      <c r="KG27" t="b">
        <v>0</v>
      </c>
      <c r="KH27" t="b">
        <v>0</v>
      </c>
      <c r="KI27" t="b">
        <v>0</v>
      </c>
      <c r="KJ27" t="b">
        <v>0</v>
      </c>
      <c r="KK27" t="b">
        <v>0</v>
      </c>
      <c r="KL27" t="b">
        <v>0</v>
      </c>
      <c r="KM27" t="b">
        <v>0</v>
      </c>
      <c r="KN27" t="b">
        <v>0</v>
      </c>
      <c r="KO27" t="b">
        <v>0</v>
      </c>
      <c r="KP27" t="b">
        <v>1</v>
      </c>
      <c r="KQ27" t="b">
        <v>0</v>
      </c>
      <c r="KR27" t="b">
        <v>0</v>
      </c>
      <c r="KS27" t="s">
        <v>373</v>
      </c>
    </row>
    <row r="28" spans="1:305" x14ac:dyDescent="0.25">
      <c r="A28">
        <v>203402775</v>
      </c>
      <c r="B28" t="s">
        <v>438</v>
      </c>
      <c r="C28" t="s">
        <v>386</v>
      </c>
      <c r="D28" t="s">
        <v>832</v>
      </c>
      <c r="E28" s="4">
        <v>44631</v>
      </c>
      <c r="F28" t="s">
        <v>373</v>
      </c>
      <c r="G28" t="s">
        <v>373</v>
      </c>
      <c r="H28" t="s">
        <v>833</v>
      </c>
      <c r="I28">
        <v>9700</v>
      </c>
      <c r="J28" t="s">
        <v>373</v>
      </c>
      <c r="K28" t="s">
        <v>421</v>
      </c>
      <c r="L28">
        <v>0</v>
      </c>
      <c r="M28" t="s">
        <v>373</v>
      </c>
      <c r="N28" t="s">
        <v>422</v>
      </c>
      <c r="O28" t="s">
        <v>373</v>
      </c>
      <c r="P28" s="5" t="s">
        <v>927</v>
      </c>
      <c r="Q28" t="s">
        <v>928</v>
      </c>
      <c r="R28" t="s">
        <v>417</v>
      </c>
      <c r="S28" t="s">
        <v>929</v>
      </c>
      <c r="T28" t="s">
        <v>416</v>
      </c>
      <c r="U28" t="s">
        <v>930</v>
      </c>
      <c r="V28">
        <v>1120.8</v>
      </c>
      <c r="W28">
        <v>1120.8</v>
      </c>
      <c r="X28" t="s">
        <v>931</v>
      </c>
      <c r="Y28" t="s">
        <v>436</v>
      </c>
      <c r="Z28" t="s">
        <v>832</v>
      </c>
      <c r="AA28" t="s">
        <v>386</v>
      </c>
      <c r="AB28" t="s">
        <v>914</v>
      </c>
      <c r="AC28" t="s">
        <v>389</v>
      </c>
      <c r="AD28" t="s">
        <v>832</v>
      </c>
      <c r="AE28" t="s">
        <v>386</v>
      </c>
      <c r="AF28" t="s">
        <v>389</v>
      </c>
      <c r="AG28" t="s">
        <v>840</v>
      </c>
      <c r="AH28" t="s">
        <v>841</v>
      </c>
      <c r="AI28" t="s">
        <v>375</v>
      </c>
      <c r="AJ28" t="s">
        <v>841</v>
      </c>
      <c r="AK28" t="s">
        <v>375</v>
      </c>
      <c r="AL28" t="s">
        <v>428</v>
      </c>
      <c r="AM28" t="s">
        <v>915</v>
      </c>
      <c r="AN28" t="s">
        <v>388</v>
      </c>
      <c r="AO28" t="s">
        <v>843</v>
      </c>
      <c r="AP28" t="s">
        <v>420</v>
      </c>
      <c r="AQ28" t="s">
        <v>841</v>
      </c>
      <c r="AR28" t="s">
        <v>916</v>
      </c>
      <c r="AS28" t="s">
        <v>434</v>
      </c>
      <c r="AT28" t="s">
        <v>373</v>
      </c>
      <c r="AU28" t="s">
        <v>373</v>
      </c>
      <c r="AV28" t="s">
        <v>386</v>
      </c>
      <c r="AW28" t="s">
        <v>917</v>
      </c>
      <c r="AX28" t="s">
        <v>845</v>
      </c>
      <c r="AY28" t="s">
        <v>383</v>
      </c>
      <c r="AZ28" s="3">
        <v>44722.582752187504</v>
      </c>
      <c r="BA28">
        <v>1120.8</v>
      </c>
      <c r="BB28" t="s">
        <v>373</v>
      </c>
      <c r="BC28" t="s">
        <v>373</v>
      </c>
      <c r="BD28" t="s">
        <v>932</v>
      </c>
      <c r="BE28" t="s">
        <v>427</v>
      </c>
      <c r="BF28" t="s">
        <v>846</v>
      </c>
      <c r="BG28" t="s">
        <v>387</v>
      </c>
      <c r="BH28" t="s">
        <v>890</v>
      </c>
      <c r="BI28" t="s">
        <v>403</v>
      </c>
      <c r="BJ28" t="s">
        <v>379</v>
      </c>
      <c r="BK28" t="s">
        <v>848</v>
      </c>
      <c r="BL28" t="s">
        <v>849</v>
      </c>
      <c r="BM28" t="s">
        <v>387</v>
      </c>
      <c r="BN28" t="s">
        <v>373</v>
      </c>
      <c r="BO28" t="s">
        <v>373</v>
      </c>
      <c r="BP28" t="s">
        <v>433</v>
      </c>
      <c r="BQ28" t="s">
        <v>877</v>
      </c>
      <c r="BR28">
        <v>1120.8</v>
      </c>
      <c r="BS28" t="s">
        <v>375</v>
      </c>
      <c r="BT28" t="s">
        <v>841</v>
      </c>
      <c r="BU28" s="5" t="s">
        <v>927</v>
      </c>
      <c r="BV28" t="s">
        <v>928</v>
      </c>
      <c r="BW28" t="s">
        <v>417</v>
      </c>
      <c r="BX28" t="s">
        <v>929</v>
      </c>
      <c r="BY28" t="s">
        <v>416</v>
      </c>
      <c r="BZ28" t="s">
        <v>930</v>
      </c>
      <c r="CA28" t="s">
        <v>851</v>
      </c>
      <c r="CB28" t="s">
        <v>386</v>
      </c>
      <c r="CC28" t="s">
        <v>373</v>
      </c>
      <c r="CD28" t="s">
        <v>373</v>
      </c>
      <c r="CE28" t="s">
        <v>373</v>
      </c>
      <c r="CF28" t="s">
        <v>373</v>
      </c>
      <c r="CG28" t="s">
        <v>373</v>
      </c>
      <c r="CH28" t="s">
        <v>373</v>
      </c>
      <c r="CI28" t="s">
        <v>373</v>
      </c>
      <c r="CJ28" t="s">
        <v>373</v>
      </c>
      <c r="CK28" t="s">
        <v>373</v>
      </c>
      <c r="CL28" t="s">
        <v>373</v>
      </c>
      <c r="CM28" t="s">
        <v>373</v>
      </c>
      <c r="CN28" t="s">
        <v>373</v>
      </c>
      <c r="CO28" t="s">
        <v>933</v>
      </c>
      <c r="CP28" t="s">
        <v>420</v>
      </c>
      <c r="CQ28" t="s">
        <v>373</v>
      </c>
      <c r="CR28" t="s">
        <v>373</v>
      </c>
      <c r="CS28" s="4">
        <v>44631.860081018516</v>
      </c>
      <c r="CT28" t="s">
        <v>841</v>
      </c>
      <c r="CU28" t="s">
        <v>375</v>
      </c>
      <c r="CV28" t="s">
        <v>375</v>
      </c>
      <c r="CW28" t="s">
        <v>841</v>
      </c>
      <c r="CX28" s="4">
        <v>44631.866608796299</v>
      </c>
      <c r="CY28" t="s">
        <v>423</v>
      </c>
      <c r="CZ28" t="s">
        <v>373</v>
      </c>
      <c r="DA28" t="s">
        <v>373</v>
      </c>
      <c r="DB28" t="s">
        <v>424</v>
      </c>
      <c r="DC28" t="s">
        <v>373</v>
      </c>
      <c r="DD28" t="s">
        <v>383</v>
      </c>
      <c r="DE28" t="s">
        <v>845</v>
      </c>
      <c r="DF28" s="5" t="s">
        <v>934</v>
      </c>
      <c r="DG28" t="s">
        <v>443</v>
      </c>
      <c r="DH28" t="s">
        <v>425</v>
      </c>
      <c r="DI28" t="s">
        <v>935</v>
      </c>
      <c r="DJ28">
        <v>190875559</v>
      </c>
      <c r="DK28">
        <v>19087</v>
      </c>
      <c r="DL28">
        <v>5559</v>
      </c>
      <c r="DM28" t="s">
        <v>386</v>
      </c>
      <c r="DN28" t="s">
        <v>832</v>
      </c>
      <c r="DO28" t="s">
        <v>373</v>
      </c>
      <c r="DP28" t="s">
        <v>386</v>
      </c>
      <c r="DQ28" t="s">
        <v>832</v>
      </c>
      <c r="DR28" t="s">
        <v>386</v>
      </c>
      <c r="DS28" t="s">
        <v>832</v>
      </c>
      <c r="DT28" t="s">
        <v>373</v>
      </c>
      <c r="DU28" t="s">
        <v>373</v>
      </c>
      <c r="DV28">
        <v>424210</v>
      </c>
      <c r="DW28" t="s">
        <v>936</v>
      </c>
      <c r="DX28" t="s">
        <v>379</v>
      </c>
      <c r="DY28" t="s">
        <v>379</v>
      </c>
      <c r="DZ28">
        <v>1</v>
      </c>
      <c r="EA28" t="s">
        <v>373</v>
      </c>
      <c r="EB28" t="s">
        <v>373</v>
      </c>
      <c r="EC28" t="s">
        <v>373</v>
      </c>
      <c r="ED28" t="s">
        <v>395</v>
      </c>
      <c r="EE28" t="s">
        <v>373</v>
      </c>
      <c r="EF28" t="s">
        <v>373</v>
      </c>
      <c r="EG28" t="s">
        <v>373</v>
      </c>
      <c r="EH28" t="s">
        <v>431</v>
      </c>
      <c r="EI28" t="s">
        <v>841</v>
      </c>
      <c r="EJ28" t="s">
        <v>375</v>
      </c>
      <c r="EK28" s="2">
        <v>44634</v>
      </c>
      <c r="EL28" s="2">
        <v>44634</v>
      </c>
      <c r="EM28" s="2">
        <v>44631</v>
      </c>
      <c r="EN28" t="s">
        <v>430</v>
      </c>
      <c r="EO28" t="s">
        <v>389</v>
      </c>
      <c r="EP28" t="s">
        <v>862</v>
      </c>
      <c r="EQ28" t="s">
        <v>845</v>
      </c>
      <c r="ER28" t="s">
        <v>935</v>
      </c>
      <c r="ES28" t="s">
        <v>435</v>
      </c>
      <c r="ET28" t="s">
        <v>383</v>
      </c>
      <c r="EU28" t="s">
        <v>373</v>
      </c>
      <c r="EV28" s="5" t="s">
        <v>937</v>
      </c>
      <c r="EW28" t="s">
        <v>437</v>
      </c>
      <c r="EX28" t="s">
        <v>373</v>
      </c>
      <c r="EY28">
        <v>1800</v>
      </c>
      <c r="EZ28" s="5" t="s">
        <v>938</v>
      </c>
      <c r="FA28" t="s">
        <v>373</v>
      </c>
      <c r="FB28" t="s">
        <v>425</v>
      </c>
      <c r="FC28">
        <v>194281800</v>
      </c>
      <c r="FD28">
        <v>19428</v>
      </c>
      <c r="FE28">
        <v>1120.8</v>
      </c>
      <c r="FF28" t="s">
        <v>373</v>
      </c>
      <c r="FG28" t="s">
        <v>939</v>
      </c>
      <c r="FH28">
        <v>6505</v>
      </c>
      <c r="FI28" t="s">
        <v>373</v>
      </c>
      <c r="FJ28" t="s">
        <v>379</v>
      </c>
      <c r="FK28" s="5" t="s">
        <v>940</v>
      </c>
      <c r="FL28" t="s">
        <v>865</v>
      </c>
      <c r="FM28" t="s">
        <v>832</v>
      </c>
      <c r="FN28" t="s">
        <v>386</v>
      </c>
      <c r="FO28" t="s">
        <v>898</v>
      </c>
      <c r="FP28" t="s">
        <v>428</v>
      </c>
      <c r="FQ28" t="s">
        <v>941</v>
      </c>
      <c r="FR28">
        <v>9700</v>
      </c>
      <c r="FS28" t="s">
        <v>373</v>
      </c>
      <c r="FT28">
        <v>0</v>
      </c>
      <c r="FU28" t="s">
        <v>419</v>
      </c>
      <c r="FV28" t="s">
        <v>924</v>
      </c>
      <c r="FW28" t="s">
        <v>868</v>
      </c>
      <c r="FX28" t="s">
        <v>396</v>
      </c>
      <c r="FY28" t="s">
        <v>373</v>
      </c>
      <c r="FZ28" t="s">
        <v>373</v>
      </c>
      <c r="GA28" t="s">
        <v>373</v>
      </c>
      <c r="GB28" t="s">
        <v>373</v>
      </c>
      <c r="GC28" t="s">
        <v>429</v>
      </c>
      <c r="GD28" t="s">
        <v>942</v>
      </c>
      <c r="GE28" s="4">
        <v>44631</v>
      </c>
      <c r="GF28" t="s">
        <v>373</v>
      </c>
      <c r="GG28" t="s">
        <v>943</v>
      </c>
      <c r="GH28" t="s">
        <v>432</v>
      </c>
      <c r="GI28" t="s">
        <v>419</v>
      </c>
      <c r="GJ28" t="s">
        <v>926</v>
      </c>
      <c r="GK28">
        <v>1120.8</v>
      </c>
      <c r="GL28">
        <v>0</v>
      </c>
      <c r="GM28" t="s">
        <v>900</v>
      </c>
      <c r="GN28" t="s">
        <v>418</v>
      </c>
      <c r="GO28" t="s">
        <v>373</v>
      </c>
      <c r="GP28" t="s">
        <v>373</v>
      </c>
      <c r="GQ28" t="s">
        <v>373</v>
      </c>
      <c r="GR28" t="s">
        <v>373</v>
      </c>
      <c r="GS28" t="s">
        <v>426</v>
      </c>
      <c r="GT28" t="s">
        <v>373</v>
      </c>
      <c r="GU28" t="s">
        <v>375</v>
      </c>
      <c r="GV28" t="s">
        <v>832</v>
      </c>
      <c r="GW28" t="s">
        <v>439</v>
      </c>
      <c r="GX28" s="3">
        <v>44723.555304074071</v>
      </c>
      <c r="GY28" t="s">
        <v>373</v>
      </c>
      <c r="GZ28">
        <v>19087</v>
      </c>
      <c r="HA28" t="s">
        <v>373</v>
      </c>
      <c r="HB28" t="s">
        <v>373</v>
      </c>
      <c r="HC28">
        <v>8045531040</v>
      </c>
      <c r="HD28" t="s">
        <v>373</v>
      </c>
      <c r="HE28" t="s">
        <v>373</v>
      </c>
      <c r="HF28">
        <v>8002708464</v>
      </c>
      <c r="HG28" t="s">
        <v>373</v>
      </c>
      <c r="HH28" t="s">
        <v>445</v>
      </c>
      <c r="HI28" t="s">
        <v>446</v>
      </c>
      <c r="HJ28" t="s">
        <v>373</v>
      </c>
      <c r="HK28" t="b">
        <v>0</v>
      </c>
      <c r="HL28" t="b">
        <v>0</v>
      </c>
      <c r="HM28" t="b">
        <v>0</v>
      </c>
      <c r="HN28" t="b">
        <v>0</v>
      </c>
      <c r="HO28" t="b">
        <v>0</v>
      </c>
      <c r="HP28" t="b">
        <v>0</v>
      </c>
      <c r="HQ28" t="b">
        <v>0</v>
      </c>
      <c r="HR28" t="b">
        <v>0</v>
      </c>
      <c r="HS28" t="b">
        <v>0</v>
      </c>
      <c r="HT28" t="b">
        <v>0</v>
      </c>
      <c r="HU28" t="b">
        <v>0</v>
      </c>
      <c r="HV28" t="b">
        <v>0</v>
      </c>
      <c r="HW28" t="b">
        <v>0</v>
      </c>
      <c r="HX28" t="b">
        <v>0</v>
      </c>
      <c r="HY28" t="b">
        <v>0</v>
      </c>
      <c r="HZ28" t="b">
        <v>1</v>
      </c>
      <c r="IA28" t="b">
        <v>0</v>
      </c>
      <c r="IB28" t="b">
        <v>0</v>
      </c>
      <c r="IC28" t="b">
        <v>0</v>
      </c>
      <c r="ID28" t="b">
        <v>0</v>
      </c>
      <c r="IE28" t="b">
        <v>0</v>
      </c>
      <c r="IF28" t="b">
        <v>0</v>
      </c>
      <c r="IG28" t="b">
        <v>0</v>
      </c>
      <c r="IH28" t="b">
        <v>0</v>
      </c>
      <c r="II28" t="b">
        <v>0</v>
      </c>
      <c r="IJ28" t="b">
        <v>0</v>
      </c>
      <c r="IK28" t="b">
        <v>0</v>
      </c>
      <c r="IL28" t="b">
        <v>0</v>
      </c>
      <c r="IM28" t="b">
        <v>0</v>
      </c>
      <c r="IN28" t="b">
        <v>0</v>
      </c>
      <c r="IO28" t="b">
        <v>0</v>
      </c>
      <c r="IP28" t="b">
        <v>0</v>
      </c>
      <c r="IQ28" t="b">
        <v>0</v>
      </c>
      <c r="IR28" t="b">
        <v>0</v>
      </c>
      <c r="IS28" t="b">
        <v>0</v>
      </c>
      <c r="IT28" t="b">
        <v>0</v>
      </c>
      <c r="IU28" t="b">
        <v>0</v>
      </c>
      <c r="IV28" t="b">
        <v>0</v>
      </c>
      <c r="IW28" t="b">
        <v>0</v>
      </c>
      <c r="IX28" t="b">
        <v>0</v>
      </c>
      <c r="IY28" t="b">
        <v>0</v>
      </c>
      <c r="IZ28" t="b">
        <v>0</v>
      </c>
      <c r="JA28" t="b">
        <v>0</v>
      </c>
      <c r="JB28" t="b">
        <v>0</v>
      </c>
      <c r="JC28" t="b">
        <v>0</v>
      </c>
      <c r="JD28" t="b">
        <v>0</v>
      </c>
      <c r="JE28" t="b">
        <v>0</v>
      </c>
      <c r="JF28" t="b">
        <v>0</v>
      </c>
      <c r="JG28" t="b">
        <v>0</v>
      </c>
      <c r="JH28" t="b">
        <v>0</v>
      </c>
      <c r="JI28" t="b">
        <v>0</v>
      </c>
      <c r="JJ28" t="b">
        <v>0</v>
      </c>
      <c r="JK28" t="b">
        <v>0</v>
      </c>
      <c r="JL28" t="b">
        <v>0</v>
      </c>
      <c r="JM28" t="b">
        <v>0</v>
      </c>
      <c r="JN28" t="b">
        <v>0</v>
      </c>
      <c r="JO28" t="b">
        <v>0</v>
      </c>
      <c r="JP28" t="b">
        <v>0</v>
      </c>
      <c r="JQ28" t="b">
        <v>0</v>
      </c>
      <c r="JR28" t="b">
        <v>0</v>
      </c>
      <c r="JS28" t="b">
        <v>1</v>
      </c>
      <c r="JT28" t="b">
        <v>0</v>
      </c>
      <c r="JU28" t="b">
        <v>0</v>
      </c>
      <c r="JV28" t="b">
        <v>0</v>
      </c>
      <c r="JW28" t="b">
        <v>0</v>
      </c>
      <c r="JX28" t="b">
        <v>0</v>
      </c>
      <c r="JY28" t="b">
        <v>0</v>
      </c>
      <c r="JZ28" t="b">
        <v>0</v>
      </c>
      <c r="KA28" t="b">
        <v>0</v>
      </c>
      <c r="KB28" t="b">
        <v>0</v>
      </c>
      <c r="KC28" t="b">
        <v>0</v>
      </c>
      <c r="KD28" t="b">
        <v>0</v>
      </c>
      <c r="KE28" t="b">
        <v>0</v>
      </c>
      <c r="KF28" t="b">
        <v>0</v>
      </c>
      <c r="KG28" t="b">
        <v>0</v>
      </c>
      <c r="KH28" t="b">
        <v>0</v>
      </c>
      <c r="KI28" t="b">
        <v>0</v>
      </c>
      <c r="KJ28" t="b">
        <v>0</v>
      </c>
      <c r="KK28" t="b">
        <v>0</v>
      </c>
      <c r="KL28" t="b">
        <v>0</v>
      </c>
      <c r="KM28" t="b">
        <v>0</v>
      </c>
      <c r="KN28" t="b">
        <v>0</v>
      </c>
      <c r="KO28" t="b">
        <v>1</v>
      </c>
      <c r="KP28" t="b">
        <v>0</v>
      </c>
      <c r="KQ28" t="b">
        <v>0</v>
      </c>
      <c r="KR28" t="b">
        <v>0</v>
      </c>
      <c r="KS28" t="s">
        <v>873</v>
      </c>
    </row>
    <row r="29" spans="1:305" x14ac:dyDescent="0.25">
      <c r="A29">
        <v>208149442</v>
      </c>
      <c r="B29" t="s">
        <v>449</v>
      </c>
      <c r="C29" t="s">
        <v>386</v>
      </c>
      <c r="D29" t="s">
        <v>832</v>
      </c>
      <c r="E29" s="4">
        <v>44715</v>
      </c>
      <c r="F29" t="s">
        <v>373</v>
      </c>
      <c r="G29" t="s">
        <v>373</v>
      </c>
      <c r="H29" t="s">
        <v>833</v>
      </c>
      <c r="I29">
        <v>9700</v>
      </c>
      <c r="J29" t="s">
        <v>373</v>
      </c>
      <c r="K29" t="s">
        <v>447</v>
      </c>
      <c r="L29">
        <v>0</v>
      </c>
      <c r="M29" t="s">
        <v>373</v>
      </c>
      <c r="N29" t="s">
        <v>422</v>
      </c>
      <c r="O29" t="s">
        <v>373</v>
      </c>
      <c r="P29" s="5" t="s">
        <v>927</v>
      </c>
      <c r="Q29" t="s">
        <v>928</v>
      </c>
      <c r="R29" t="s">
        <v>417</v>
      </c>
      <c r="S29" t="s">
        <v>929</v>
      </c>
      <c r="T29" t="s">
        <v>416</v>
      </c>
      <c r="U29" t="s">
        <v>930</v>
      </c>
      <c r="V29">
        <v>189.57</v>
      </c>
      <c r="W29">
        <v>189.57</v>
      </c>
      <c r="X29" t="s">
        <v>944</v>
      </c>
      <c r="Y29" t="s">
        <v>436</v>
      </c>
      <c r="Z29" t="s">
        <v>832</v>
      </c>
      <c r="AA29" t="s">
        <v>386</v>
      </c>
      <c r="AB29" t="s">
        <v>945</v>
      </c>
      <c r="AC29" t="s">
        <v>389</v>
      </c>
      <c r="AD29" t="s">
        <v>832</v>
      </c>
      <c r="AE29" t="s">
        <v>386</v>
      </c>
      <c r="AF29" t="s">
        <v>389</v>
      </c>
      <c r="AG29" t="s">
        <v>840</v>
      </c>
      <c r="AH29" t="s">
        <v>841</v>
      </c>
      <c r="AI29" t="s">
        <v>375</v>
      </c>
      <c r="AJ29" t="s">
        <v>841</v>
      </c>
      <c r="AK29" t="s">
        <v>375</v>
      </c>
      <c r="AL29" t="s">
        <v>428</v>
      </c>
      <c r="AM29" t="s">
        <v>915</v>
      </c>
      <c r="AN29" t="s">
        <v>388</v>
      </c>
      <c r="AO29" t="s">
        <v>843</v>
      </c>
      <c r="AP29" t="s">
        <v>420</v>
      </c>
      <c r="AQ29" t="s">
        <v>841</v>
      </c>
      <c r="AR29" t="s">
        <v>916</v>
      </c>
      <c r="AS29" t="s">
        <v>434</v>
      </c>
      <c r="AT29" t="s">
        <v>373</v>
      </c>
      <c r="AU29" t="s">
        <v>373</v>
      </c>
      <c r="AV29" t="s">
        <v>386</v>
      </c>
      <c r="AW29" t="s">
        <v>917</v>
      </c>
      <c r="AX29" t="s">
        <v>845</v>
      </c>
      <c r="AY29" t="s">
        <v>383</v>
      </c>
      <c r="AZ29" s="3">
        <v>44806.595125416665</v>
      </c>
      <c r="BA29">
        <v>189.57</v>
      </c>
      <c r="BB29" t="s">
        <v>373</v>
      </c>
      <c r="BC29" t="s">
        <v>373</v>
      </c>
      <c r="BD29" t="s">
        <v>932</v>
      </c>
      <c r="BE29" t="s">
        <v>427</v>
      </c>
      <c r="BF29" t="s">
        <v>846</v>
      </c>
      <c r="BG29" t="s">
        <v>387</v>
      </c>
      <c r="BH29" t="s">
        <v>890</v>
      </c>
      <c r="BI29" t="s">
        <v>403</v>
      </c>
      <c r="BJ29" t="s">
        <v>379</v>
      </c>
      <c r="BK29" t="s">
        <v>848</v>
      </c>
      <c r="BL29" t="s">
        <v>849</v>
      </c>
      <c r="BM29" t="s">
        <v>387</v>
      </c>
      <c r="BN29" t="s">
        <v>373</v>
      </c>
      <c r="BO29" t="s">
        <v>373</v>
      </c>
      <c r="BP29" t="s">
        <v>433</v>
      </c>
      <c r="BQ29" t="s">
        <v>877</v>
      </c>
      <c r="BR29">
        <v>189.57</v>
      </c>
      <c r="BS29" t="s">
        <v>375</v>
      </c>
      <c r="BT29" t="s">
        <v>841</v>
      </c>
      <c r="BU29" s="5" t="s">
        <v>927</v>
      </c>
      <c r="BV29" t="s">
        <v>928</v>
      </c>
      <c r="BW29" t="s">
        <v>417</v>
      </c>
      <c r="BX29" t="s">
        <v>929</v>
      </c>
      <c r="BY29" t="s">
        <v>416</v>
      </c>
      <c r="BZ29" t="s">
        <v>930</v>
      </c>
      <c r="CA29" t="s">
        <v>851</v>
      </c>
      <c r="CB29" t="s">
        <v>386</v>
      </c>
      <c r="CC29" t="s">
        <v>373</v>
      </c>
      <c r="CD29" t="s">
        <v>373</v>
      </c>
      <c r="CE29" t="s">
        <v>373</v>
      </c>
      <c r="CF29" t="s">
        <v>373</v>
      </c>
      <c r="CG29" t="s">
        <v>373</v>
      </c>
      <c r="CH29" t="s">
        <v>373</v>
      </c>
      <c r="CI29" t="s">
        <v>373</v>
      </c>
      <c r="CJ29" t="s">
        <v>373</v>
      </c>
      <c r="CK29" t="s">
        <v>373</v>
      </c>
      <c r="CL29" t="s">
        <v>373</v>
      </c>
      <c r="CM29" t="s">
        <v>373</v>
      </c>
      <c r="CN29" t="s">
        <v>373</v>
      </c>
      <c r="CO29" t="s">
        <v>933</v>
      </c>
      <c r="CP29" t="s">
        <v>420</v>
      </c>
      <c r="CQ29" t="s">
        <v>373</v>
      </c>
      <c r="CR29" t="s">
        <v>373</v>
      </c>
      <c r="CS29" s="4">
        <v>44715.854502314818</v>
      </c>
      <c r="CT29" t="s">
        <v>841</v>
      </c>
      <c r="CU29" t="s">
        <v>375</v>
      </c>
      <c r="CV29" t="s">
        <v>375</v>
      </c>
      <c r="CW29" t="s">
        <v>841</v>
      </c>
      <c r="CX29" s="4">
        <v>44735.466793981483</v>
      </c>
      <c r="CY29" t="s">
        <v>423</v>
      </c>
      <c r="CZ29" t="s">
        <v>373</v>
      </c>
      <c r="DA29" t="s">
        <v>373</v>
      </c>
      <c r="DB29" t="s">
        <v>424</v>
      </c>
      <c r="DC29" t="s">
        <v>373</v>
      </c>
      <c r="DD29" t="s">
        <v>383</v>
      </c>
      <c r="DE29" t="s">
        <v>845</v>
      </c>
      <c r="DF29" s="5" t="s">
        <v>934</v>
      </c>
      <c r="DG29" t="s">
        <v>443</v>
      </c>
      <c r="DH29" t="s">
        <v>425</v>
      </c>
      <c r="DI29" t="s">
        <v>935</v>
      </c>
      <c r="DJ29">
        <v>190875559</v>
      </c>
      <c r="DK29">
        <v>19087</v>
      </c>
      <c r="DL29">
        <v>5559</v>
      </c>
      <c r="DM29" t="s">
        <v>386</v>
      </c>
      <c r="DN29" t="s">
        <v>832</v>
      </c>
      <c r="DO29" t="s">
        <v>373</v>
      </c>
      <c r="DP29" t="s">
        <v>386</v>
      </c>
      <c r="DQ29" t="s">
        <v>832</v>
      </c>
      <c r="DR29" t="s">
        <v>386</v>
      </c>
      <c r="DS29" t="s">
        <v>832</v>
      </c>
      <c r="DT29" t="s">
        <v>373</v>
      </c>
      <c r="DU29" t="s">
        <v>373</v>
      </c>
      <c r="DV29">
        <v>424210</v>
      </c>
      <c r="DW29" t="s">
        <v>936</v>
      </c>
      <c r="DX29" t="s">
        <v>379</v>
      </c>
      <c r="DY29" t="s">
        <v>379</v>
      </c>
      <c r="DZ29">
        <v>1</v>
      </c>
      <c r="EA29" t="s">
        <v>373</v>
      </c>
      <c r="EB29" t="s">
        <v>373</v>
      </c>
      <c r="EC29" t="s">
        <v>373</v>
      </c>
      <c r="ED29" t="s">
        <v>395</v>
      </c>
      <c r="EE29" t="s">
        <v>373</v>
      </c>
      <c r="EF29" t="s">
        <v>373</v>
      </c>
      <c r="EG29" t="s">
        <v>373</v>
      </c>
      <c r="EH29" t="s">
        <v>431</v>
      </c>
      <c r="EI29" t="s">
        <v>841</v>
      </c>
      <c r="EJ29" t="s">
        <v>375</v>
      </c>
      <c r="EK29" s="2">
        <v>44718</v>
      </c>
      <c r="EL29" s="2">
        <v>44718</v>
      </c>
      <c r="EM29" s="2">
        <v>44715</v>
      </c>
      <c r="EN29" t="s">
        <v>448</v>
      </c>
      <c r="EO29" t="s">
        <v>389</v>
      </c>
      <c r="EP29" t="s">
        <v>862</v>
      </c>
      <c r="EQ29" t="s">
        <v>845</v>
      </c>
      <c r="ER29" t="s">
        <v>935</v>
      </c>
      <c r="ES29" t="s">
        <v>435</v>
      </c>
      <c r="ET29" t="s">
        <v>383</v>
      </c>
      <c r="EU29" t="s">
        <v>373</v>
      </c>
      <c r="EV29" s="5" t="s">
        <v>937</v>
      </c>
      <c r="EW29" t="s">
        <v>437</v>
      </c>
      <c r="EX29" t="s">
        <v>373</v>
      </c>
      <c r="EY29">
        <v>1800</v>
      </c>
      <c r="EZ29" s="5" t="s">
        <v>938</v>
      </c>
      <c r="FA29" t="s">
        <v>373</v>
      </c>
      <c r="FB29" t="s">
        <v>425</v>
      </c>
      <c r="FC29">
        <v>194281800</v>
      </c>
      <c r="FD29">
        <v>19428</v>
      </c>
      <c r="FE29">
        <v>189.57</v>
      </c>
      <c r="FF29" t="s">
        <v>373</v>
      </c>
      <c r="FG29" t="s">
        <v>939</v>
      </c>
      <c r="FH29">
        <v>6505</v>
      </c>
      <c r="FI29" t="s">
        <v>373</v>
      </c>
      <c r="FJ29" t="s">
        <v>379</v>
      </c>
      <c r="FK29" s="5" t="s">
        <v>940</v>
      </c>
      <c r="FL29" t="s">
        <v>865</v>
      </c>
      <c r="FM29" t="s">
        <v>832</v>
      </c>
      <c r="FN29" t="s">
        <v>386</v>
      </c>
      <c r="FO29" t="s">
        <v>898</v>
      </c>
      <c r="FP29" t="s">
        <v>428</v>
      </c>
      <c r="FQ29" t="s">
        <v>941</v>
      </c>
      <c r="FR29">
        <v>9700</v>
      </c>
      <c r="FS29" t="s">
        <v>373</v>
      </c>
      <c r="FT29">
        <v>0</v>
      </c>
      <c r="FU29" t="s">
        <v>419</v>
      </c>
      <c r="FV29" t="s">
        <v>924</v>
      </c>
      <c r="FW29" t="s">
        <v>868</v>
      </c>
      <c r="FX29" t="s">
        <v>396</v>
      </c>
      <c r="FY29" t="s">
        <v>373</v>
      </c>
      <c r="FZ29" t="s">
        <v>373</v>
      </c>
      <c r="GA29" t="s">
        <v>373</v>
      </c>
      <c r="GB29" t="s">
        <v>373</v>
      </c>
      <c r="GC29" t="s">
        <v>429</v>
      </c>
      <c r="GD29" t="s">
        <v>942</v>
      </c>
      <c r="GE29" s="4">
        <v>44715</v>
      </c>
      <c r="GF29" t="s">
        <v>373</v>
      </c>
      <c r="GG29" t="s">
        <v>943</v>
      </c>
      <c r="GH29" t="s">
        <v>432</v>
      </c>
      <c r="GI29" t="s">
        <v>419</v>
      </c>
      <c r="GJ29" t="s">
        <v>926</v>
      </c>
      <c r="GK29">
        <v>189.57</v>
      </c>
      <c r="GL29">
        <v>0</v>
      </c>
      <c r="GM29" t="s">
        <v>900</v>
      </c>
      <c r="GN29" t="s">
        <v>418</v>
      </c>
      <c r="GO29" t="s">
        <v>373</v>
      </c>
      <c r="GP29" t="s">
        <v>373</v>
      </c>
      <c r="GQ29" t="s">
        <v>373</v>
      </c>
      <c r="GR29" t="s">
        <v>373</v>
      </c>
      <c r="GS29" t="s">
        <v>426</v>
      </c>
      <c r="GT29" t="s">
        <v>373</v>
      </c>
      <c r="GU29" t="s">
        <v>375</v>
      </c>
      <c r="GV29" t="s">
        <v>832</v>
      </c>
      <c r="GW29" t="s">
        <v>450</v>
      </c>
      <c r="GX29" s="3">
        <v>44807.59912958333</v>
      </c>
      <c r="GY29" t="s">
        <v>373</v>
      </c>
      <c r="GZ29">
        <v>19087</v>
      </c>
      <c r="HA29" t="s">
        <v>373</v>
      </c>
      <c r="HB29" t="s">
        <v>373</v>
      </c>
      <c r="HC29">
        <v>8045531040</v>
      </c>
      <c r="HD29" t="s">
        <v>373</v>
      </c>
      <c r="HE29" t="s">
        <v>373</v>
      </c>
      <c r="HF29">
        <v>8002708464</v>
      </c>
      <c r="HG29" t="s">
        <v>373</v>
      </c>
      <c r="HH29" t="s">
        <v>445</v>
      </c>
      <c r="HI29" t="s">
        <v>446</v>
      </c>
      <c r="HJ29" t="s">
        <v>373</v>
      </c>
      <c r="HK29" t="b">
        <v>0</v>
      </c>
      <c r="HL29" t="b">
        <v>0</v>
      </c>
      <c r="HM29" t="b">
        <v>0</v>
      </c>
      <c r="HN29" t="b">
        <v>0</v>
      </c>
      <c r="HO29" t="b">
        <v>0</v>
      </c>
      <c r="HP29" t="b">
        <v>0</v>
      </c>
      <c r="HQ29" t="b">
        <v>0</v>
      </c>
      <c r="HR29" t="b">
        <v>0</v>
      </c>
      <c r="HS29" t="b">
        <v>0</v>
      </c>
      <c r="HT29" t="b">
        <v>0</v>
      </c>
      <c r="HU29" t="b">
        <v>0</v>
      </c>
      <c r="HV29" t="b">
        <v>0</v>
      </c>
      <c r="HW29" t="b">
        <v>0</v>
      </c>
      <c r="HX29" t="b">
        <v>0</v>
      </c>
      <c r="HY29" t="b">
        <v>0</v>
      </c>
      <c r="HZ29" t="b">
        <v>1</v>
      </c>
      <c r="IA29" t="b">
        <v>0</v>
      </c>
      <c r="IB29" t="b">
        <v>0</v>
      </c>
      <c r="IC29" t="b">
        <v>0</v>
      </c>
      <c r="ID29" t="b">
        <v>0</v>
      </c>
      <c r="IE29" t="b">
        <v>0</v>
      </c>
      <c r="IF29" t="b">
        <v>0</v>
      </c>
      <c r="IG29" t="b">
        <v>0</v>
      </c>
      <c r="IH29" t="b">
        <v>0</v>
      </c>
      <c r="II29" t="b">
        <v>0</v>
      </c>
      <c r="IJ29" t="b">
        <v>0</v>
      </c>
      <c r="IK29" t="b">
        <v>0</v>
      </c>
      <c r="IL29" t="b">
        <v>0</v>
      </c>
      <c r="IM29" t="b">
        <v>0</v>
      </c>
      <c r="IN29" t="b">
        <v>0</v>
      </c>
      <c r="IO29" t="b">
        <v>0</v>
      </c>
      <c r="IP29" t="b">
        <v>0</v>
      </c>
      <c r="IQ29" t="b">
        <v>0</v>
      </c>
      <c r="IR29" t="b">
        <v>0</v>
      </c>
      <c r="IS29" t="b">
        <v>0</v>
      </c>
      <c r="IT29" t="b">
        <v>0</v>
      </c>
      <c r="IU29" t="b">
        <v>0</v>
      </c>
      <c r="IV29" t="b">
        <v>0</v>
      </c>
      <c r="IW29" t="b">
        <v>0</v>
      </c>
      <c r="IX29" t="b">
        <v>0</v>
      </c>
      <c r="IY29" t="b">
        <v>0</v>
      </c>
      <c r="IZ29" t="b">
        <v>0</v>
      </c>
      <c r="JA29" t="b">
        <v>0</v>
      </c>
      <c r="JB29" t="b">
        <v>0</v>
      </c>
      <c r="JC29" t="b">
        <v>0</v>
      </c>
      <c r="JD29" t="b">
        <v>0</v>
      </c>
      <c r="JE29" t="b">
        <v>0</v>
      </c>
      <c r="JF29" t="b">
        <v>0</v>
      </c>
      <c r="JG29" t="b">
        <v>0</v>
      </c>
      <c r="JH29" t="b">
        <v>0</v>
      </c>
      <c r="JI29" t="b">
        <v>0</v>
      </c>
      <c r="JJ29" t="b">
        <v>0</v>
      </c>
      <c r="JK29" t="b">
        <v>0</v>
      </c>
      <c r="JL29" t="b">
        <v>0</v>
      </c>
      <c r="JM29" t="b">
        <v>0</v>
      </c>
      <c r="JN29" t="b">
        <v>0</v>
      </c>
      <c r="JO29" t="b">
        <v>0</v>
      </c>
      <c r="JP29" t="b">
        <v>0</v>
      </c>
      <c r="JQ29" t="b">
        <v>0</v>
      </c>
      <c r="JR29" t="b">
        <v>0</v>
      </c>
      <c r="JS29" t="b">
        <v>1</v>
      </c>
      <c r="JT29" t="b">
        <v>0</v>
      </c>
      <c r="JU29" t="b">
        <v>0</v>
      </c>
      <c r="JV29" t="b">
        <v>0</v>
      </c>
      <c r="JW29" t="b">
        <v>0</v>
      </c>
      <c r="JX29" t="b">
        <v>0</v>
      </c>
      <c r="JY29" t="b">
        <v>0</v>
      </c>
      <c r="JZ29" t="b">
        <v>0</v>
      </c>
      <c r="KA29" t="b">
        <v>0</v>
      </c>
      <c r="KB29" t="b">
        <v>0</v>
      </c>
      <c r="KC29" t="b">
        <v>0</v>
      </c>
      <c r="KD29" t="b">
        <v>0</v>
      </c>
      <c r="KE29" t="b">
        <v>0</v>
      </c>
      <c r="KF29" t="b">
        <v>0</v>
      </c>
      <c r="KG29" t="b">
        <v>0</v>
      </c>
      <c r="KH29" t="b">
        <v>0</v>
      </c>
      <c r="KI29" t="b">
        <v>0</v>
      </c>
      <c r="KJ29" t="b">
        <v>0</v>
      </c>
      <c r="KK29" t="b">
        <v>0</v>
      </c>
      <c r="KL29" t="b">
        <v>0</v>
      </c>
      <c r="KM29" t="b">
        <v>0</v>
      </c>
      <c r="KN29" t="b">
        <v>0</v>
      </c>
      <c r="KO29" t="b">
        <v>1</v>
      </c>
      <c r="KP29" t="b">
        <v>0</v>
      </c>
      <c r="KQ29" t="b">
        <v>0</v>
      </c>
      <c r="KR29" t="b">
        <v>0</v>
      </c>
      <c r="KS29" t="s">
        <v>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postgres_2022</vt:lpstr>
      <vt:lpstr>sample_2022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2024-03-25T00:58:00Z</dcterms:created>
  <dcterms:modified xsi:type="dcterms:W3CDTF">2024-03-25T15:19:19Z</dcterms:modified>
</cp:coreProperties>
</file>