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17100" windowHeight="2970"/>
  </bookViews>
  <sheets>
    <sheet name="Generating Force ¬ 1" sheetId="4" r:id="rId1"/>
    <sheet name="Generating Force ¬ 4" sheetId="1" r:id="rId2"/>
    <sheet name="OCO 1" sheetId="3" r:id="rId3"/>
    <sheet name="OCO 4" sheetId="2" r:id="rId4"/>
  </sheets>
  <definedNames>
    <definedName name="_xlnm._FilterDatabase" localSheetId="1" hidden="1">'Generating Force ¬ 4'!$A$2:$F$547</definedName>
    <definedName name="_xlnm._FilterDatabase" localSheetId="3" hidden="1">'OCO 4'!$A$2:$F$96</definedName>
  </definedNames>
  <calcPr calcId="125725"/>
</workbook>
</file>

<file path=xl/calcChain.xml><?xml version="1.0" encoding="utf-8"?>
<calcChain xmlns="http://schemas.openxmlformats.org/spreadsheetml/2006/main">
  <c r="E6" i="3"/>
  <c r="F6"/>
  <c r="E20"/>
  <c r="F20"/>
  <c r="E18"/>
  <c r="F18"/>
  <c r="E13"/>
  <c r="F13"/>
  <c r="E10"/>
  <c r="F10"/>
  <c r="E21"/>
  <c r="F21"/>
  <c r="E7"/>
  <c r="F7"/>
  <c r="E12"/>
  <c r="F12"/>
  <c r="E16"/>
  <c r="F16"/>
  <c r="E9"/>
  <c r="F9"/>
  <c r="E3"/>
  <c r="F3"/>
  <c r="E15"/>
  <c r="F15"/>
  <c r="E8"/>
  <c r="F8"/>
  <c r="E14"/>
  <c r="F14"/>
  <c r="E4"/>
  <c r="F4"/>
  <c r="E11"/>
  <c r="F11"/>
  <c r="E19"/>
  <c r="F19"/>
  <c r="E17"/>
  <c r="F17"/>
  <c r="F5"/>
  <c r="E5"/>
  <c r="E4" i="4"/>
  <c r="F4"/>
  <c r="E5"/>
  <c r="F5"/>
  <c r="E6"/>
  <c r="F6"/>
  <c r="E7"/>
  <c r="F7"/>
  <c r="E8"/>
  <c r="F8"/>
  <c r="E9"/>
  <c r="F9"/>
  <c r="E10"/>
  <c r="F10"/>
  <c r="E11"/>
  <c r="F11"/>
  <c r="E12"/>
  <c r="F12"/>
  <c r="E13"/>
  <c r="F13"/>
  <c r="E14"/>
  <c r="F14"/>
  <c r="E15"/>
  <c r="F15"/>
  <c r="E16"/>
  <c r="F16"/>
  <c r="E17"/>
  <c r="F17"/>
  <c r="E18"/>
  <c r="F18"/>
  <c r="E19"/>
  <c r="F19"/>
  <c r="E20"/>
  <c r="F20"/>
  <c r="E21"/>
  <c r="F21"/>
  <c r="E22"/>
  <c r="F22"/>
  <c r="E23"/>
  <c r="F23"/>
  <c r="E24"/>
  <c r="F24"/>
  <c r="E25"/>
  <c r="F25"/>
  <c r="E26"/>
  <c r="F26"/>
  <c r="E27"/>
  <c r="F27"/>
  <c r="E28"/>
  <c r="F28"/>
  <c r="F3"/>
  <c r="E3"/>
  <c r="E3" i="2"/>
  <c r="F3"/>
  <c r="E4"/>
  <c r="F4"/>
  <c r="E5"/>
  <c r="F5"/>
  <c r="E6"/>
  <c r="F6"/>
  <c r="E7"/>
  <c r="F7"/>
  <c r="E8"/>
  <c r="F8"/>
  <c r="E9"/>
  <c r="F9"/>
  <c r="E10"/>
  <c r="F10"/>
  <c r="E11"/>
  <c r="F11"/>
  <c r="E12"/>
  <c r="F12"/>
  <c r="E13"/>
  <c r="F13"/>
  <c r="E14"/>
  <c r="F14"/>
  <c r="E15"/>
  <c r="F15"/>
  <c r="E16"/>
  <c r="F16"/>
  <c r="E17"/>
  <c r="F17"/>
  <c r="E18"/>
  <c r="F18"/>
  <c r="E19"/>
  <c r="F19"/>
  <c r="E20"/>
  <c r="F20"/>
  <c r="E21"/>
  <c r="F21"/>
  <c r="E22"/>
  <c r="F22"/>
  <c r="E23"/>
  <c r="F23"/>
  <c r="E24"/>
  <c r="F24"/>
  <c r="E25"/>
  <c r="F25"/>
  <c r="E26"/>
  <c r="F26"/>
  <c r="E27"/>
  <c r="F27"/>
  <c r="E28"/>
  <c r="F28"/>
  <c r="E29"/>
  <c r="F29"/>
  <c r="E30"/>
  <c r="F30"/>
  <c r="E31"/>
  <c r="F31"/>
  <c r="E32"/>
  <c r="F32"/>
  <c r="E33"/>
  <c r="F33"/>
  <c r="E34"/>
  <c r="F34"/>
  <c r="E35"/>
  <c r="F35"/>
  <c r="E36"/>
  <c r="F36"/>
  <c r="E37"/>
  <c r="F37"/>
  <c r="E38"/>
  <c r="F38"/>
  <c r="E39"/>
  <c r="F39"/>
  <c r="E40"/>
  <c r="F40"/>
  <c r="E41"/>
  <c r="F41"/>
  <c r="E42"/>
  <c r="F42"/>
  <c r="E43"/>
  <c r="F43"/>
  <c r="E44"/>
  <c r="F44"/>
  <c r="E45"/>
  <c r="F45"/>
  <c r="E46"/>
  <c r="F46"/>
  <c r="E47"/>
  <c r="F47"/>
  <c r="E48"/>
  <c r="F48"/>
  <c r="E49"/>
  <c r="F49"/>
  <c r="E50"/>
  <c r="F50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E61"/>
  <c r="F61"/>
  <c r="E62"/>
  <c r="F62"/>
  <c r="E63"/>
  <c r="F63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E74"/>
  <c r="F74"/>
  <c r="E75"/>
  <c r="F75"/>
  <c r="E76"/>
  <c r="F76"/>
  <c r="E77"/>
  <c r="F77"/>
  <c r="E78"/>
  <c r="F78"/>
  <c r="E79"/>
  <c r="F79"/>
  <c r="E80"/>
  <c r="F80"/>
  <c r="E81"/>
  <c r="F81"/>
  <c r="E82"/>
  <c r="F82"/>
  <c r="E83"/>
  <c r="F83"/>
  <c r="E84"/>
  <c r="F84"/>
  <c r="E85"/>
  <c r="F85"/>
  <c r="E86"/>
  <c r="F86"/>
  <c r="E87"/>
  <c r="F87"/>
  <c r="E88"/>
  <c r="F88"/>
  <c r="E89"/>
  <c r="F89"/>
  <c r="E90"/>
  <c r="F90"/>
  <c r="E91"/>
  <c r="F91"/>
  <c r="E92"/>
  <c r="F92"/>
  <c r="E93"/>
  <c r="F93"/>
  <c r="E94"/>
  <c r="F94"/>
  <c r="E95"/>
  <c r="F95"/>
  <c r="E96"/>
  <c r="F96"/>
  <c r="E508" i="1"/>
  <c r="F508"/>
  <c r="E225"/>
  <c r="F225"/>
  <c r="E265"/>
  <c r="F265"/>
  <c r="E409"/>
  <c r="F409"/>
  <c r="E296"/>
  <c r="F296"/>
  <c r="E73"/>
  <c r="F73"/>
  <c r="E434"/>
  <c r="F434"/>
  <c r="E411"/>
  <c r="F411"/>
  <c r="E325"/>
  <c r="F325"/>
  <c r="E532"/>
  <c r="F532"/>
  <c r="E193"/>
  <c r="F193"/>
  <c r="E244"/>
  <c r="F244"/>
  <c r="E524"/>
  <c r="F524"/>
  <c r="E492"/>
  <c r="F492"/>
  <c r="E341"/>
  <c r="F341"/>
  <c r="E107"/>
  <c r="F107"/>
  <c r="E196"/>
  <c r="F196"/>
  <c r="E387"/>
  <c r="F387"/>
  <c r="E442"/>
  <c r="F442"/>
  <c r="E446"/>
  <c r="F446"/>
  <c r="E254"/>
  <c r="F254"/>
  <c r="E300"/>
  <c r="F300"/>
  <c r="E146"/>
  <c r="F146"/>
  <c r="E362"/>
  <c r="F362"/>
  <c r="E276"/>
  <c r="F276"/>
  <c r="E41"/>
  <c r="F41"/>
  <c r="E326"/>
  <c r="F326"/>
  <c r="E258"/>
  <c r="F258"/>
  <c r="E303"/>
  <c r="F303"/>
  <c r="E56"/>
  <c r="F56"/>
  <c r="E122"/>
  <c r="F122"/>
  <c r="E181"/>
  <c r="F181"/>
  <c r="E270"/>
  <c r="F270"/>
  <c r="E423"/>
  <c r="F423"/>
  <c r="E6"/>
  <c r="F6"/>
  <c r="E328"/>
  <c r="F328"/>
  <c r="E311"/>
  <c r="F311"/>
  <c r="E331"/>
  <c r="F331"/>
  <c r="E171"/>
  <c r="F171"/>
  <c r="E283"/>
  <c r="F283"/>
  <c r="E136"/>
  <c r="F136"/>
  <c r="E194"/>
  <c r="F194"/>
  <c r="E317"/>
  <c r="F317"/>
  <c r="E165"/>
  <c r="F165"/>
  <c r="E382"/>
  <c r="F382"/>
  <c r="E521"/>
  <c r="F521"/>
  <c r="E91"/>
  <c r="F91"/>
  <c r="E78"/>
  <c r="F78"/>
  <c r="E18"/>
  <c r="F18"/>
  <c r="E67"/>
  <c r="F67"/>
  <c r="E268"/>
  <c r="F268"/>
  <c r="E500"/>
  <c r="F500"/>
  <c r="E485"/>
  <c r="F485"/>
  <c r="E80"/>
  <c r="F80"/>
  <c r="E187"/>
  <c r="F187"/>
  <c r="E323"/>
  <c r="F323"/>
  <c r="E220"/>
  <c r="F220"/>
  <c r="E288"/>
  <c r="F288"/>
  <c r="E184"/>
  <c r="F184"/>
  <c r="E157"/>
  <c r="F157"/>
  <c r="E195"/>
  <c r="F195"/>
  <c r="E359"/>
  <c r="F359"/>
  <c r="E381"/>
  <c r="F381"/>
  <c r="E131"/>
  <c r="F131"/>
  <c r="E543"/>
  <c r="F543"/>
  <c r="E299"/>
  <c r="F299"/>
  <c r="E250"/>
  <c r="F250"/>
  <c r="E206"/>
  <c r="F206"/>
  <c r="E71"/>
  <c r="F71"/>
  <c r="E531"/>
  <c r="F531"/>
  <c r="E488"/>
  <c r="F488"/>
  <c r="E147"/>
  <c r="F147"/>
  <c r="E495"/>
  <c r="F495"/>
  <c r="E498"/>
  <c r="F498"/>
  <c r="E349"/>
  <c r="F349"/>
  <c r="E456"/>
  <c r="F456"/>
  <c r="E97"/>
  <c r="F97"/>
  <c r="E226"/>
  <c r="F226"/>
  <c r="E445"/>
  <c r="F445"/>
  <c r="E518"/>
  <c r="F518"/>
  <c r="E537"/>
  <c r="F537"/>
  <c r="E525"/>
  <c r="F525"/>
  <c r="E395"/>
  <c r="F395"/>
  <c r="E130"/>
  <c r="F130"/>
  <c r="E493"/>
  <c r="F493"/>
  <c r="E168"/>
  <c r="F168"/>
  <c r="E44"/>
  <c r="F44"/>
  <c r="E370"/>
  <c r="F370"/>
  <c r="E114"/>
  <c r="F114"/>
  <c r="E391"/>
  <c r="F391"/>
  <c r="E449"/>
  <c r="F449"/>
  <c r="E23"/>
  <c r="F23"/>
  <c r="E536"/>
  <c r="F536"/>
  <c r="E106"/>
  <c r="F106"/>
  <c r="E361"/>
  <c r="F361"/>
  <c r="E201"/>
  <c r="F201"/>
  <c r="E150"/>
  <c r="F150"/>
  <c r="E77"/>
  <c r="F77"/>
  <c r="E327"/>
  <c r="F327"/>
  <c r="E255"/>
  <c r="F255"/>
  <c r="E83"/>
  <c r="F83"/>
  <c r="E109"/>
  <c r="F109"/>
  <c r="E400"/>
  <c r="F400"/>
  <c r="E124"/>
  <c r="F124"/>
  <c r="E229"/>
  <c r="F229"/>
  <c r="E209"/>
  <c r="F209"/>
  <c r="E494"/>
  <c r="F494"/>
  <c r="E530"/>
  <c r="F530"/>
  <c r="E260"/>
  <c r="F260"/>
  <c r="E238"/>
  <c r="F238"/>
  <c r="E504"/>
  <c r="F504"/>
  <c r="E240"/>
  <c r="F240"/>
  <c r="E15"/>
  <c r="F15"/>
  <c r="E82"/>
  <c r="F82"/>
  <c r="E123"/>
  <c r="F123"/>
  <c r="E43"/>
  <c r="F43"/>
  <c r="E271"/>
  <c r="F271"/>
  <c r="E396"/>
  <c r="F396"/>
  <c r="E204"/>
  <c r="F204"/>
  <c r="E241"/>
  <c r="F241"/>
  <c r="E383"/>
  <c r="F383"/>
  <c r="E533"/>
  <c r="F533"/>
  <c r="E216"/>
  <c r="F216"/>
  <c r="E218"/>
  <c r="F218"/>
  <c r="E182"/>
  <c r="F182"/>
  <c r="E162"/>
  <c r="F162"/>
  <c r="E9"/>
  <c r="F9"/>
  <c r="E208"/>
  <c r="F208"/>
  <c r="E202"/>
  <c r="F202"/>
  <c r="E507"/>
  <c r="F507"/>
  <c r="E62"/>
  <c r="F62"/>
  <c r="E417"/>
  <c r="F417"/>
  <c r="E432"/>
  <c r="F432"/>
  <c r="E234"/>
  <c r="F234"/>
  <c r="E164"/>
  <c r="F164"/>
  <c r="E230"/>
  <c r="F230"/>
  <c r="E516"/>
  <c r="F516"/>
  <c r="E81"/>
  <c r="F81"/>
  <c r="E207"/>
  <c r="F207"/>
  <c r="E163"/>
  <c r="F163"/>
  <c r="E426"/>
  <c r="F426"/>
  <c r="E30"/>
  <c r="F30"/>
  <c r="E99"/>
  <c r="F99"/>
  <c r="E129"/>
  <c r="F129"/>
  <c r="E509"/>
  <c r="F509"/>
  <c r="E50"/>
  <c r="F50"/>
  <c r="E60"/>
  <c r="F60"/>
  <c r="E236"/>
  <c r="F236"/>
  <c r="E403"/>
  <c r="F403"/>
  <c r="E88"/>
  <c r="F88"/>
  <c r="E35"/>
  <c r="F35"/>
  <c r="E502"/>
  <c r="F502"/>
  <c r="E159"/>
  <c r="F159"/>
  <c r="E510"/>
  <c r="F510"/>
  <c r="E544"/>
  <c r="F544"/>
  <c r="E116"/>
  <c r="F116"/>
  <c r="E334"/>
  <c r="F334"/>
  <c r="E307"/>
  <c r="F307"/>
  <c r="E376"/>
  <c r="F376"/>
  <c r="E152"/>
  <c r="F152"/>
  <c r="E310"/>
  <c r="F310"/>
  <c r="E38"/>
  <c r="F38"/>
  <c r="E37"/>
  <c r="F37"/>
  <c r="E272"/>
  <c r="F272"/>
  <c r="E155"/>
  <c r="F155"/>
  <c r="E242"/>
  <c r="F242"/>
  <c r="E237"/>
  <c r="F237"/>
  <c r="E117"/>
  <c r="F117"/>
  <c r="E101"/>
  <c r="F101"/>
  <c r="E436"/>
  <c r="F436"/>
  <c r="E172"/>
  <c r="F172"/>
  <c r="E144"/>
  <c r="F144"/>
  <c r="E465"/>
  <c r="F465"/>
  <c r="E441"/>
  <c r="F441"/>
  <c r="E372"/>
  <c r="F372"/>
  <c r="E188"/>
  <c r="F188"/>
  <c r="E301"/>
  <c r="F301"/>
  <c r="E450"/>
  <c r="F450"/>
  <c r="E156"/>
  <c r="F156"/>
  <c r="E160"/>
  <c r="F160"/>
  <c r="E424"/>
  <c r="F424"/>
  <c r="E354"/>
  <c r="F354"/>
  <c r="E378"/>
  <c r="F378"/>
  <c r="E319"/>
  <c r="F319"/>
  <c r="E139"/>
  <c r="F139"/>
  <c r="E178"/>
  <c r="F178"/>
  <c r="E274"/>
  <c r="F274"/>
  <c r="E219"/>
  <c r="F219"/>
  <c r="E177"/>
  <c r="F177"/>
  <c r="E285"/>
  <c r="F285"/>
  <c r="E183"/>
  <c r="F183"/>
  <c r="E308"/>
  <c r="F308"/>
  <c r="E466"/>
  <c r="F466"/>
  <c r="E249"/>
  <c r="F249"/>
  <c r="E173"/>
  <c r="F173"/>
  <c r="E190"/>
  <c r="F190"/>
  <c r="E169"/>
  <c r="F169"/>
  <c r="E10"/>
  <c r="F10"/>
  <c r="E535"/>
  <c r="F535"/>
  <c r="E515"/>
  <c r="F515"/>
  <c r="E137"/>
  <c r="F137"/>
  <c r="E405"/>
  <c r="F405"/>
  <c r="E228"/>
  <c r="F228"/>
  <c r="E192"/>
  <c r="F192"/>
  <c r="E174"/>
  <c r="F174"/>
  <c r="E346"/>
  <c r="F346"/>
  <c r="E474"/>
  <c r="F474"/>
  <c r="E289"/>
  <c r="F289"/>
  <c r="E20"/>
  <c r="F20"/>
  <c r="E141"/>
  <c r="F141"/>
  <c r="E142"/>
  <c r="F142"/>
  <c r="E75"/>
  <c r="F75"/>
  <c r="E79"/>
  <c r="F79"/>
  <c r="E191"/>
  <c r="F191"/>
  <c r="E280"/>
  <c r="F280"/>
  <c r="E232"/>
  <c r="F232"/>
  <c r="E368"/>
  <c r="F368"/>
  <c r="E314"/>
  <c r="F314"/>
  <c r="E286"/>
  <c r="F286"/>
  <c r="E374"/>
  <c r="F374"/>
  <c r="E425"/>
  <c r="F425"/>
  <c r="E223"/>
  <c r="F223"/>
  <c r="E401"/>
  <c r="F401"/>
  <c r="E84"/>
  <c r="F84"/>
  <c r="E27"/>
  <c r="F27"/>
  <c r="E277"/>
  <c r="F277"/>
  <c r="E126"/>
  <c r="F126"/>
  <c r="E86"/>
  <c r="F86"/>
  <c r="E179"/>
  <c r="F179"/>
  <c r="E309"/>
  <c r="F309"/>
  <c r="E42"/>
  <c r="F42"/>
  <c r="E140"/>
  <c r="F140"/>
  <c r="E245"/>
  <c r="F245"/>
  <c r="E47"/>
  <c r="F47"/>
  <c r="E4"/>
  <c r="F4"/>
  <c r="E85"/>
  <c r="F85"/>
  <c r="E26"/>
  <c r="F26"/>
  <c r="E8"/>
  <c r="F8"/>
  <c r="E363"/>
  <c r="F363"/>
  <c r="E93"/>
  <c r="F93"/>
  <c r="E14"/>
  <c r="F14"/>
  <c r="E269"/>
  <c r="F269"/>
  <c r="E87"/>
  <c r="F87"/>
  <c r="E294"/>
  <c r="F294"/>
  <c r="E528"/>
  <c r="F528"/>
  <c r="E278"/>
  <c r="F278"/>
  <c r="E55"/>
  <c r="F55"/>
  <c r="E248"/>
  <c r="F248"/>
  <c r="E51"/>
  <c r="F51"/>
  <c r="E497"/>
  <c r="F497"/>
  <c r="E297"/>
  <c r="F297"/>
  <c r="E293"/>
  <c r="F293"/>
  <c r="E222"/>
  <c r="F222"/>
  <c r="E53"/>
  <c r="F53"/>
  <c r="E224"/>
  <c r="F224"/>
  <c r="E24"/>
  <c r="F24"/>
  <c r="E166"/>
  <c r="F166"/>
  <c r="E514"/>
  <c r="F514"/>
  <c r="E251"/>
  <c r="F251"/>
  <c r="E217"/>
  <c r="F217"/>
  <c r="E431"/>
  <c r="F431"/>
  <c r="E261"/>
  <c r="F261"/>
  <c r="E419"/>
  <c r="F419"/>
  <c r="E337"/>
  <c r="F337"/>
  <c r="E49"/>
  <c r="F49"/>
  <c r="E545"/>
  <c r="F545"/>
  <c r="E360"/>
  <c r="F360"/>
  <c r="E135"/>
  <c r="F135"/>
  <c r="E69"/>
  <c r="F69"/>
  <c r="E262"/>
  <c r="F262"/>
  <c r="E413"/>
  <c r="F413"/>
  <c r="E348"/>
  <c r="F348"/>
  <c r="E291"/>
  <c r="F291"/>
  <c r="E302"/>
  <c r="F302"/>
  <c r="E96"/>
  <c r="F96"/>
  <c r="E324"/>
  <c r="F324"/>
  <c r="E32"/>
  <c r="F32"/>
  <c r="E68"/>
  <c r="F68"/>
  <c r="E463"/>
  <c r="F463"/>
  <c r="E292"/>
  <c r="F292"/>
  <c r="E279"/>
  <c r="F279"/>
  <c r="E25"/>
  <c r="F25"/>
  <c r="E70"/>
  <c r="F70"/>
  <c r="E90"/>
  <c r="F90"/>
  <c r="E511"/>
  <c r="F511"/>
  <c r="E112"/>
  <c r="F112"/>
  <c r="E340"/>
  <c r="F340"/>
  <c r="E34"/>
  <c r="F34"/>
  <c r="E48"/>
  <c r="F48"/>
  <c r="E92"/>
  <c r="F92"/>
  <c r="E513"/>
  <c r="F513"/>
  <c r="E59"/>
  <c r="F59"/>
  <c r="E66"/>
  <c r="F66"/>
  <c r="E128"/>
  <c r="F128"/>
  <c r="E185"/>
  <c r="F185"/>
  <c r="E145"/>
  <c r="F145"/>
  <c r="E355"/>
  <c r="F355"/>
  <c r="E233"/>
  <c r="F233"/>
  <c r="E352"/>
  <c r="F352"/>
  <c r="E246"/>
  <c r="F246"/>
  <c r="E134"/>
  <c r="F134"/>
  <c r="E127"/>
  <c r="F127"/>
  <c r="E102"/>
  <c r="F102"/>
  <c r="E430"/>
  <c r="F430"/>
  <c r="E7"/>
  <c r="F7"/>
  <c r="E76"/>
  <c r="F76"/>
  <c r="E161"/>
  <c r="F161"/>
  <c r="E39"/>
  <c r="F39"/>
  <c r="E197"/>
  <c r="F197"/>
  <c r="E496"/>
  <c r="F496"/>
  <c r="E329"/>
  <c r="F329"/>
  <c r="E200"/>
  <c r="F200"/>
  <c r="E103"/>
  <c r="F103"/>
  <c r="E470"/>
  <c r="F470"/>
  <c r="E263"/>
  <c r="F263"/>
  <c r="E375"/>
  <c r="F375"/>
  <c r="E429"/>
  <c r="F429"/>
  <c r="E148"/>
  <c r="F148"/>
  <c r="E31"/>
  <c r="F31"/>
  <c r="E243"/>
  <c r="F243"/>
  <c r="E57"/>
  <c r="F57"/>
  <c r="E138"/>
  <c r="F138"/>
  <c r="E198"/>
  <c r="F198"/>
  <c r="E410"/>
  <c r="F410"/>
  <c r="E484"/>
  <c r="F484"/>
  <c r="E316"/>
  <c r="F316"/>
  <c r="E273"/>
  <c r="F273"/>
  <c r="E448"/>
  <c r="F448"/>
  <c r="E345"/>
  <c r="F345"/>
  <c r="E287"/>
  <c r="F287"/>
  <c r="E373"/>
  <c r="F373"/>
  <c r="E454"/>
  <c r="F454"/>
  <c r="E306"/>
  <c r="F306"/>
  <c r="E321"/>
  <c r="F321"/>
  <c r="E330"/>
  <c r="F330"/>
  <c r="E468"/>
  <c r="F468"/>
  <c r="E290"/>
  <c r="F290"/>
  <c r="E460"/>
  <c r="F460"/>
  <c r="E342"/>
  <c r="F342"/>
  <c r="E390"/>
  <c r="F390"/>
  <c r="E353"/>
  <c r="F353"/>
  <c r="E365"/>
  <c r="F365"/>
  <c r="E534"/>
  <c r="F534"/>
  <c r="E63"/>
  <c r="F63"/>
  <c r="E469"/>
  <c r="F469"/>
  <c r="E253"/>
  <c r="F253"/>
  <c r="E540"/>
  <c r="F540"/>
  <c r="E315"/>
  <c r="F315"/>
  <c r="E517"/>
  <c r="F517"/>
  <c r="E539"/>
  <c r="F539"/>
  <c r="E153"/>
  <c r="F153"/>
  <c r="E416"/>
  <c r="F416"/>
  <c r="E440"/>
  <c r="F440"/>
  <c r="E304"/>
  <c r="F304"/>
  <c r="E227"/>
  <c r="F227"/>
  <c r="E284"/>
  <c r="F284"/>
  <c r="E475"/>
  <c r="F475"/>
  <c r="E74"/>
  <c r="F74"/>
  <c r="E367"/>
  <c r="F367"/>
  <c r="E519"/>
  <c r="F519"/>
  <c r="E394"/>
  <c r="F394"/>
  <c r="E458"/>
  <c r="F458"/>
  <c r="E501"/>
  <c r="F501"/>
  <c r="E247"/>
  <c r="F247"/>
  <c r="E414"/>
  <c r="F414"/>
  <c r="E406"/>
  <c r="F406"/>
  <c r="E318"/>
  <c r="F318"/>
  <c r="E231"/>
  <c r="F231"/>
  <c r="E499"/>
  <c r="F499"/>
  <c r="E95"/>
  <c r="F95"/>
  <c r="E490"/>
  <c r="F490"/>
  <c r="E281"/>
  <c r="F281"/>
  <c r="E420"/>
  <c r="F420"/>
  <c r="E167"/>
  <c r="F167"/>
  <c r="E358"/>
  <c r="F358"/>
  <c r="E386"/>
  <c r="F386"/>
  <c r="E503"/>
  <c r="F503"/>
  <c r="E298"/>
  <c r="F298"/>
  <c r="E452"/>
  <c r="F452"/>
  <c r="E438"/>
  <c r="F438"/>
  <c r="E369"/>
  <c r="F369"/>
  <c r="E428"/>
  <c r="F428"/>
  <c r="E482"/>
  <c r="F482"/>
  <c r="E397"/>
  <c r="F397"/>
  <c r="E522"/>
  <c r="F522"/>
  <c r="E115"/>
  <c r="F115"/>
  <c r="E333"/>
  <c r="F333"/>
  <c r="E205"/>
  <c r="F205"/>
  <c r="E464"/>
  <c r="F464"/>
  <c r="E399"/>
  <c r="F399"/>
  <c r="E366"/>
  <c r="F366"/>
  <c r="E459"/>
  <c r="F459"/>
  <c r="E437"/>
  <c r="F437"/>
  <c r="E295"/>
  <c r="F295"/>
  <c r="E215"/>
  <c r="F215"/>
  <c r="E350"/>
  <c r="F350"/>
  <c r="E453"/>
  <c r="F453"/>
  <c r="E541"/>
  <c r="F541"/>
  <c r="E149"/>
  <c r="F149"/>
  <c r="E412"/>
  <c r="F412"/>
  <c r="E418"/>
  <c r="F418"/>
  <c r="E11"/>
  <c r="F11"/>
  <c r="E13"/>
  <c r="F13"/>
  <c r="E221"/>
  <c r="F221"/>
  <c r="E121"/>
  <c r="F121"/>
  <c r="E120"/>
  <c r="F120"/>
  <c r="E313"/>
  <c r="F313"/>
  <c r="E322"/>
  <c r="F322"/>
  <c r="E388"/>
  <c r="F388"/>
  <c r="E505"/>
  <c r="F505"/>
  <c r="E210"/>
  <c r="F210"/>
  <c r="E443"/>
  <c r="F443"/>
  <c r="E312"/>
  <c r="F312"/>
  <c r="E377"/>
  <c r="F377"/>
  <c r="E520"/>
  <c r="F520"/>
  <c r="E266"/>
  <c r="F266"/>
  <c r="E451"/>
  <c r="F451"/>
  <c r="E547"/>
  <c r="F547"/>
  <c r="E398"/>
  <c r="F398"/>
  <c r="E542"/>
  <c r="F542"/>
  <c r="E259"/>
  <c r="F259"/>
  <c r="E252"/>
  <c r="F252"/>
  <c r="E471"/>
  <c r="F471"/>
  <c r="E384"/>
  <c r="F384"/>
  <c r="E199"/>
  <c r="F199"/>
  <c r="E338"/>
  <c r="F338"/>
  <c r="E211"/>
  <c r="F211"/>
  <c r="E264"/>
  <c r="F264"/>
  <c r="E402"/>
  <c r="F402"/>
  <c r="E379"/>
  <c r="F379"/>
  <c r="E527"/>
  <c r="F527"/>
  <c r="E336"/>
  <c r="F336"/>
  <c r="E472"/>
  <c r="F472"/>
  <c r="E455"/>
  <c r="F455"/>
  <c r="E408"/>
  <c r="F408"/>
  <c r="E529"/>
  <c r="F529"/>
  <c r="E214"/>
  <c r="F214"/>
  <c r="E392"/>
  <c r="F392"/>
  <c r="E427"/>
  <c r="F427"/>
  <c r="E523"/>
  <c r="F523"/>
  <c r="E538"/>
  <c r="F538"/>
  <c r="E305"/>
  <c r="F305"/>
  <c r="E415"/>
  <c r="F415"/>
  <c r="E364"/>
  <c r="F364"/>
  <c r="E506"/>
  <c r="F506"/>
  <c r="E357"/>
  <c r="F357"/>
  <c r="E473"/>
  <c r="F473"/>
  <c r="E447"/>
  <c r="F447"/>
  <c r="E339"/>
  <c r="F339"/>
  <c r="E393"/>
  <c r="F393"/>
  <c r="E477"/>
  <c r="F477"/>
  <c r="E461"/>
  <c r="F461"/>
  <c r="E526"/>
  <c r="F526"/>
  <c r="E119"/>
  <c r="F119"/>
  <c r="E239"/>
  <c r="F239"/>
  <c r="E407"/>
  <c r="F407"/>
  <c r="E404"/>
  <c r="F404"/>
  <c r="E435"/>
  <c r="F435"/>
  <c r="E486"/>
  <c r="F486"/>
  <c r="E481"/>
  <c r="F481"/>
  <c r="E483"/>
  <c r="F483"/>
  <c r="E113"/>
  <c r="F113"/>
  <c r="E491"/>
  <c r="F491"/>
  <c r="E457"/>
  <c r="F457"/>
  <c r="E489"/>
  <c r="F489"/>
  <c r="E433"/>
  <c r="F433"/>
  <c r="E385"/>
  <c r="F385"/>
  <c r="E19"/>
  <c r="F19"/>
  <c r="E17"/>
  <c r="F17"/>
  <c r="E64"/>
  <c r="F64"/>
  <c r="E111"/>
  <c r="F111"/>
  <c r="E175"/>
  <c r="F175"/>
  <c r="E467"/>
  <c r="F467"/>
  <c r="E170"/>
  <c r="F170"/>
  <c r="E487"/>
  <c r="F487"/>
  <c r="E143"/>
  <c r="F143"/>
  <c r="E512"/>
  <c r="F512"/>
  <c r="E132"/>
  <c r="F132"/>
  <c r="E235"/>
  <c r="F235"/>
  <c r="E256"/>
  <c r="F256"/>
  <c r="E189"/>
  <c r="F189"/>
  <c r="E351"/>
  <c r="F351"/>
  <c r="E478"/>
  <c r="F478"/>
  <c r="E133"/>
  <c r="F133"/>
  <c r="E332"/>
  <c r="F332"/>
  <c r="E267"/>
  <c r="F267"/>
  <c r="E72"/>
  <c r="F72"/>
  <c r="E89"/>
  <c r="F89"/>
  <c r="E343"/>
  <c r="F343"/>
  <c r="E476"/>
  <c r="F476"/>
  <c r="E282"/>
  <c r="F282"/>
  <c r="E422"/>
  <c r="F422"/>
  <c r="E180"/>
  <c r="F180"/>
  <c r="E40"/>
  <c r="F40"/>
  <c r="E421"/>
  <c r="F421"/>
  <c r="E444"/>
  <c r="F444"/>
  <c r="E389"/>
  <c r="F389"/>
  <c r="E151"/>
  <c r="F151"/>
  <c r="E546"/>
  <c r="F546"/>
  <c r="E320"/>
  <c r="F320"/>
  <c r="E371"/>
  <c r="F371"/>
  <c r="E380"/>
  <c r="F380"/>
  <c r="E462"/>
  <c r="F462"/>
  <c r="E347"/>
  <c r="F347"/>
  <c r="E176"/>
  <c r="F176"/>
  <c r="E257"/>
  <c r="F257"/>
  <c r="E203"/>
  <c r="F203"/>
  <c r="E29"/>
  <c r="F29"/>
  <c r="E12"/>
  <c r="F12"/>
  <c r="E186"/>
  <c r="F186"/>
  <c r="E158"/>
  <c r="F158"/>
  <c r="E154"/>
  <c r="F154"/>
  <c r="E54"/>
  <c r="F54"/>
  <c r="E335"/>
  <c r="F335"/>
  <c r="E212"/>
  <c r="F212"/>
  <c r="E61"/>
  <c r="F61"/>
  <c r="E22"/>
  <c r="F22"/>
  <c r="E356"/>
  <c r="F356"/>
  <c r="E5"/>
  <c r="F5"/>
  <c r="E344"/>
  <c r="F344"/>
  <c r="E125"/>
  <c r="F125"/>
  <c r="E28"/>
  <c r="F28"/>
  <c r="E104"/>
  <c r="F104"/>
  <c r="E100"/>
  <c r="F100"/>
  <c r="E52"/>
  <c r="F52"/>
  <c r="E480"/>
  <c r="F480"/>
  <c r="E21"/>
  <c r="F21"/>
  <c r="E439"/>
  <c r="F439"/>
  <c r="E275"/>
  <c r="F275"/>
  <c r="E36"/>
  <c r="F36"/>
  <c r="E98"/>
  <c r="F98"/>
  <c r="E16"/>
  <c r="F16"/>
  <c r="E105"/>
  <c r="F105"/>
  <c r="E108"/>
  <c r="F108"/>
  <c r="E65"/>
  <c r="F65"/>
  <c r="E213"/>
  <c r="F213"/>
  <c r="E45"/>
  <c r="F45"/>
  <c r="E58"/>
  <c r="F58"/>
  <c r="E3"/>
  <c r="F3"/>
  <c r="E94"/>
  <c r="F94"/>
  <c r="E33"/>
  <c r="F33"/>
  <c r="E118"/>
  <c r="F118"/>
  <c r="E479"/>
  <c r="F479"/>
  <c r="E110"/>
  <c r="F110"/>
  <c r="E46"/>
  <c r="F46"/>
</calcChain>
</file>

<file path=xl/sharedStrings.xml><?xml version="1.0" encoding="utf-8"?>
<sst xmlns="http://schemas.openxmlformats.org/spreadsheetml/2006/main" count="1394" uniqueCount="1184">
  <si>
    <t>Contract Invoices</t>
  </si>
  <si>
    <t>Architect &amp; Engineering Services</t>
  </si>
  <si>
    <t xml:space="preserve">Administrative &amp; Service Buildings                </t>
  </si>
  <si>
    <t>C111</t>
  </si>
  <si>
    <t xml:space="preserve">Airfield, Communication &amp; Missile Facilities      </t>
  </si>
  <si>
    <t>C112</t>
  </si>
  <si>
    <t xml:space="preserve">Educational Buildings                             </t>
  </si>
  <si>
    <t>C113</t>
  </si>
  <si>
    <t xml:space="preserve">Hospital Buildings                                </t>
  </si>
  <si>
    <t>C114</t>
  </si>
  <si>
    <t xml:space="preserve">Industrial Buildings                              </t>
  </si>
  <si>
    <t>C115</t>
  </si>
  <si>
    <t xml:space="preserve">Residential Buildings                             </t>
  </si>
  <si>
    <t>C116</t>
  </si>
  <si>
    <t xml:space="preserve">Warehouse Buildings                               </t>
  </si>
  <si>
    <t>C117</t>
  </si>
  <si>
    <t xml:space="preserve">Research &amp; Development Facilities                 </t>
  </si>
  <si>
    <t>C118</t>
  </si>
  <si>
    <t xml:space="preserve">Other Buildings                                   </t>
  </si>
  <si>
    <t>C119</t>
  </si>
  <si>
    <t xml:space="preserve">Conservation &amp; Development                        </t>
  </si>
  <si>
    <t>C121</t>
  </si>
  <si>
    <t xml:space="preserve">Highways, Roads, Streets, Bridges, and Railways   </t>
  </si>
  <si>
    <t>C122</t>
  </si>
  <si>
    <t xml:space="preserve">Utilities                                         </t>
  </si>
  <si>
    <t>C124</t>
  </si>
  <si>
    <t xml:space="preserve">Other Non-Building Structures                     </t>
  </si>
  <si>
    <t>C129</t>
  </si>
  <si>
    <t xml:space="preserve">Restoration                                       </t>
  </si>
  <si>
    <t>C130</t>
  </si>
  <si>
    <t>ARCHITECT AND ENGINEERING- CONSTRUCTION: MISCELLANEOUS BUILDINGS</t>
  </si>
  <si>
    <t>C1JZ</t>
  </si>
  <si>
    <t xml:space="preserve">Architect-Engineering Services                    </t>
  </si>
  <si>
    <t>C211</t>
  </si>
  <si>
    <t xml:space="preserve">Engineering Drafting Services                     </t>
  </si>
  <si>
    <t>C212</t>
  </si>
  <si>
    <t xml:space="preserve">A&amp;E Inspection Services (Non-construction)        </t>
  </si>
  <si>
    <t>C213</t>
  </si>
  <si>
    <t xml:space="preserve">A&amp;E Management Engineering Services               </t>
  </si>
  <si>
    <t>C214</t>
  </si>
  <si>
    <t xml:space="preserve">A&amp;E Production Engineering Services               </t>
  </si>
  <si>
    <t>C215</t>
  </si>
  <si>
    <t xml:space="preserve">Other Architect &amp; Engineering Services            </t>
  </si>
  <si>
    <t>C219</t>
  </si>
  <si>
    <t>Automatic Data Processing &amp; Telecommunication Services</t>
  </si>
  <si>
    <t xml:space="preserve">ADP Facility Operation &amp; Maintenance Services     </t>
  </si>
  <si>
    <t>D301</t>
  </si>
  <si>
    <t xml:space="preserve">ADP Systems Development Services                  </t>
  </si>
  <si>
    <t>D302</t>
  </si>
  <si>
    <t xml:space="preserve">ADP Data Entry Services                           </t>
  </si>
  <si>
    <t>D303</t>
  </si>
  <si>
    <t xml:space="preserve">ADP Telecommunications &amp; Transmission Services    </t>
  </si>
  <si>
    <t>D304</t>
  </si>
  <si>
    <t xml:space="preserve">ADP Systems Analysis Services                     </t>
  </si>
  <si>
    <t>D306</t>
  </si>
  <si>
    <t xml:space="preserve">Automated Info System Design &amp; Integration Svcs   </t>
  </si>
  <si>
    <t>D307</t>
  </si>
  <si>
    <t xml:space="preserve">Programming Services                              </t>
  </si>
  <si>
    <t>D308</t>
  </si>
  <si>
    <t>Info &amp; Data Broadcasting or Data Distribution Svcs</t>
  </si>
  <si>
    <t>D309</t>
  </si>
  <si>
    <t xml:space="preserve">ADP Backup &amp; Security Services                    </t>
  </si>
  <si>
    <t>D310</t>
  </si>
  <si>
    <t xml:space="preserve">ADP Data Conversion Services                      </t>
  </si>
  <si>
    <t>D311</t>
  </si>
  <si>
    <t xml:space="preserve">Digitizing Services                               </t>
  </si>
  <si>
    <t>D315</t>
  </si>
  <si>
    <t xml:space="preserve">Telecommunication Network Management Services     </t>
  </si>
  <si>
    <t>D316</t>
  </si>
  <si>
    <t>Automated News Svcs, Data Svcs, or Other Info Svcs</t>
  </si>
  <si>
    <t>D317</t>
  </si>
  <si>
    <t>IT AND TELECOM- INTEGRATED HARDWARE/SOFTWARE/SERVICES SOLUTIONS, PREDOMINANTLY SERVICES</t>
  </si>
  <si>
    <t>D318</t>
  </si>
  <si>
    <t>IT AND TELECOM- HELP DESK</t>
  </si>
  <si>
    <t>D321</t>
  </si>
  <si>
    <t>IT AND TELECOM- DATA CENTERS AND STORAGE</t>
  </si>
  <si>
    <t>D325</t>
  </si>
  <si>
    <t xml:space="preserve">Other ADP &amp; Telecommunication Services            </t>
  </si>
  <si>
    <t>D399</t>
  </si>
  <si>
    <t>Construction of Structures &amp; Facilities</t>
  </si>
  <si>
    <t xml:space="preserve">Office Buildings                                  </t>
  </si>
  <si>
    <t>Y111</t>
  </si>
  <si>
    <t xml:space="preserve">Other Administrative &amp; Service Buildings          </t>
  </si>
  <si>
    <t>Y119</t>
  </si>
  <si>
    <t xml:space="preserve">Air Traffic Control Towers                        </t>
  </si>
  <si>
    <t>Y121</t>
  </si>
  <si>
    <t xml:space="preserve">Missile System Facilities                         </t>
  </si>
  <si>
    <t>Y126</t>
  </si>
  <si>
    <t xml:space="preserve">Other Educational Buildings                       </t>
  </si>
  <si>
    <t>Y139</t>
  </si>
  <si>
    <t xml:space="preserve">Hospitals &amp; Infirmaries                           </t>
  </si>
  <si>
    <t>Y141</t>
  </si>
  <si>
    <t xml:space="preserve">Other Hospital Buildings                          </t>
  </si>
  <si>
    <t>Y149</t>
  </si>
  <si>
    <t xml:space="preserve">Family Housing Facilities                         </t>
  </si>
  <si>
    <t>Y161</t>
  </si>
  <si>
    <t xml:space="preserve">Government-Owned Contractor-Operated R&amp;D Fac      </t>
  </si>
  <si>
    <t>Y181</t>
  </si>
  <si>
    <t xml:space="preserve">Other Miscellaneous Buildings                     </t>
  </si>
  <si>
    <t>Y199</t>
  </si>
  <si>
    <t xml:space="preserve">Highways, Roads, Streets, Bridges and Railways    </t>
  </si>
  <si>
    <t>Y222</t>
  </si>
  <si>
    <t xml:space="preserve">Pollution Abatement &amp; Control Facilities          </t>
  </si>
  <si>
    <t>Y243</t>
  </si>
  <si>
    <t xml:space="preserve">Sewage &amp; Waste Facilities                         </t>
  </si>
  <si>
    <t>Y244</t>
  </si>
  <si>
    <t xml:space="preserve">Other Utilities                                   </t>
  </si>
  <si>
    <t xml:space="preserve">Recreation Facilities (non-building)              </t>
  </si>
  <si>
    <t>Y291</t>
  </si>
  <si>
    <t xml:space="preserve">Waste Treatment &amp; Storage Facilities              </t>
  </si>
  <si>
    <t>Y294</t>
  </si>
  <si>
    <t xml:space="preserve">All Other Non-Building Facilities                 </t>
  </si>
  <si>
    <t>Y299</t>
  </si>
  <si>
    <t xml:space="preserve">Restoration Activities                            </t>
  </si>
  <si>
    <t>Y300</t>
  </si>
  <si>
    <t>Educational &amp; Training Services</t>
  </si>
  <si>
    <t xml:space="preserve">Lectures for Training                             </t>
  </si>
  <si>
    <t>U001</t>
  </si>
  <si>
    <t xml:space="preserve">Personnel Testing                                 </t>
  </si>
  <si>
    <t>U002</t>
  </si>
  <si>
    <t xml:space="preserve">Reserve Training (Military)                       </t>
  </si>
  <si>
    <t>U003</t>
  </si>
  <si>
    <t xml:space="preserve">Scientific &amp; Management Education                 </t>
  </si>
  <si>
    <t>U004</t>
  </si>
  <si>
    <t xml:space="preserve">Vocational/Technical                              </t>
  </si>
  <si>
    <t>U006</t>
  </si>
  <si>
    <t xml:space="preserve">Training/Curriculum Development                   </t>
  </si>
  <si>
    <t>U008</t>
  </si>
  <si>
    <t xml:space="preserve">Education Services                                </t>
  </si>
  <si>
    <t>U009</t>
  </si>
  <si>
    <t xml:space="preserve">Cert &amp; Accred for Educational Institutions        </t>
  </si>
  <si>
    <t>U010</t>
  </si>
  <si>
    <t xml:space="preserve">ADP Software, Equipment, and Tele Training        </t>
  </si>
  <si>
    <t>U012</t>
  </si>
  <si>
    <t xml:space="preserve">Other Education &amp; Training Services               </t>
  </si>
  <si>
    <t>U099</t>
  </si>
  <si>
    <t>Installation of Equipment</t>
  </si>
  <si>
    <t xml:space="preserve">Installation of Eq/Ammo &amp; Explosives              </t>
  </si>
  <si>
    <t>N013</t>
  </si>
  <si>
    <t xml:space="preserve">Installation of Eq/Aircraft Comps &amp; Accys         </t>
  </si>
  <si>
    <t>N016</t>
  </si>
  <si>
    <t xml:space="preserve">Installation of Eq/Engine Accessories             </t>
  </si>
  <si>
    <t>N029</t>
  </si>
  <si>
    <t xml:space="preserve">Installation of Eq/Construction Equipment         </t>
  </si>
  <si>
    <t>N038</t>
  </si>
  <si>
    <t xml:space="preserve">Installation of Eq/Materials Handling Equipment   </t>
  </si>
  <si>
    <t>N039</t>
  </si>
  <si>
    <t xml:space="preserve">Installation of Eq/Communication Equipment        </t>
  </si>
  <si>
    <t>N058</t>
  </si>
  <si>
    <t xml:space="preserve">Installation of Eq/Electrical &amp; Elct Equip Comps  </t>
  </si>
  <si>
    <t>N059</t>
  </si>
  <si>
    <t xml:space="preserve">Installation of Eq/Alarm &amp; Signal Systems         </t>
  </si>
  <si>
    <t>N063</t>
  </si>
  <si>
    <t xml:space="preserve">Installation of Eq/Medical &amp; Dental Equipment     </t>
  </si>
  <si>
    <t>N065</t>
  </si>
  <si>
    <t xml:space="preserve">Installation of Eq/Instruments &amp; Lab Equipment    </t>
  </si>
  <si>
    <t>N066</t>
  </si>
  <si>
    <t xml:space="preserve">Installation of Eq/Furniture                      </t>
  </si>
  <si>
    <t>N071</t>
  </si>
  <si>
    <t xml:space="preserve">Installation of Eq/Office Machines                </t>
  </si>
  <si>
    <t>N074</t>
  </si>
  <si>
    <t xml:space="preserve">Installation of Eq/Miscellaneous Equipment        </t>
  </si>
  <si>
    <t>N099</t>
  </si>
  <si>
    <t>Lease or Rental of Equipment</t>
  </si>
  <si>
    <t xml:space="preserve">Lease or Rental of Eq/Construction Equipment      </t>
  </si>
  <si>
    <t>W038</t>
  </si>
  <si>
    <t>Lease or Rental of Eq/Maintenance &amp; Repair Shop Eq</t>
  </si>
  <si>
    <t>W049</t>
  </si>
  <si>
    <t xml:space="preserve">Lease or Rental of Eq/Prefab Structures           </t>
  </si>
  <si>
    <t>W054</t>
  </si>
  <si>
    <t xml:space="preserve">Lease or Rental of Eq/Household Furnishings       </t>
  </si>
  <si>
    <t>W072</t>
  </si>
  <si>
    <t xml:space="preserve">Lease or Rental of Eq/Cleaning Equipment          </t>
  </si>
  <si>
    <t>W079</t>
  </si>
  <si>
    <t xml:space="preserve">Lease or Rental of Eq/Containers-Packaging        </t>
  </si>
  <si>
    <t>W081</t>
  </si>
  <si>
    <t xml:space="preserve">Lease or Rental of Eq/Textiles-Leather-Furs       </t>
  </si>
  <si>
    <t>W083</t>
  </si>
  <si>
    <t xml:space="preserve">Lease or Rental of Eq/Toiletries                  </t>
  </si>
  <si>
    <t>W085</t>
  </si>
  <si>
    <t xml:space="preserve">Lease or Rental of Eq/Miscellaneous Equipment     </t>
  </si>
  <si>
    <t>W099</t>
  </si>
  <si>
    <t>Lease or Rental of Facilities</t>
  </si>
  <si>
    <t xml:space="preserve">Lease/Conference Space &amp; Facilities               </t>
  </si>
  <si>
    <t>X112</t>
  </si>
  <si>
    <t xml:space="preserve">Lease/Other Educational Buildings                 </t>
  </si>
  <si>
    <t>X139</t>
  </si>
  <si>
    <t xml:space="preserve">Lease/Recreational Buildings                      </t>
  </si>
  <si>
    <t>X162</t>
  </si>
  <si>
    <t xml:space="preserve">Lease/Sewage &amp; Waste Facilities                   </t>
  </si>
  <si>
    <t>X244</t>
  </si>
  <si>
    <t xml:space="preserve">Lease/Recreation Facilities (Non-Building)        </t>
  </si>
  <si>
    <t>X291</t>
  </si>
  <si>
    <t>Maintenance, Repair &amp; Rebuilding of Equipment</t>
  </si>
  <si>
    <t xml:space="preserve">Maint &amp; Repair of Eq/Weapons                      </t>
  </si>
  <si>
    <t>J010</t>
  </si>
  <si>
    <t xml:space="preserve">Maint &amp; Repair of Eq/Nuclear Ordnance             </t>
  </si>
  <si>
    <t>J011</t>
  </si>
  <si>
    <t xml:space="preserve">Maint &amp; Repair of Eq/Fire Control Equipment       </t>
  </si>
  <si>
    <t>J012</t>
  </si>
  <si>
    <t xml:space="preserve">Maint &amp; Repair of Eq/Ammo &amp; Explosives            </t>
  </si>
  <si>
    <t>J013</t>
  </si>
  <si>
    <t xml:space="preserve">Maint &amp; Repair of Eq/Guided Missiles              </t>
  </si>
  <si>
    <t>J014</t>
  </si>
  <si>
    <t xml:space="preserve">Maint &amp; Repair of Eq/Aircraft Structural Comps    </t>
  </si>
  <si>
    <t>J015</t>
  </si>
  <si>
    <t xml:space="preserve">Maint &amp; Repair of Eq/Aircraft Comps &amp; Accys       </t>
  </si>
  <si>
    <t>J016</t>
  </si>
  <si>
    <t xml:space="preserve">Maint &amp; Repair of Eq/Aircraft Gnd Handling Equip  </t>
  </si>
  <si>
    <t>J017</t>
  </si>
  <si>
    <t xml:space="preserve">Maint &amp; Repair of Eq/Space Vehicles               </t>
  </si>
  <si>
    <t>J018</t>
  </si>
  <si>
    <t xml:space="preserve">Maint &amp; Repair of Eq/Ship &amp; Marine Equipment      </t>
  </si>
  <si>
    <t>J020</t>
  </si>
  <si>
    <t xml:space="preserve">Maint &amp; Repair of Eq/Vehicles-Trailers-Cycles     </t>
  </si>
  <si>
    <t>J023</t>
  </si>
  <si>
    <t xml:space="preserve">Maint &amp; Repair of Eq/Vehicular Equipment Comps    </t>
  </si>
  <si>
    <t>J025</t>
  </si>
  <si>
    <t xml:space="preserve">Maint &amp; Repair of Eq/Engines, Turbines &amp; Comps    </t>
  </si>
  <si>
    <t>J028</t>
  </si>
  <si>
    <t xml:space="preserve">Maint &amp; Repair of Eq/Engine Accessories           </t>
  </si>
  <si>
    <t>J029</t>
  </si>
  <si>
    <t xml:space="preserve">Maint &amp; Repair of Eq/Mech Power Trans Equipment   </t>
  </si>
  <si>
    <t>J030</t>
  </si>
  <si>
    <t xml:space="preserve">Maint &amp; Repair of Eq/Metalworking Machinery       </t>
  </si>
  <si>
    <t>J034</t>
  </si>
  <si>
    <t xml:space="preserve">Maint &amp; Repair of Eq/Service &amp; Trade Equipment    </t>
  </si>
  <si>
    <t>J035</t>
  </si>
  <si>
    <t xml:space="preserve">Maint &amp; Repair of Eq/Special Industry Machinery   </t>
  </si>
  <si>
    <t>J036</t>
  </si>
  <si>
    <t xml:space="preserve">Maint &amp; Repair of Eq/Construction Equipment       </t>
  </si>
  <si>
    <t>J038</t>
  </si>
  <si>
    <t xml:space="preserve">Maint &amp; Repair of Eq/Materials Handling Equipment </t>
  </si>
  <si>
    <t>J039</t>
  </si>
  <si>
    <t>Maint &amp; Repair of Eq/Refrigeration, Air Cond Equip</t>
  </si>
  <si>
    <t>J041</t>
  </si>
  <si>
    <t xml:space="preserve">Maint &amp; Repair of Eq/Fire, Rescue &amp; Safety Equip  </t>
  </si>
  <si>
    <t>J042</t>
  </si>
  <si>
    <t xml:space="preserve">Maint &amp; Repair of Eq/Pumps &amp; Compressors          </t>
  </si>
  <si>
    <t>J043</t>
  </si>
  <si>
    <t xml:space="preserve">Maint &amp; Repair of Eq/Plumbing &amp; Heating Equipment </t>
  </si>
  <si>
    <t>J045</t>
  </si>
  <si>
    <t xml:space="preserve">Maint &amp; Repair of Eq/Maintenance &amp; Repair Shop Eq </t>
  </si>
  <si>
    <t>J049</t>
  </si>
  <si>
    <t xml:space="preserve">Maint &amp; Repair of Eq/Hand Tools                   </t>
  </si>
  <si>
    <t>J051</t>
  </si>
  <si>
    <t xml:space="preserve">Maint &amp; Repair of Eq/Measuring Tools              </t>
  </si>
  <si>
    <t>J052</t>
  </si>
  <si>
    <t xml:space="preserve">Maint &amp; Repair of Eq/Prefab Structures            </t>
  </si>
  <si>
    <t>J054</t>
  </si>
  <si>
    <t xml:space="preserve">Maint &amp; Repair of Eq/Communication Equipment      </t>
  </si>
  <si>
    <t>J058</t>
  </si>
  <si>
    <t>Maint &amp; Repair of Eq/Electrical &amp; Elct Equip Comps</t>
  </si>
  <si>
    <t>J059</t>
  </si>
  <si>
    <t xml:space="preserve">Maint &amp; Repair of Eq/Power Distribution Equipment </t>
  </si>
  <si>
    <t>J061</t>
  </si>
  <si>
    <t xml:space="preserve">Maint &amp; Repair of Eq/Lighting Fixtures &amp; Lamps    </t>
  </si>
  <si>
    <t>J062</t>
  </si>
  <si>
    <t xml:space="preserve">Maint &amp; Repair of Eq/Alarm &amp; Signal Systems       </t>
  </si>
  <si>
    <t>J063</t>
  </si>
  <si>
    <t xml:space="preserve">Maint &amp; Repair of Eq/Medical &amp; Dental Equipment   </t>
  </si>
  <si>
    <t>J065</t>
  </si>
  <si>
    <t xml:space="preserve">Maint &amp; Repair of Eq/Photographic Equipment       </t>
  </si>
  <si>
    <t>J067</t>
  </si>
  <si>
    <t xml:space="preserve">Maint &amp; Repair of Eq/Chemical Products            </t>
  </si>
  <si>
    <t>J068</t>
  </si>
  <si>
    <t xml:space="preserve">Maint &amp; Repair of Eq/Training Aids &amp; Devices      </t>
  </si>
  <si>
    <t>J069</t>
  </si>
  <si>
    <t xml:space="preserve">Maint &amp; Repair of Eq/Furniture                    </t>
  </si>
  <si>
    <t>J071</t>
  </si>
  <si>
    <t xml:space="preserve">Maint &amp; Repair of Eq/Household Furnishings        </t>
  </si>
  <si>
    <t>J072</t>
  </si>
  <si>
    <t xml:space="preserve">Maint &amp; Repair of Eq/Food Prep &amp; Serving Equip    </t>
  </si>
  <si>
    <t>J073</t>
  </si>
  <si>
    <t xml:space="preserve">Maint &amp; Repair of Eq/Office Machines              </t>
  </si>
  <si>
    <t>J074</t>
  </si>
  <si>
    <t xml:space="preserve">Maint &amp; Repair of Eq/Brushes-Paints-Sealers       </t>
  </si>
  <si>
    <t>J080</t>
  </si>
  <si>
    <t xml:space="preserve">Maint &amp; Repair of Eq/Textiles-Leather-Furs        </t>
  </si>
  <si>
    <t>J083</t>
  </si>
  <si>
    <t xml:space="preserve">Maint &amp; Repair of Eq/Fuels-Lubricants-Oils        </t>
  </si>
  <si>
    <t>J091</t>
  </si>
  <si>
    <t xml:space="preserve">Maint &amp; Repair of Eq/Metal Bars &amp; Sheets          </t>
  </si>
  <si>
    <t>J095</t>
  </si>
  <si>
    <t xml:space="preserve">Maint &amp; Repair of Eq/Miscellaneous Equipment      </t>
  </si>
  <si>
    <t>J099</t>
  </si>
  <si>
    <t>Maintenance, Repair or Alteration of Real Property</t>
  </si>
  <si>
    <t xml:space="preserve">Maint/Office Buildings                            </t>
  </si>
  <si>
    <t>Z111</t>
  </si>
  <si>
    <t xml:space="preserve">Maint/Conference Space &amp; Facilities               </t>
  </si>
  <si>
    <t>Z112</t>
  </si>
  <si>
    <t xml:space="preserve">Maint/Other Administrative &amp; Service Buildings    </t>
  </si>
  <si>
    <t>Z119</t>
  </si>
  <si>
    <t xml:space="preserve">Maint/Air Traffic Control Towers                  </t>
  </si>
  <si>
    <t>Z121</t>
  </si>
  <si>
    <t xml:space="preserve">Maint/Air Traffic Control Training Facilities     </t>
  </si>
  <si>
    <t>Z122</t>
  </si>
  <si>
    <t xml:space="preserve">Maint/Missile System Facilities                   </t>
  </si>
  <si>
    <t>Z126</t>
  </si>
  <si>
    <t xml:space="preserve">Maint/Schools                                     </t>
  </si>
  <si>
    <t>Z131</t>
  </si>
  <si>
    <t xml:space="preserve">Maint/Other Educational Buildings                 </t>
  </si>
  <si>
    <t>Z139</t>
  </si>
  <si>
    <t xml:space="preserve">Maint/Hospitals &amp; Infirmaries                     </t>
  </si>
  <si>
    <t>Z141</t>
  </si>
  <si>
    <t xml:space="preserve">Maint/Laboratories &amp; Clinics                      </t>
  </si>
  <si>
    <t>Z142</t>
  </si>
  <si>
    <t xml:space="preserve">Maint/Other Hospital Buildings                    </t>
  </si>
  <si>
    <t>Z149</t>
  </si>
  <si>
    <t xml:space="preserve">Maint/Maintenance Buildings                       </t>
  </si>
  <si>
    <t>Z152</t>
  </si>
  <si>
    <t xml:space="preserve">Maint/Family Housing Facilities                   </t>
  </si>
  <si>
    <t>Z161</t>
  </si>
  <si>
    <t xml:space="preserve">Maint/Recreational Buildings                      </t>
  </si>
  <si>
    <t>Z162</t>
  </si>
  <si>
    <t xml:space="preserve">Maint/Troop Housing Facilities                    </t>
  </si>
  <si>
    <t>Z163</t>
  </si>
  <si>
    <t xml:space="preserve">Maint/Dining Facilities                           </t>
  </si>
  <si>
    <t>Z164</t>
  </si>
  <si>
    <t xml:space="preserve">Maint/Other Warehouse Buildings                   </t>
  </si>
  <si>
    <t>Z179</t>
  </si>
  <si>
    <t xml:space="preserve">Maint/Other Miscellaneous Buildings               </t>
  </si>
  <si>
    <t>Z199</t>
  </si>
  <si>
    <t>MAINTENANCE OF SEWAGE AND WASTE FACILITIES</t>
  </si>
  <si>
    <t>Z1ND</t>
  </si>
  <si>
    <t xml:space="preserve">Maint/Surface Mine Reclamation Facilities         </t>
  </si>
  <si>
    <t>Z215</t>
  </si>
  <si>
    <t xml:space="preserve">Maint/Heating &amp; Cooling Plants                    </t>
  </si>
  <si>
    <t>Z242</t>
  </si>
  <si>
    <t xml:space="preserve">Maint/Sewage &amp; Waste Facilities                   </t>
  </si>
  <si>
    <t>Z244</t>
  </si>
  <si>
    <t xml:space="preserve">Maint/Water Supply Facilities                     </t>
  </si>
  <si>
    <t>Z245</t>
  </si>
  <si>
    <t xml:space="preserve">Maint/Recreation Facilities (Non-Building)        </t>
  </si>
  <si>
    <t>Z291</t>
  </si>
  <si>
    <t xml:space="preserve">Maint/Unimproved Real Property (Land)             </t>
  </si>
  <si>
    <t>Z293</t>
  </si>
  <si>
    <t xml:space="preserve">Maint/Waste Treatment &amp; Storage Facilities        </t>
  </si>
  <si>
    <t>Z294</t>
  </si>
  <si>
    <t xml:space="preserve">Maint/All Other Non-Building Facilities           </t>
  </si>
  <si>
    <t>Z299</t>
  </si>
  <si>
    <t>REPAIR OR ALTERATION OF OTHER NON-BUILDING FACILITIES</t>
  </si>
  <si>
    <t>Z2PZ</t>
  </si>
  <si>
    <t xml:space="preserve">Maint/Restoration Activities                      </t>
  </si>
  <si>
    <t>Z300</t>
  </si>
  <si>
    <t>Medical Services</t>
  </si>
  <si>
    <t xml:space="preserve">Dependent Medicare Services                       </t>
  </si>
  <si>
    <t>Q101</t>
  </si>
  <si>
    <t xml:space="preserve">General Health Care Services                      </t>
  </si>
  <si>
    <t>Q201</t>
  </si>
  <si>
    <t xml:space="preserve">Laboratory Testing Services                       </t>
  </si>
  <si>
    <t>Q301</t>
  </si>
  <si>
    <t xml:space="preserve">Nursing Services                                  </t>
  </si>
  <si>
    <t>Q401</t>
  </si>
  <si>
    <t xml:space="preserve">Evaluation &amp; Screening                            </t>
  </si>
  <si>
    <t>Q403</t>
  </si>
  <si>
    <t xml:space="preserve">Anesthesiology Services                           </t>
  </si>
  <si>
    <t>Q501</t>
  </si>
  <si>
    <t xml:space="preserve">Cardio-Vascular Services                          </t>
  </si>
  <si>
    <t>Q502</t>
  </si>
  <si>
    <t xml:space="preserve">Dentistry Services                                </t>
  </si>
  <si>
    <t>Q503</t>
  </si>
  <si>
    <t xml:space="preserve">Dermatology Services                              </t>
  </si>
  <si>
    <t>Q504</t>
  </si>
  <si>
    <t xml:space="preserve">Gastroenterology Services                         </t>
  </si>
  <si>
    <t>Q505</t>
  </si>
  <si>
    <t xml:space="preserve">Gynecology                                        </t>
  </si>
  <si>
    <t>Q507</t>
  </si>
  <si>
    <t xml:space="preserve">Hematology Services                               </t>
  </si>
  <si>
    <t>Q508</t>
  </si>
  <si>
    <t xml:space="preserve">Internal Medicine Services                        </t>
  </si>
  <si>
    <t>Q509</t>
  </si>
  <si>
    <t xml:space="preserve">Neurology Services                                </t>
  </si>
  <si>
    <t>Q510</t>
  </si>
  <si>
    <t xml:space="preserve">Ophthalmology Services                            </t>
  </si>
  <si>
    <t>Q511</t>
  </si>
  <si>
    <t xml:space="preserve">Optometry Services                                </t>
  </si>
  <si>
    <t>Q512</t>
  </si>
  <si>
    <t xml:space="preserve">Orthopedic Services                               </t>
  </si>
  <si>
    <t>Q513</t>
  </si>
  <si>
    <t xml:space="preserve">Otolaryngology Services                           </t>
  </si>
  <si>
    <t>Q514</t>
  </si>
  <si>
    <t xml:space="preserve">Pathology Services                                </t>
  </si>
  <si>
    <t>Q515</t>
  </si>
  <si>
    <t xml:space="preserve">Pediatric Services                                </t>
  </si>
  <si>
    <t>Q516</t>
  </si>
  <si>
    <t xml:space="preserve">Pharmacology Services                             </t>
  </si>
  <si>
    <t>Q517</t>
  </si>
  <si>
    <t xml:space="preserve">Physical Medicine &amp; Rehabilitation Services       </t>
  </si>
  <si>
    <t>Q518</t>
  </si>
  <si>
    <t xml:space="preserve">Psychiatry Services                               </t>
  </si>
  <si>
    <t>Q519</t>
  </si>
  <si>
    <t xml:space="preserve">Podiatry Services                                 </t>
  </si>
  <si>
    <t>Q520</t>
  </si>
  <si>
    <t xml:space="preserve">Pulmonary Services                                </t>
  </si>
  <si>
    <t>Q521</t>
  </si>
  <si>
    <t xml:space="preserve">Radiology Services                                </t>
  </si>
  <si>
    <t>Q522</t>
  </si>
  <si>
    <t xml:space="preserve">Surgery Services                                  </t>
  </si>
  <si>
    <t>Q523</t>
  </si>
  <si>
    <t xml:space="preserve">Thoracic Services                                 </t>
  </si>
  <si>
    <t>Q524</t>
  </si>
  <si>
    <t xml:space="preserve">Urology Services                                  </t>
  </si>
  <si>
    <t>Q525</t>
  </si>
  <si>
    <t xml:space="preserve">Medical/Psychiatric Consultation Services         </t>
  </si>
  <si>
    <t>Q526</t>
  </si>
  <si>
    <t xml:space="preserve">Nuclear Medicine                                  </t>
  </si>
  <si>
    <t>Q527</t>
  </si>
  <si>
    <t xml:space="preserve">Other Medical Services                            </t>
  </si>
  <si>
    <t>Q999</t>
  </si>
  <si>
    <t>Modification of Equipment</t>
  </si>
  <si>
    <t xml:space="preserve">Modification of Eq/Weapons                        </t>
  </si>
  <si>
    <t>K010</t>
  </si>
  <si>
    <t xml:space="preserve">Modification of Eq/Aircraft Structural Comps      </t>
  </si>
  <si>
    <t>K015</t>
  </si>
  <si>
    <t xml:space="preserve">Modification of Eq/Vehicles-Trailers-Cycles       </t>
  </si>
  <si>
    <t>K023</t>
  </si>
  <si>
    <t xml:space="preserve">Modification of Eq/Vehicular Equipment Comps      </t>
  </si>
  <si>
    <t>K025</t>
  </si>
  <si>
    <t xml:space="preserve">Modification of Eq/Metalworking Machinery         </t>
  </si>
  <si>
    <t>K034</t>
  </si>
  <si>
    <t xml:space="preserve">Modification of Eq/Special Industry Machinery     </t>
  </si>
  <si>
    <t>K036</t>
  </si>
  <si>
    <t xml:space="preserve">Modification of Eq/Lighting Fixtures &amp; Lamps      </t>
  </si>
  <si>
    <t>K062</t>
  </si>
  <si>
    <t>Natural Resources &amp; Conservation Services</t>
  </si>
  <si>
    <t xml:space="preserve">Forest/Range Fire Suppression/Presuppression Svcs </t>
  </si>
  <si>
    <t>F003</t>
  </si>
  <si>
    <t xml:space="preserve">Forest/Range Fire Rehabilitation Svcs (non-const) </t>
  </si>
  <si>
    <t>F004</t>
  </si>
  <si>
    <t xml:space="preserve">Forest Tree Planting                              </t>
  </si>
  <si>
    <t>F005</t>
  </si>
  <si>
    <t xml:space="preserve">Land Treatment Practices (plowing/clearing, etc.) </t>
  </si>
  <si>
    <t>F006</t>
  </si>
  <si>
    <t xml:space="preserve">Range Seeding Services (ground equipment)         </t>
  </si>
  <si>
    <t>F007</t>
  </si>
  <si>
    <t xml:space="preserve">Survey Line Clearing Services                     </t>
  </si>
  <si>
    <t>F012</t>
  </si>
  <si>
    <t xml:space="preserve">Tree Thinning Services                            </t>
  </si>
  <si>
    <t>F014</t>
  </si>
  <si>
    <t xml:space="preserve">Wildhorse/Burro Control Services                  </t>
  </si>
  <si>
    <t>F016</t>
  </si>
  <si>
    <t xml:space="preserve">Other Range/Forest Improvements Svcs (non-const)  </t>
  </si>
  <si>
    <t>F018</t>
  </si>
  <si>
    <t xml:space="preserve">Other Wildlife Management Services                </t>
  </si>
  <si>
    <t>F019</t>
  </si>
  <si>
    <t xml:space="preserve">Other Natural Resources &amp; Conservation Services   </t>
  </si>
  <si>
    <t>F099</t>
  </si>
  <si>
    <t xml:space="preserve">Air Quality Support Services                      </t>
  </si>
  <si>
    <t>F101</t>
  </si>
  <si>
    <t xml:space="preserve">Water Quality Support Services                    </t>
  </si>
  <si>
    <t>F103</t>
  </si>
  <si>
    <t>Surveys &amp; Technical Support Rel to Water Pollution</t>
  </si>
  <si>
    <t>F104</t>
  </si>
  <si>
    <t xml:space="preserve">Pesticides Support Services                       </t>
  </si>
  <si>
    <t>F105</t>
  </si>
  <si>
    <t xml:space="preserve">Hazardous Substance Analysis                      </t>
  </si>
  <si>
    <t>F107</t>
  </si>
  <si>
    <t xml:space="preserve">Hazardous Substance Removal/Cleanup/Disposal Svcs </t>
  </si>
  <si>
    <t>F108</t>
  </si>
  <si>
    <t xml:space="preserve">Leaking Underground Storage Tank Support Services </t>
  </si>
  <si>
    <t>F109</t>
  </si>
  <si>
    <t xml:space="preserve">Dev of Environ Impact Statements &amp; Assessments    </t>
  </si>
  <si>
    <t>F110</t>
  </si>
  <si>
    <t xml:space="preserve">Oil Spill Cleanup, Removal, Disposal &amp; Support    </t>
  </si>
  <si>
    <t>F112</t>
  </si>
  <si>
    <t xml:space="preserve">Other Environ Svcs, Studies, &amp; Analytical Support </t>
  </si>
  <si>
    <t>F999</t>
  </si>
  <si>
    <t>Operation of Government-Owned Facilities</t>
  </si>
  <si>
    <t xml:space="preserve">Operation/Office Buildings                        </t>
  </si>
  <si>
    <t>M111</t>
  </si>
  <si>
    <t xml:space="preserve">Operation/Conference Space &amp; Facilities           </t>
  </si>
  <si>
    <t>M112</t>
  </si>
  <si>
    <t>Operation/Other Administrative &amp; Service Buildings</t>
  </si>
  <si>
    <t>M119</t>
  </si>
  <si>
    <t xml:space="preserve">Operation/Air Traffic Control Towers              </t>
  </si>
  <si>
    <t>M121</t>
  </si>
  <si>
    <t xml:space="preserve">Operation/Airport Terminals                       </t>
  </si>
  <si>
    <t>M125</t>
  </si>
  <si>
    <t xml:space="preserve">Operation/Missile System Facilities               </t>
  </si>
  <si>
    <t>M126</t>
  </si>
  <si>
    <t xml:space="preserve">Operation/Electronic &amp; Communication Facilities   </t>
  </si>
  <si>
    <t>M127</t>
  </si>
  <si>
    <t xml:space="preserve">Operation/Hospitals &amp; Infirmaries                 </t>
  </si>
  <si>
    <t>M141</t>
  </si>
  <si>
    <t xml:space="preserve">Operation/Laboratories &amp; Clinics                  </t>
  </si>
  <si>
    <t>M142</t>
  </si>
  <si>
    <t xml:space="preserve">Operation/Maintenance Buildings                   </t>
  </si>
  <si>
    <t>M152</t>
  </si>
  <si>
    <t xml:space="preserve">Operation/Production Buildings                    </t>
  </si>
  <si>
    <t>M153</t>
  </si>
  <si>
    <t xml:space="preserve">Operation/Recreational Buildings                  </t>
  </si>
  <si>
    <t>M162</t>
  </si>
  <si>
    <t xml:space="preserve">Operation/Troop Housing Facilities                </t>
  </si>
  <si>
    <t>M163</t>
  </si>
  <si>
    <t xml:space="preserve">Operation/Dining Facilities                       </t>
  </si>
  <si>
    <t>M164</t>
  </si>
  <si>
    <t xml:space="preserve">Operation/Fuel Storage Buildings                  </t>
  </si>
  <si>
    <t>M173</t>
  </si>
  <si>
    <t xml:space="preserve">Operation/Other Warehouse Buildings               </t>
  </si>
  <si>
    <t>M179</t>
  </si>
  <si>
    <t xml:space="preserve">Operation/Govt-Owned Contractor-Operated R&amp;D Fac  </t>
  </si>
  <si>
    <t>M181</t>
  </si>
  <si>
    <t xml:space="preserve">Operation/Museums &amp; Exhibition Buildings          </t>
  </si>
  <si>
    <t>M191</t>
  </si>
  <si>
    <t xml:space="preserve">Operation/Testing &amp; Measurement Buildings         </t>
  </si>
  <si>
    <t>M192</t>
  </si>
  <si>
    <t xml:space="preserve">Operation/Other Miscellaneous Buildings           </t>
  </si>
  <si>
    <t>M199</t>
  </si>
  <si>
    <t>M222</t>
  </si>
  <si>
    <t xml:space="preserve">Operation/Fuel Supply Facilities                  </t>
  </si>
  <si>
    <t>M241</t>
  </si>
  <si>
    <t>Operation/Pollution Abatement &amp; Control Facilities</t>
  </si>
  <si>
    <t>M243</t>
  </si>
  <si>
    <t xml:space="preserve">Operation/Recreation Facilities (Non-Building)    </t>
  </si>
  <si>
    <t>M291</t>
  </si>
  <si>
    <t xml:space="preserve">Operation/Waste Treatment &amp; Storage Facilities    </t>
  </si>
  <si>
    <t>M294</t>
  </si>
  <si>
    <t xml:space="preserve">Operation/All Other Non-Building Facilities       </t>
  </si>
  <si>
    <t>M299</t>
  </si>
  <si>
    <t>M300</t>
  </si>
  <si>
    <t>Photographic, Mapping, Printing &amp; Publication Services</t>
  </si>
  <si>
    <t xml:space="preserve">Arts/Graphics Services                            </t>
  </si>
  <si>
    <t>T001</t>
  </si>
  <si>
    <t xml:space="preserve">Cartography Services                              </t>
  </si>
  <si>
    <t>T002</t>
  </si>
  <si>
    <t xml:space="preserve">Charting Services                                 </t>
  </si>
  <si>
    <t>T004</t>
  </si>
  <si>
    <t xml:space="preserve">General Photographic Services - Still             </t>
  </si>
  <si>
    <t>T010</t>
  </si>
  <si>
    <t xml:space="preserve">Technical Writing Services                        </t>
  </si>
  <si>
    <t>T013</t>
  </si>
  <si>
    <t xml:space="preserve">Audio/Visual Services                             </t>
  </si>
  <si>
    <t>T016</t>
  </si>
  <si>
    <t xml:space="preserve">Other Photographic Mapping, Printing, &amp; Pub Svcs  </t>
  </si>
  <si>
    <t>T099</t>
  </si>
  <si>
    <t>Professional, Administrative &amp; Management Support Services</t>
  </si>
  <si>
    <t xml:space="preserve">Personal Care Services                            </t>
  </si>
  <si>
    <t>R401</t>
  </si>
  <si>
    <t xml:space="preserve">Real Estate Brokerage Services                    </t>
  </si>
  <si>
    <t>R402</t>
  </si>
  <si>
    <t xml:space="preserve">Land Surveys, Cadastral Svcs (non-const)          </t>
  </si>
  <si>
    <t>R404</t>
  </si>
  <si>
    <t xml:space="preserve">Operations Research and Quantitative Analysis Ser </t>
  </si>
  <si>
    <t>R405</t>
  </si>
  <si>
    <t xml:space="preserve">Policy Review/Development Services                </t>
  </si>
  <si>
    <t>R406</t>
  </si>
  <si>
    <t xml:space="preserve">Program Evaluation Services                       </t>
  </si>
  <si>
    <t>R407</t>
  </si>
  <si>
    <t xml:space="preserve">Program Management/Support Services               </t>
  </si>
  <si>
    <t>R408</t>
  </si>
  <si>
    <t xml:space="preserve">Program Review/Development Services               </t>
  </si>
  <si>
    <t>R409</t>
  </si>
  <si>
    <t xml:space="preserve">Real Property Appraisal Services (SIC 6531)       </t>
  </si>
  <si>
    <t>R411</t>
  </si>
  <si>
    <t xml:space="preserve">Simulation                                        </t>
  </si>
  <si>
    <t>R412</t>
  </si>
  <si>
    <t xml:space="preserve">Systems Engineering Services                      </t>
  </si>
  <si>
    <t>R414</t>
  </si>
  <si>
    <t xml:space="preserve">Technology Sharing/Utilization Services           </t>
  </si>
  <si>
    <t>R415</t>
  </si>
  <si>
    <t xml:space="preserve">Veterinary/Animal Care Services                   </t>
  </si>
  <si>
    <t>R416</t>
  </si>
  <si>
    <t xml:space="preserve">Educational Services                              </t>
  </si>
  <si>
    <t>R419</t>
  </si>
  <si>
    <t xml:space="preserve">Cert &amp; Accred for prods &amp; servs other than educ   </t>
  </si>
  <si>
    <t>R420</t>
  </si>
  <si>
    <t xml:space="preserve">Technical Assistance                              </t>
  </si>
  <si>
    <t>R421</t>
  </si>
  <si>
    <t xml:space="preserve">Market Research and Public Opinion Services       </t>
  </si>
  <si>
    <t>R422</t>
  </si>
  <si>
    <t xml:space="preserve">Intelligence Services                             </t>
  </si>
  <si>
    <t>R423</t>
  </si>
  <si>
    <t xml:space="preserve">Expert Witness                                    </t>
  </si>
  <si>
    <t>R424</t>
  </si>
  <si>
    <t xml:space="preserve">Engineering Technical Services                    </t>
  </si>
  <si>
    <t>R425</t>
  </si>
  <si>
    <t xml:space="preserve">Communications Services                           </t>
  </si>
  <si>
    <t>R426</t>
  </si>
  <si>
    <t xml:space="preserve">Personal Services Contracts                       </t>
  </si>
  <si>
    <t>R497</t>
  </si>
  <si>
    <t xml:space="preserve">Patent and Trademark Services                     </t>
  </si>
  <si>
    <t>R498</t>
  </si>
  <si>
    <t xml:space="preserve">Other Professional Services                       </t>
  </si>
  <si>
    <t>R499</t>
  </si>
  <si>
    <t xml:space="preserve">Courier &amp; Messenger Services                      </t>
  </si>
  <si>
    <t>R602</t>
  </si>
  <si>
    <t xml:space="preserve">Transcription Services                            </t>
  </si>
  <si>
    <t>R603</t>
  </si>
  <si>
    <t xml:space="preserve">Mailing &amp; Distribution Services                   </t>
  </si>
  <si>
    <t>R604</t>
  </si>
  <si>
    <t xml:space="preserve">Court Reporting Services                          </t>
  </si>
  <si>
    <t>R606</t>
  </si>
  <si>
    <t xml:space="preserve">Translation &amp; Interpreting Services               </t>
  </si>
  <si>
    <t>R608</t>
  </si>
  <si>
    <t xml:space="preserve">Personal Property Management Services             </t>
  </si>
  <si>
    <t>R610</t>
  </si>
  <si>
    <t xml:space="preserve">Information Retrieval                             </t>
  </si>
  <si>
    <t>R612</t>
  </si>
  <si>
    <t xml:space="preserve">Post Office Services                              </t>
  </si>
  <si>
    <t>R613</t>
  </si>
  <si>
    <t xml:space="preserve">Paper Shredding Services                          </t>
  </si>
  <si>
    <t>R614</t>
  </si>
  <si>
    <t xml:space="preserve">Other Administrative Support Services             </t>
  </si>
  <si>
    <t>R699</t>
  </si>
  <si>
    <t xml:space="preserve">Advertising Services                              </t>
  </si>
  <si>
    <t>R701</t>
  </si>
  <si>
    <t xml:space="preserve">Data Collection Services                          </t>
  </si>
  <si>
    <t>R702</t>
  </si>
  <si>
    <t xml:space="preserve">Accounting Services                               </t>
  </si>
  <si>
    <t>R703</t>
  </si>
  <si>
    <t xml:space="preserve">Debt Collection Services                          </t>
  </si>
  <si>
    <t>R705</t>
  </si>
  <si>
    <t xml:space="preserve">Logistics Support Services                        </t>
  </si>
  <si>
    <t>R706</t>
  </si>
  <si>
    <t xml:space="preserve">Contract, Procurement &amp; Acquisition Support Svcs  </t>
  </si>
  <si>
    <t>R707</t>
  </si>
  <si>
    <t xml:space="preserve">Public Relations Services                         </t>
  </si>
  <si>
    <t>R708</t>
  </si>
  <si>
    <t xml:space="preserve">Ongoing Audit Operations Support                  </t>
  </si>
  <si>
    <t>R709</t>
  </si>
  <si>
    <t xml:space="preserve">Financial Services                                </t>
  </si>
  <si>
    <t>R710</t>
  </si>
  <si>
    <t xml:space="preserve">Other Management Support Services                 </t>
  </si>
  <si>
    <t>R799</t>
  </si>
  <si>
    <t>Purchase of Structures &amp; Facilities</t>
  </si>
  <si>
    <t xml:space="preserve">Purchase/Other Administrative &amp; Service Buildings </t>
  </si>
  <si>
    <t>E119</t>
  </si>
  <si>
    <t>Quality Control, Testing &amp; Inspection Services</t>
  </si>
  <si>
    <t xml:space="preserve">Quality Control Svcs/Weapons                      </t>
  </si>
  <si>
    <t>H110</t>
  </si>
  <si>
    <t xml:space="preserve">Quality Control Svcs/Fire Control Equipment       </t>
  </si>
  <si>
    <t>H112</t>
  </si>
  <si>
    <t xml:space="preserve">Quality Control Svcs/Aircraft Comps &amp; Accys       </t>
  </si>
  <si>
    <t>H116</t>
  </si>
  <si>
    <t xml:space="preserve">Quality Control Svcs/Space Vehicles               </t>
  </si>
  <si>
    <t>H118</t>
  </si>
  <si>
    <t xml:space="preserve">Quality Control Svcs/Ship &amp; Marine Equipment      </t>
  </si>
  <si>
    <t>H120</t>
  </si>
  <si>
    <t xml:space="preserve">Quality Control Svcs/Vehicles-Trailers-Cycles     </t>
  </si>
  <si>
    <t>H123</t>
  </si>
  <si>
    <t xml:space="preserve">Quality Control Svcs/Plumbing &amp; Heating Equipment </t>
  </si>
  <si>
    <t>H145</t>
  </si>
  <si>
    <t xml:space="preserve">Quality Control Svcs/Water Purification Equipment </t>
  </si>
  <si>
    <t>H146</t>
  </si>
  <si>
    <t xml:space="preserve">Quality Control Svcs/Instruments &amp; Lab Equipment  </t>
  </si>
  <si>
    <t>H166</t>
  </si>
  <si>
    <t xml:space="preserve">Quality Control Svcs/Chemical Products            </t>
  </si>
  <si>
    <t>H168</t>
  </si>
  <si>
    <t xml:space="preserve">Quality Control Svcs/Miscellaneous Equipment      </t>
  </si>
  <si>
    <t>H199</t>
  </si>
  <si>
    <t xml:space="preserve">Equip &amp; Mats Testing/Construction Equipment       </t>
  </si>
  <si>
    <t>H238</t>
  </si>
  <si>
    <t xml:space="preserve">Equip &amp; Mats Testing/Measuring Tools              </t>
  </si>
  <si>
    <t>H252</t>
  </si>
  <si>
    <t xml:space="preserve">Equip &amp; Mats Testing/Instruments &amp; Lab Equipment  </t>
  </si>
  <si>
    <t>H266</t>
  </si>
  <si>
    <t xml:space="preserve">Equip &amp; Mats Testing/Fuels-Lubricants-Oils        </t>
  </si>
  <si>
    <t>H291</t>
  </si>
  <si>
    <t xml:space="preserve">Equip &amp; Mats Testing/Miscellaneous Equipment      </t>
  </si>
  <si>
    <t>H299</t>
  </si>
  <si>
    <t xml:space="preserve">Inspection Services/Electrical &amp; Elct Equip Comps </t>
  </si>
  <si>
    <t>H359</t>
  </si>
  <si>
    <t xml:space="preserve">Inspection Services/Miscellaneous Equipment       </t>
  </si>
  <si>
    <t>H399</t>
  </si>
  <si>
    <t xml:space="preserve">Other Quality Cntl Svcs/Weapons                   </t>
  </si>
  <si>
    <t>H910</t>
  </si>
  <si>
    <t xml:space="preserve">Other Quality Cntl Svcs/Service &amp; Trade Equipment </t>
  </si>
  <si>
    <t>H935</t>
  </si>
  <si>
    <t xml:space="preserve">Other Quality Cntl Svcs/Construction Equipment    </t>
  </si>
  <si>
    <t>H938</t>
  </si>
  <si>
    <t xml:space="preserve">Other Quality Cntl Svcs/ADP Equip &amp; Supplies      </t>
  </si>
  <si>
    <t>H970</t>
  </si>
  <si>
    <t xml:space="preserve">Other Quality Cntl, Testing &amp; Inspection Services </t>
  </si>
  <si>
    <t>H999</t>
  </si>
  <si>
    <t>R &amp; D/Defense - Other</t>
  </si>
  <si>
    <t>R&amp;D-Insect &amp; Dis Cont</t>
  </si>
  <si>
    <t>AA10</t>
  </si>
  <si>
    <t>R&amp;D-Insect &amp; Dis Cont-Eng Dev</t>
  </si>
  <si>
    <t>AA14</t>
  </si>
  <si>
    <t>R&amp;D-Agri Marketing-B Res</t>
  </si>
  <si>
    <t>AA21</t>
  </si>
  <si>
    <t>R&amp;D-Agri Marketing-Adv Dev</t>
  </si>
  <si>
    <t>AA23</t>
  </si>
  <si>
    <t>R&amp;D-Other Svcs &amp; Develop</t>
  </si>
  <si>
    <t>AB90</t>
  </si>
  <si>
    <t>R&amp;D-Other Svcs &amp; Develop-A Res/Expl</t>
  </si>
  <si>
    <t>AB92</t>
  </si>
  <si>
    <t>R&amp;D-Other Svcs &amp; Develop-Adv Dev</t>
  </si>
  <si>
    <t>AB93</t>
  </si>
  <si>
    <t>R&amp;D-Other Svcs &amp; Develop-Eng Dev</t>
  </si>
  <si>
    <t>AB94</t>
  </si>
  <si>
    <t>R&amp;D-Other Svcs &amp; Develop-Mgmt Sup</t>
  </si>
  <si>
    <t>AB96</t>
  </si>
  <si>
    <t>R&amp;D-Aircraft</t>
  </si>
  <si>
    <t>AC10</t>
  </si>
  <si>
    <t>R&amp;D-Missile &amp; Space Sys</t>
  </si>
  <si>
    <t>AC20</t>
  </si>
  <si>
    <t>R&amp;D-Tank-Automotive</t>
  </si>
  <si>
    <t>AC40</t>
  </si>
  <si>
    <t>R&amp;D-Weapons</t>
  </si>
  <si>
    <t>AC50</t>
  </si>
  <si>
    <t>R&amp;D-Electronics &amp; Comm Eq</t>
  </si>
  <si>
    <t>AC60</t>
  </si>
  <si>
    <t>R&amp;D-Misc Hard Goods</t>
  </si>
  <si>
    <t>AC90</t>
  </si>
  <si>
    <t>R &amp; D/Ammunition-Basic Research</t>
  </si>
  <si>
    <t>AD11</t>
  </si>
  <si>
    <t>R &amp; D/Ammunition-Applied Research</t>
  </si>
  <si>
    <t>AD12</t>
  </si>
  <si>
    <t>R &amp; D/Ammunition-Demo/Valid</t>
  </si>
  <si>
    <t>AD14</t>
  </si>
  <si>
    <t>R &amp; D/Ammunition-Eng/Manuf Develop</t>
  </si>
  <si>
    <t>AD15</t>
  </si>
  <si>
    <t>R &amp; D/Ammunition-Management Support</t>
  </si>
  <si>
    <t>AD16</t>
  </si>
  <si>
    <t>R&amp;D-Svcs</t>
  </si>
  <si>
    <t>AD20</t>
  </si>
  <si>
    <t>R &amp; D/Services-Basic Research</t>
  </si>
  <si>
    <t>AD21</t>
  </si>
  <si>
    <t>R &amp; D/Services-Applied Research</t>
  </si>
  <si>
    <t>AD22</t>
  </si>
  <si>
    <t>R &amp; D/Services-Adv Tech Dev</t>
  </si>
  <si>
    <t>AD23</t>
  </si>
  <si>
    <t>R &amp; D/Services-Demo/Valid</t>
  </si>
  <si>
    <t>AD24</t>
  </si>
  <si>
    <t>R &amp; D/Services-Eng/Manuf Develop</t>
  </si>
  <si>
    <t>AD25</t>
  </si>
  <si>
    <t>R &amp; D/Services-Management Support</t>
  </si>
  <si>
    <t>AD26</t>
  </si>
  <si>
    <t>R &amp; D/Services-Operational System Development</t>
  </si>
  <si>
    <t>AD27</t>
  </si>
  <si>
    <t>R &amp; D/Subsistence-Adv Tech Dev</t>
  </si>
  <si>
    <t>AD33</t>
  </si>
  <si>
    <t>R &amp; D/Subsistence-Demo/Valid</t>
  </si>
  <si>
    <t>AD34</t>
  </si>
  <si>
    <t>R&amp;D-Textiles, Clothing, etc.</t>
  </si>
  <si>
    <t>AD40</t>
  </si>
  <si>
    <t>R &amp; D/Textiles, Clothing, Equipage-Basic Research</t>
  </si>
  <si>
    <t>AD41</t>
  </si>
  <si>
    <t>R &amp; D/Textiles, Clothing, Equipage-Applied Researc</t>
  </si>
  <si>
    <t>AD42</t>
  </si>
  <si>
    <t>R &amp; D/Textiles, Clothing, Equipage-Adv Tech Dev</t>
  </si>
  <si>
    <t>AD43</t>
  </si>
  <si>
    <t>R &amp; D/Textiles, Clothing, Equipage-Demo/Valid</t>
  </si>
  <si>
    <t>AD44</t>
  </si>
  <si>
    <t>R &amp; D/Construction-Basic Research</t>
  </si>
  <si>
    <t>AD61</t>
  </si>
  <si>
    <t>R &amp; D/Construction-Applied Research</t>
  </si>
  <si>
    <t>AD62</t>
  </si>
  <si>
    <t>R&amp;D-Other Defense</t>
  </si>
  <si>
    <t>AD90</t>
  </si>
  <si>
    <t>R&amp;D-Other Agri-B Res</t>
  </si>
  <si>
    <t>AD91</t>
  </si>
  <si>
    <t>R &amp; D/Other Defense-Applied Research</t>
  </si>
  <si>
    <t>AD92</t>
  </si>
  <si>
    <t>R &amp; D/Other Defense-Adv Tech Dev</t>
  </si>
  <si>
    <t>AD93</t>
  </si>
  <si>
    <t>R &amp; D/Other Defense-Demo/Valid</t>
  </si>
  <si>
    <t>AD94</t>
  </si>
  <si>
    <t>R &amp; D/Other Defense-Eng/Manuf Develop</t>
  </si>
  <si>
    <t>AD95</t>
  </si>
  <si>
    <t>R &amp; D/Other Defense-Management Support</t>
  </si>
  <si>
    <t>AD96</t>
  </si>
  <si>
    <t>R &amp; D/Other Defense-Operational System Development</t>
  </si>
  <si>
    <t>AD97</t>
  </si>
  <si>
    <t>R&amp;D-Prod/Serv Improvement-Eng Dev</t>
  </si>
  <si>
    <t>AE24</t>
  </si>
  <si>
    <t>R&amp;D-Manufacturing Tech-Adv Dev</t>
  </si>
  <si>
    <t>AE33</t>
  </si>
  <si>
    <t>R&amp;D-Manufacturing Tech-Eng Dev</t>
  </si>
  <si>
    <t>AE34</t>
  </si>
  <si>
    <t>R&amp;D-Educational-A Res/Expl</t>
  </si>
  <si>
    <t>AF12</t>
  </si>
  <si>
    <t>R&amp;D-Educational-Eng Dev</t>
  </si>
  <si>
    <t>AF14</t>
  </si>
  <si>
    <t>R&amp;D-Energy-Wind-Eng Dev</t>
  </si>
  <si>
    <t>AG44</t>
  </si>
  <si>
    <t>R&amp;D-Energy-Solar/Photovoltaic-A Res/Expl</t>
  </si>
  <si>
    <t>AG72</t>
  </si>
  <si>
    <t>R&amp;D-Conserv of Energy</t>
  </si>
  <si>
    <t>AG80</t>
  </si>
  <si>
    <t>R&amp;D-Conserv of Energy-Mgmt Sup</t>
  </si>
  <si>
    <t>AG86</t>
  </si>
  <si>
    <t>R&amp;D-Other Energy</t>
  </si>
  <si>
    <t>AG90</t>
  </si>
  <si>
    <t>R&amp;D-Other Energy-B Res</t>
  </si>
  <si>
    <t>AG91</t>
  </si>
  <si>
    <t>R&amp;D-Other Energy-A Res/Expl</t>
  </si>
  <si>
    <t>AG92</t>
  </si>
  <si>
    <t>R&amp;D-Other Energy-Adv Dev</t>
  </si>
  <si>
    <t>AG93</t>
  </si>
  <si>
    <t>R&amp;D-Other Energy-Eng Dev</t>
  </si>
  <si>
    <t>AG94</t>
  </si>
  <si>
    <t>R&amp;D-Water Pollution-A Res/Expl</t>
  </si>
  <si>
    <t>AH32</t>
  </si>
  <si>
    <t>R&amp;D-Water Pollution-Eng Dev</t>
  </si>
  <si>
    <t>AH34</t>
  </si>
  <si>
    <t>R&amp;D-Other Environment-B Res</t>
  </si>
  <si>
    <t>AH91</t>
  </si>
  <si>
    <t>R&amp;D-Other Environment-Cntl-Comercliz</t>
  </si>
  <si>
    <t>AH97</t>
  </si>
  <si>
    <t>R&amp;D-Physical Science</t>
  </si>
  <si>
    <t>AJ10</t>
  </si>
  <si>
    <t>R&amp;D-Physical Science-B Res</t>
  </si>
  <si>
    <t>AJ11</t>
  </si>
  <si>
    <t>R&amp;D-Physical Science-A Res/Expl</t>
  </si>
  <si>
    <t>AJ12</t>
  </si>
  <si>
    <t>R&amp;D-Physical Science-Eng Dev</t>
  </si>
  <si>
    <t>AJ14</t>
  </si>
  <si>
    <t>R&amp;D-Physical Science-Cntl-Comercliz</t>
  </si>
  <si>
    <t>AJ17</t>
  </si>
  <si>
    <t>R&amp;D-Math &amp; Computer Sci-A Res/Expl</t>
  </si>
  <si>
    <t>AJ22</t>
  </si>
  <si>
    <t>R&amp;D-Math &amp; Computer Sci-Adv Dev</t>
  </si>
  <si>
    <t>AJ23</t>
  </si>
  <si>
    <t>R&amp;D-Math &amp; Computer Sci-Eng Dev</t>
  </si>
  <si>
    <t>AJ24</t>
  </si>
  <si>
    <t>R&amp;D-Math &amp; Computer Sci-Opsy Dev</t>
  </si>
  <si>
    <t>AJ25</t>
  </si>
  <si>
    <t>R&amp;D-Environmental Sci</t>
  </si>
  <si>
    <t>AJ30</t>
  </si>
  <si>
    <t>R&amp;D-Engineering</t>
  </si>
  <si>
    <t>AJ40</t>
  </si>
  <si>
    <t>R&amp;D-Engineering-A Res/Expl</t>
  </si>
  <si>
    <t>AJ42</t>
  </si>
  <si>
    <t>R&amp;D-Engineering-Adv Dev</t>
  </si>
  <si>
    <t>AJ43</t>
  </si>
  <si>
    <t>R&amp;D-Engineering-Eng Dev</t>
  </si>
  <si>
    <t>AJ44</t>
  </si>
  <si>
    <t>R&amp;D-Engineering-Opsy Dev</t>
  </si>
  <si>
    <t>AJ45</t>
  </si>
  <si>
    <t>R&amp;D-Engineering-Mgmt Sup</t>
  </si>
  <si>
    <t>AJ46</t>
  </si>
  <si>
    <t>R&amp;D-Life Sciences-B Res</t>
  </si>
  <si>
    <t>AJ51</t>
  </si>
  <si>
    <t>R&amp;D-Life Sciences-Eng Dev</t>
  </si>
  <si>
    <t>AJ54</t>
  </si>
  <si>
    <t>R&amp;D-Psychological Sci</t>
  </si>
  <si>
    <t>AJ60</t>
  </si>
  <si>
    <t>R&amp;D-Psychological Sci-B Res</t>
  </si>
  <si>
    <t>AJ61</t>
  </si>
  <si>
    <t>R&amp;D-Psychological Sci-A Res/Expl</t>
  </si>
  <si>
    <t>AJ62</t>
  </si>
  <si>
    <t>R&amp;D-Psychological Sci-Adv Dev</t>
  </si>
  <si>
    <t>AJ63</t>
  </si>
  <si>
    <t>R&amp;D-Psychological Sci-Mgmt Sup</t>
  </si>
  <si>
    <t>AJ66</t>
  </si>
  <si>
    <t>R&amp;D-Other Sciences-B Res</t>
  </si>
  <si>
    <t>AJ91</t>
  </si>
  <si>
    <t>R&amp;D-Other Sciences-Eng Dev</t>
  </si>
  <si>
    <t>AJ94</t>
  </si>
  <si>
    <t>R&amp;D-Other Sciences-Opsy Dev</t>
  </si>
  <si>
    <t>AJ95</t>
  </si>
  <si>
    <t>R&amp;D-Biomedical</t>
  </si>
  <si>
    <t>AN10</t>
  </si>
  <si>
    <t>R&amp;D-Biomedical-B Res</t>
  </si>
  <si>
    <t>AN11</t>
  </si>
  <si>
    <t>R&amp;D-Biomedical-A Res/Expl</t>
  </si>
  <si>
    <t>AN12</t>
  </si>
  <si>
    <t>R&amp;D-Biomedical-Adv Dev</t>
  </si>
  <si>
    <t>AN13</t>
  </si>
  <si>
    <t>R&amp;D-Other Medical</t>
  </si>
  <si>
    <t>AN90</t>
  </si>
  <si>
    <t>R&amp;D-Other Medical-B Res</t>
  </si>
  <si>
    <t>AN91</t>
  </si>
  <si>
    <t>R&amp;D-Other Medical-A Res/Expl</t>
  </si>
  <si>
    <t>AN92</t>
  </si>
  <si>
    <t>R&amp;D-Other Medical-Adv Dev</t>
  </si>
  <si>
    <t>AN93</t>
  </si>
  <si>
    <t>R&amp;D-Other Medical-Eng Dev</t>
  </si>
  <si>
    <t>AN94</t>
  </si>
  <si>
    <t>R&amp;D-Other Medical-Opsy Dev</t>
  </si>
  <si>
    <t>AN95</t>
  </si>
  <si>
    <t>R&amp;D-Other Medical-Cntl-Comercliz</t>
  </si>
  <si>
    <t>AN97</t>
  </si>
  <si>
    <t>R&amp;D-Aero &amp; Space Tech</t>
  </si>
  <si>
    <t>AR10</t>
  </si>
  <si>
    <t>R&amp;D-Trans-Navigation Aids-B Res</t>
  </si>
  <si>
    <t>AT31</t>
  </si>
  <si>
    <t>R&amp;D-Other R &amp; D</t>
  </si>
  <si>
    <t>AZ10</t>
  </si>
  <si>
    <t>R&amp;D-Other R &amp; D-B Res</t>
  </si>
  <si>
    <t>AZ11</t>
  </si>
  <si>
    <t>R&amp;D-Other R &amp; D-A Res/Expl</t>
  </si>
  <si>
    <t>AZ12</t>
  </si>
  <si>
    <t>R&amp;D-Other R &amp; D-Adv Dev</t>
  </si>
  <si>
    <t>AZ13</t>
  </si>
  <si>
    <t>R&amp;D-Other R &amp; D-Eng Dev</t>
  </si>
  <si>
    <t>AZ14</t>
  </si>
  <si>
    <t>R&amp;D-Other R &amp; D-Mgmt Sup</t>
  </si>
  <si>
    <t>AZ16</t>
  </si>
  <si>
    <t>R &amp; D/Defense Systems</t>
  </si>
  <si>
    <t xml:space="preserve">R &amp; D/Aircraft-Basic Research                      </t>
  </si>
  <si>
    <t>AC11</t>
  </si>
  <si>
    <t xml:space="preserve">R &amp; D/Aircraft-Applied Research                    </t>
  </si>
  <si>
    <t>AC12</t>
  </si>
  <si>
    <t xml:space="preserve">R &amp; D/Aircraft-Adv Tech Dev                        </t>
  </si>
  <si>
    <t>AC13</t>
  </si>
  <si>
    <t xml:space="preserve">R &amp; D/Aircraft-Eng/Manuf Develop                   </t>
  </si>
  <si>
    <t>AC15</t>
  </si>
  <si>
    <t xml:space="preserve">R &amp; D/Missile and Space Systems-Basic Research     </t>
  </si>
  <si>
    <t>AC21</t>
  </si>
  <si>
    <t xml:space="preserve">R &amp; D/Missile and Space Systems-Applied Research   </t>
  </si>
  <si>
    <t>AC22</t>
  </si>
  <si>
    <t xml:space="preserve">R &amp; D/Missile and Space Systems-Adv Tech Dev       </t>
  </si>
  <si>
    <t>AC23</t>
  </si>
  <si>
    <t xml:space="preserve">R &amp; D/Missile and Space Systems-Demo/Valid         </t>
  </si>
  <si>
    <t>AC24</t>
  </si>
  <si>
    <t>R &amp; D/Missile and Space Systems-Eng/Manuf Devel</t>
  </si>
  <si>
    <t>AC25</t>
  </si>
  <si>
    <t>R &amp; D/Missile and Space Systems-Mgmt Support</t>
  </si>
  <si>
    <t>AC26</t>
  </si>
  <si>
    <t>R &amp; D/Missile and Space Systems-Op System Develop</t>
  </si>
  <si>
    <t>AC27</t>
  </si>
  <si>
    <t>R &amp; D/Tank - Automotive-Basic Research</t>
  </si>
  <si>
    <t>AC41</t>
  </si>
  <si>
    <t>R &amp; D/Tank - Automotive-Applied Research</t>
  </si>
  <si>
    <t>AC42</t>
  </si>
  <si>
    <t>R &amp; D/Tank - Automotive-Adv Tech Dev</t>
  </si>
  <si>
    <t>AC43</t>
  </si>
  <si>
    <t>R &amp; D/Tank - Automotive-Demo/Valid</t>
  </si>
  <si>
    <t>AC44</t>
  </si>
  <si>
    <t>R &amp; D/Tank - Automotive-Eng/Manuf Devel</t>
  </si>
  <si>
    <t>AC45</t>
  </si>
  <si>
    <t>R &amp; D/Weapons-Basic Research</t>
  </si>
  <si>
    <t>AC51</t>
  </si>
  <si>
    <t>R &amp; D/Weapons-Applied Research</t>
  </si>
  <si>
    <t>AC52</t>
  </si>
  <si>
    <t>R &amp; D/Weapons-Adv Tech Dev</t>
  </si>
  <si>
    <t>AC53</t>
  </si>
  <si>
    <t>R &amp; D/Weapons-Demo/Valid</t>
  </si>
  <si>
    <t>AC54</t>
  </si>
  <si>
    <t>R &amp; D/Weapons-Eng/Manuf Develop</t>
  </si>
  <si>
    <t>AC55</t>
  </si>
  <si>
    <t>R &amp; D/Weapons-Management Support</t>
  </si>
  <si>
    <t>AC56</t>
  </si>
  <si>
    <t>R &amp; D/Weapons-Operational System Development</t>
  </si>
  <si>
    <t>AC57</t>
  </si>
  <si>
    <t>R &amp; D/Electronics &amp; Communication Eq-Basic Research</t>
  </si>
  <si>
    <t>AC61</t>
  </si>
  <si>
    <t>R &amp; D/Electronics &amp; Communication Eq-Applied Resea</t>
  </si>
  <si>
    <t>AC62</t>
  </si>
  <si>
    <t>R &amp; D/Electronics &amp; Communication Eq-Adv Tech Dev</t>
  </si>
  <si>
    <t>AC63</t>
  </si>
  <si>
    <t>R &amp; D/Electronics &amp; Communication Eq-Demo/Valid</t>
  </si>
  <si>
    <t>AC64</t>
  </si>
  <si>
    <t>R &amp; D/Electronics &amp; Communication Eq-Eng/Manuf Dev</t>
  </si>
  <si>
    <t>AC65</t>
  </si>
  <si>
    <t>R &amp; D/Electronics &amp; Communication Eq-Op System Dev</t>
  </si>
  <si>
    <t>AC67</t>
  </si>
  <si>
    <t>R &amp; D/Misc Hard Goods-Adv Tech Dev</t>
  </si>
  <si>
    <t>AC93</t>
  </si>
  <si>
    <t>R &amp; D/Misc Hard Goods-Demo/Valid</t>
  </si>
  <si>
    <t>AC94</t>
  </si>
  <si>
    <t>Salvage Services</t>
  </si>
  <si>
    <t xml:space="preserve">Prep &amp; Disposal of Excess &amp; Surplus Property      </t>
  </si>
  <si>
    <t>P100</t>
  </si>
  <si>
    <t xml:space="preserve">Demolition of Buildings                           </t>
  </si>
  <si>
    <t>P400</t>
  </si>
  <si>
    <t xml:space="preserve">Other Salvage Services                            </t>
  </si>
  <si>
    <t>P999</t>
  </si>
  <si>
    <t>Social Services</t>
  </si>
  <si>
    <t xml:space="preserve">Care of Remains and/or Funeral Services           </t>
  </si>
  <si>
    <t>G001</t>
  </si>
  <si>
    <t xml:space="preserve">Chaplain Services                                 </t>
  </si>
  <si>
    <t>G002</t>
  </si>
  <si>
    <t xml:space="preserve">Recreational Services                             </t>
  </si>
  <si>
    <t>G003</t>
  </si>
  <si>
    <t xml:space="preserve">Social Rehabilitation Services                    </t>
  </si>
  <si>
    <t>G004</t>
  </si>
  <si>
    <t xml:space="preserve">Other Social Services                             </t>
  </si>
  <si>
    <t>G099</t>
  </si>
  <si>
    <t>Special Interest</t>
  </si>
  <si>
    <t>Combat or Security Related Training</t>
  </si>
  <si>
    <t>O5557</t>
  </si>
  <si>
    <t>Contractor Interrogators</t>
  </si>
  <si>
    <t>O5558</t>
  </si>
  <si>
    <t>Private Security Contractors</t>
  </si>
  <si>
    <t>O5559</t>
  </si>
  <si>
    <t>Special Studies &amp; Analyses - Not R&amp;D</t>
  </si>
  <si>
    <t xml:space="preserve">Air Quality Analyses                              </t>
  </si>
  <si>
    <t>B502</t>
  </si>
  <si>
    <t xml:space="preserve">Archeological/Paleontological Studies             </t>
  </si>
  <si>
    <t>B503</t>
  </si>
  <si>
    <t xml:space="preserve">Chemical/Biological Studies &amp; Analyses            </t>
  </si>
  <si>
    <t>B504</t>
  </si>
  <si>
    <t xml:space="preserve">Cost Benefit Analyses                             </t>
  </si>
  <si>
    <t>B505</t>
  </si>
  <si>
    <t xml:space="preserve">Data Analyses (other than scientific)             </t>
  </si>
  <si>
    <t>B506</t>
  </si>
  <si>
    <t xml:space="preserve">Economic Studies                                  </t>
  </si>
  <si>
    <t>B507</t>
  </si>
  <si>
    <t xml:space="preserve">Endangered Species Studies - Plant &amp; Animal       </t>
  </si>
  <si>
    <t>B509</t>
  </si>
  <si>
    <t xml:space="preserve">Environmental Studies &amp; Assessments               </t>
  </si>
  <si>
    <t>B510</t>
  </si>
  <si>
    <t xml:space="preserve">Feasibility Studies (non-construction)            </t>
  </si>
  <si>
    <t>B513</t>
  </si>
  <si>
    <t xml:space="preserve">Animal &amp; Fisheries Studies                        </t>
  </si>
  <si>
    <t>B516</t>
  </si>
  <si>
    <t xml:space="preserve">Geotechnical Studies                              </t>
  </si>
  <si>
    <t>B519</t>
  </si>
  <si>
    <t xml:space="preserve">Mathematical/Statistical Analyses                 </t>
  </si>
  <si>
    <t>B524</t>
  </si>
  <si>
    <t xml:space="preserve">Natural Resource Studies                          </t>
  </si>
  <si>
    <t>B525</t>
  </si>
  <si>
    <t xml:space="preserve">Scientific Data Studies                           </t>
  </si>
  <si>
    <t>B529</t>
  </si>
  <si>
    <t xml:space="preserve">Water Quality Studies                             </t>
  </si>
  <si>
    <t>B533</t>
  </si>
  <si>
    <t xml:space="preserve">Medical &amp; Health Studies                          </t>
  </si>
  <si>
    <t>B537</t>
  </si>
  <si>
    <t xml:space="preserve">Intelligence Studies                              </t>
  </si>
  <si>
    <t>B538</t>
  </si>
  <si>
    <t xml:space="preserve">Building Technology Studies                       </t>
  </si>
  <si>
    <t>B540</t>
  </si>
  <si>
    <t xml:space="preserve">Defense Studies                                   </t>
  </si>
  <si>
    <t>B541</t>
  </si>
  <si>
    <t xml:space="preserve">Educational Studies &amp; Analyses                    </t>
  </si>
  <si>
    <t>B542</t>
  </si>
  <si>
    <t xml:space="preserve">Technology Studies                                </t>
  </si>
  <si>
    <t>B544</t>
  </si>
  <si>
    <t xml:space="preserve">Manpower Studies                                  </t>
  </si>
  <si>
    <t>B552</t>
  </si>
  <si>
    <t xml:space="preserve">Other Special Studies &amp; Analyses                  </t>
  </si>
  <si>
    <t>B599</t>
  </si>
  <si>
    <t>Technical Representative Services</t>
  </si>
  <si>
    <t xml:space="preserve">Tech Rep Svcs/Weapons                             </t>
  </si>
  <si>
    <t>L010</t>
  </si>
  <si>
    <t xml:space="preserve">Tech Rep Svcs/Fire Control Equipment              </t>
  </si>
  <si>
    <t>L012</t>
  </si>
  <si>
    <t xml:space="preserve">Tech Rep Svcs/Ammo &amp; Explosives                   </t>
  </si>
  <si>
    <t>L013</t>
  </si>
  <si>
    <t xml:space="preserve">Tech Rep Svcs/Aircraft Structural Comps           </t>
  </si>
  <si>
    <t>L015</t>
  </si>
  <si>
    <t xml:space="preserve">Tech Rep Svcs/Aircraft Comps &amp; Accys              </t>
  </si>
  <si>
    <t>L016</t>
  </si>
  <si>
    <t xml:space="preserve">Tech Rep Svcs/Space Vehicles                      </t>
  </si>
  <si>
    <t>L018</t>
  </si>
  <si>
    <t xml:space="preserve">Tech Rep Svcs/Engines, Turbines &amp; Comps           </t>
  </si>
  <si>
    <t>L028</t>
  </si>
  <si>
    <t xml:space="preserve">Tech Rep Svcs/Construction Equipment              </t>
  </si>
  <si>
    <t>L038</t>
  </si>
  <si>
    <t xml:space="preserve">Tech Rep Svcs/Water Purification Equipment        </t>
  </si>
  <si>
    <t>L046</t>
  </si>
  <si>
    <t xml:space="preserve">Tech Rep Svcs/Communication Equipment             </t>
  </si>
  <si>
    <t>L058</t>
  </si>
  <si>
    <t xml:space="preserve">Tech Rep Svcs/Alarm &amp; Signal Systems              </t>
  </si>
  <si>
    <t>L063</t>
  </si>
  <si>
    <t xml:space="preserve">Tech Rep Svcs/Training Aids &amp; Devices             </t>
  </si>
  <si>
    <t>L069</t>
  </si>
  <si>
    <t xml:space="preserve">Tech Rep Svcs/ADP Equip &amp; Supplies                </t>
  </si>
  <si>
    <t>L070</t>
  </si>
  <si>
    <t xml:space="preserve">Tech Rep Svcs/Books-Maps-Pubs                     </t>
  </si>
  <si>
    <t>L076</t>
  </si>
  <si>
    <t xml:space="preserve">Tech Rep Svcs/Musical Instruments-Radio           </t>
  </si>
  <si>
    <t>L077</t>
  </si>
  <si>
    <t xml:space="preserve">Tech Rep Svcs/Live Animals                        </t>
  </si>
  <si>
    <t>L088</t>
  </si>
  <si>
    <t xml:space="preserve">Tech Rep Svcs/Miscellaneous Equipment             </t>
  </si>
  <si>
    <t>L099</t>
  </si>
  <si>
    <t>Transportation, Travel, &amp; Relocation Services</t>
  </si>
  <si>
    <t xml:space="preserve">Motor Pool Operations                             </t>
  </si>
  <si>
    <t>V002</t>
  </si>
  <si>
    <t xml:space="preserve">Packing/Crating Services                          </t>
  </si>
  <si>
    <t>V003</t>
  </si>
  <si>
    <t xml:space="preserve">Air Freight                                       </t>
  </si>
  <si>
    <t>V111</t>
  </si>
  <si>
    <t xml:space="preserve">Motor Freight                                     </t>
  </si>
  <si>
    <t>V112</t>
  </si>
  <si>
    <t xml:space="preserve">Stevedoring                                       </t>
  </si>
  <si>
    <t>V114</t>
  </si>
  <si>
    <t xml:space="preserve">Other Cargo &amp; Freight Services                    </t>
  </si>
  <si>
    <t>V119</t>
  </si>
  <si>
    <t>Other Vehicle Charter for Transportation of Things</t>
  </si>
  <si>
    <t>V129</t>
  </si>
  <si>
    <t xml:space="preserve">Motor Passenger Service                           </t>
  </si>
  <si>
    <t>V212</t>
  </si>
  <si>
    <t xml:space="preserve">Passenger Air Charter Service                     </t>
  </si>
  <si>
    <t>V221</t>
  </si>
  <si>
    <t xml:space="preserve">Passenger Motor Charter Service                   </t>
  </si>
  <si>
    <t>V222</t>
  </si>
  <si>
    <t xml:space="preserve">Ambulance Service                                 </t>
  </si>
  <si>
    <t>V225</t>
  </si>
  <si>
    <t xml:space="preserve">Lodging - Hotel/Motel                             </t>
  </si>
  <si>
    <t>V231</t>
  </si>
  <si>
    <t xml:space="preserve">Relocation Services                               </t>
  </si>
  <si>
    <t>V301</t>
  </si>
  <si>
    <t xml:space="preserve">Other Transportation Travel &amp; Relocation Services </t>
  </si>
  <si>
    <t>V999</t>
  </si>
  <si>
    <t>Utilities &amp; Housekeeping Services</t>
  </si>
  <si>
    <t xml:space="preserve">Gas Services                                      </t>
  </si>
  <si>
    <t>S111</t>
  </si>
  <si>
    <t xml:space="preserve">Telephone and/or Communications Services          </t>
  </si>
  <si>
    <t>S113</t>
  </si>
  <si>
    <t xml:space="preserve">Water Services                                    </t>
  </si>
  <si>
    <t>S114</t>
  </si>
  <si>
    <t>S119</t>
  </si>
  <si>
    <t xml:space="preserve">Custodial - Janitorial Services                   </t>
  </si>
  <si>
    <t>S201</t>
  </si>
  <si>
    <t xml:space="preserve">Fire Protection Services                          </t>
  </si>
  <si>
    <t>S202</t>
  </si>
  <si>
    <t xml:space="preserve">Food Services                                     </t>
  </si>
  <si>
    <t>S203</t>
  </si>
  <si>
    <t xml:space="preserve">Fueling &amp; Other Petroleum Srvcs-Excluding Storage </t>
  </si>
  <si>
    <t>S204</t>
  </si>
  <si>
    <t xml:space="preserve">Trash/Garbage Collection Srvcs-Incl Port San Svcs </t>
  </si>
  <si>
    <t>S205</t>
  </si>
  <si>
    <t xml:space="preserve">Guard Services                                    </t>
  </si>
  <si>
    <t>S206</t>
  </si>
  <si>
    <t xml:space="preserve">Insect &amp; Rodent Control Services                  </t>
  </si>
  <si>
    <t>S207</t>
  </si>
  <si>
    <t xml:space="preserve">Landscaping/Groundskeeping Services               </t>
  </si>
  <si>
    <t>S208</t>
  </si>
  <si>
    <t xml:space="preserve">Laundry &amp; Dry Cleaning Services                   </t>
  </si>
  <si>
    <t>S209</t>
  </si>
  <si>
    <t xml:space="preserve">Surveillance Services                             </t>
  </si>
  <si>
    <t>S211</t>
  </si>
  <si>
    <t xml:space="preserve">Carpet Laying &amp; Cleaning Services                 </t>
  </si>
  <si>
    <t>S214</t>
  </si>
  <si>
    <t xml:space="preserve">Warehousing &amp; Storage Services                    </t>
  </si>
  <si>
    <t>S215</t>
  </si>
  <si>
    <t xml:space="preserve">Facilities Operations Support Services            </t>
  </si>
  <si>
    <t>S216</t>
  </si>
  <si>
    <t xml:space="preserve">Snow Removal/Salt Services                        </t>
  </si>
  <si>
    <t>S218</t>
  </si>
  <si>
    <t xml:space="preserve">Waste Treatment &amp; Storage                         </t>
  </si>
  <si>
    <t>S222</t>
  </si>
  <si>
    <t xml:space="preserve">Other Housekeeping Services                       </t>
  </si>
  <si>
    <t>S299</t>
  </si>
  <si>
    <t>CFTE Rate [Invoice / FTE]</t>
  </si>
  <si>
    <t>CFTE Factor [FTE / Invoice]</t>
  </si>
  <si>
    <t xml:space="preserve">Electric Power Generation (EPG)                   </t>
  </si>
  <si>
    <t>C123</t>
  </si>
  <si>
    <t>Lease or Rental of Eq/Materials Handling Equipment</t>
  </si>
  <si>
    <t>W039</t>
  </si>
  <si>
    <t xml:space="preserve">Maint &amp; Repair of Eq/Fiber Optic Mats &amp; Comps     </t>
  </si>
  <si>
    <t>J060</t>
  </si>
  <si>
    <t xml:space="preserve">Maint/Electronic &amp; Communication Facilities       </t>
  </si>
  <si>
    <t>Z127</t>
  </si>
  <si>
    <t xml:space="preserve">Maint/Highways, Roads, Streets, &amp; Bridges         </t>
  </si>
  <si>
    <t>Z222</t>
  </si>
  <si>
    <t xml:space="preserve">Operation/Food or Grain Storage Buildings         </t>
  </si>
  <si>
    <t>M172</t>
  </si>
  <si>
    <t xml:space="preserve">Operation/Open Storage Facilities                 </t>
  </si>
  <si>
    <t>M174</t>
  </si>
  <si>
    <t xml:space="preserve">Weather Reporting/Observation Services            </t>
  </si>
  <si>
    <t>R427</t>
  </si>
  <si>
    <t xml:space="preserve">Quality Control Svcs/Hand Tools                   </t>
  </si>
  <si>
    <t>H151</t>
  </si>
  <si>
    <t>C</t>
  </si>
  <si>
    <t>D</t>
  </si>
  <si>
    <t>Y</t>
  </si>
  <si>
    <t>U</t>
  </si>
  <si>
    <t>N</t>
  </si>
  <si>
    <t>W</t>
  </si>
  <si>
    <t>X</t>
  </si>
  <si>
    <t>J</t>
  </si>
  <si>
    <t>Z</t>
  </si>
  <si>
    <t>Q</t>
  </si>
  <si>
    <t>K</t>
  </si>
  <si>
    <t>F</t>
  </si>
  <si>
    <t>M</t>
  </si>
  <si>
    <t>T</t>
  </si>
  <si>
    <t>R</t>
  </si>
  <si>
    <t>E</t>
  </si>
  <si>
    <t>H</t>
  </si>
  <si>
    <t>A</t>
  </si>
  <si>
    <t>P</t>
  </si>
  <si>
    <t>G</t>
  </si>
  <si>
    <t>O</t>
  </si>
  <si>
    <t>B</t>
  </si>
  <si>
    <t>L</t>
  </si>
  <si>
    <t>V</t>
  </si>
  <si>
    <t>S</t>
  </si>
  <si>
    <t>Contractor FTEs</t>
  </si>
  <si>
    <t>PSC</t>
  </si>
  <si>
    <t>Product Service Code (PSC) Description</t>
  </si>
  <si>
    <t>Other Contingency Operations (OCO) Contract Services</t>
  </si>
  <si>
    <t>Product Service Code (PSC) Category</t>
  </si>
  <si>
    <t>CFTE Factor       [FTE / Invoice]</t>
  </si>
  <si>
    <t>CFTE Rate     [Invoice / FTE]</t>
  </si>
  <si>
    <t>Generating Force Contract Services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</si>
</sst>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"/>
    <numFmt numFmtId="165" formatCode="#,##0.0000"/>
    <numFmt numFmtId="166" formatCode="#,##0.00000000000000"/>
    <numFmt numFmtId="167" formatCode="_(* #,##0.000_);_(* \(#,##0.000\);_(* &quot;-&quot;??_);_(@_)"/>
  </numFmts>
  <fonts count="5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 Unicode MS"/>
      <family val="2"/>
    </font>
    <font>
      <sz val="10"/>
      <color theme="1"/>
      <name val="Arial Unicode MS"/>
      <family val="2"/>
    </font>
    <font>
      <b/>
      <sz val="1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166" fontId="3" fillId="0" borderId="0" xfId="0" applyNumberFormat="1" applyFont="1"/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166" fontId="3" fillId="0" borderId="0" xfId="0" applyNumberFormat="1" applyFont="1" applyAlignment="1">
      <alignment vertical="center"/>
    </xf>
    <xf numFmtId="44" fontId="3" fillId="0" borderId="0" xfId="2" applyFont="1" applyAlignment="1">
      <alignment vertical="center"/>
    </xf>
    <xf numFmtId="167" fontId="3" fillId="0" borderId="0" xfId="1" applyNumberFormat="1" applyFont="1" applyAlignment="1">
      <alignment vertical="center"/>
    </xf>
    <xf numFmtId="0" fontId="4" fillId="2" borderId="0" xfId="0" applyFont="1" applyFill="1" applyAlignment="1">
      <alignment vertical="center" wrapText="1"/>
    </xf>
    <xf numFmtId="44" fontId="4" fillId="2" borderId="0" xfId="2" applyFont="1" applyFill="1" applyAlignment="1">
      <alignment vertical="center" wrapText="1"/>
    </xf>
    <xf numFmtId="167" fontId="4" fillId="2" borderId="0" xfId="1" applyNumberFormat="1" applyFont="1" applyFill="1" applyAlignment="1">
      <alignment vertical="center" wrapText="1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left" vertical="center" wrapText="1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165" fontId="3" fillId="0" borderId="0" xfId="0" applyNumberFormat="1" applyFont="1" applyAlignment="1">
      <alignment vertical="center"/>
    </xf>
    <xf numFmtId="44" fontId="4" fillId="2" borderId="0" xfId="2" applyFont="1" applyFill="1" applyAlignment="1">
      <alignment horizontal="left" vertical="center" wrapText="1" indent="1"/>
    </xf>
    <xf numFmtId="167" fontId="4" fillId="2" borderId="0" xfId="1" applyNumberFormat="1" applyFont="1" applyFill="1" applyAlignment="1">
      <alignment horizontal="left" vertical="center" wrapText="1" indent="1"/>
    </xf>
    <xf numFmtId="44" fontId="3" fillId="0" borderId="0" xfId="2" applyFont="1"/>
    <xf numFmtId="167" fontId="3" fillId="0" borderId="0" xfId="1" applyNumberFormat="1" applyFont="1"/>
    <xf numFmtId="0" fontId="2" fillId="0" borderId="0" xfId="0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44" fontId="3" fillId="0" borderId="0" xfId="2" applyFont="1" applyAlignment="1">
      <alignment horizontal="left" vertical="center"/>
    </xf>
    <xf numFmtId="0" fontId="3" fillId="0" borderId="0" xfId="0" applyFont="1" applyAlignment="1">
      <alignment horizontal="left" vertical="center" inden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8"/>
  <sheetViews>
    <sheetView tabSelected="1" workbookViewId="0">
      <pane ySplit="2" topLeftCell="A3" activePane="bottomLeft" state="frozen"/>
      <selection pane="bottomLeft" activeCell="A3" sqref="A3:A28"/>
    </sheetView>
  </sheetViews>
  <sheetFormatPr defaultRowHeight="18" customHeight="1"/>
  <cols>
    <col min="1" max="1" width="7.140625" style="12" customWidth="1"/>
    <col min="2" max="2" width="57.140625" style="14" customWidth="1"/>
    <col min="3" max="3" width="21.42578125" style="6" customWidth="1"/>
    <col min="4" max="4" width="21.42578125" style="16" customWidth="1"/>
    <col min="5" max="5" width="21.42578125" style="6" customWidth="1"/>
    <col min="6" max="6" width="21.42578125" style="3" customWidth="1"/>
    <col min="7" max="16384" width="9.140625" style="3"/>
  </cols>
  <sheetData>
    <row r="1" spans="1:6" ht="27" customHeight="1">
      <c r="A1" s="24" t="s">
        <v>1183</v>
      </c>
      <c r="B1" s="24"/>
      <c r="C1" s="24"/>
      <c r="D1" s="24"/>
      <c r="E1" s="24"/>
      <c r="F1" s="24"/>
    </row>
    <row r="2" spans="1:6" ht="36" customHeight="1">
      <c r="A2" s="11"/>
      <c r="B2" s="13" t="s">
        <v>1180</v>
      </c>
      <c r="C2" s="17" t="s">
        <v>0</v>
      </c>
      <c r="D2" s="18" t="s">
        <v>1176</v>
      </c>
      <c r="E2" s="17" t="s">
        <v>1182</v>
      </c>
      <c r="F2" s="13" t="s">
        <v>1181</v>
      </c>
    </row>
    <row r="3" spans="1:6" ht="18" customHeight="1">
      <c r="A3" s="21" t="s">
        <v>1168</v>
      </c>
      <c r="B3" s="14" t="s">
        <v>675</v>
      </c>
      <c r="C3" s="6">
        <v>1737395365.6040001</v>
      </c>
      <c r="D3" s="16">
        <v>4942.4131440000001</v>
      </c>
      <c r="E3" s="6">
        <f t="shared" ref="E3:E28" si="0">C3/D3</f>
        <v>351527.74868955795</v>
      </c>
      <c r="F3" s="5">
        <f t="shared" ref="F3:F28" si="1">D3/C3</f>
        <v>2.8447256403736206E-6</v>
      </c>
    </row>
    <row r="4" spans="1:6" ht="18" customHeight="1">
      <c r="A4" s="21" t="s">
        <v>1168</v>
      </c>
      <c r="B4" s="14" t="s">
        <v>892</v>
      </c>
      <c r="C4" s="6">
        <v>2330673078.0443001</v>
      </c>
      <c r="D4" s="16">
        <v>6894.0853360000001</v>
      </c>
      <c r="E4" s="6">
        <f t="shared" si="0"/>
        <v>338068.4984959258</v>
      </c>
      <c r="F4" s="5">
        <f t="shared" si="1"/>
        <v>2.9579804224558695E-6</v>
      </c>
    </row>
    <row r="5" spans="1:6" ht="18" customHeight="1">
      <c r="A5" s="21" t="s">
        <v>1172</v>
      </c>
      <c r="B5" s="14" t="s">
        <v>980</v>
      </c>
      <c r="C5" s="6">
        <v>287068076.96350002</v>
      </c>
      <c r="D5" s="16">
        <v>1186.32682</v>
      </c>
      <c r="E5" s="6">
        <f t="shared" si="0"/>
        <v>241980.60106531184</v>
      </c>
      <c r="F5" s="5">
        <f t="shared" si="1"/>
        <v>4.13256267484886E-6</v>
      </c>
    </row>
    <row r="6" spans="1:6" ht="18" customHeight="1">
      <c r="A6" s="21" t="s">
        <v>1151</v>
      </c>
      <c r="B6" s="14" t="s">
        <v>1</v>
      </c>
      <c r="C6" s="6">
        <v>1160560861.5027001</v>
      </c>
      <c r="D6" s="16">
        <v>3774.7412760000002</v>
      </c>
      <c r="E6" s="6">
        <f t="shared" si="0"/>
        <v>307454.41253990197</v>
      </c>
      <c r="F6" s="5">
        <f t="shared" si="1"/>
        <v>3.2525147118199782E-6</v>
      </c>
    </row>
    <row r="7" spans="1:6" ht="18" customHeight="1">
      <c r="A7" s="21" t="s">
        <v>1152</v>
      </c>
      <c r="B7" s="14" t="s">
        <v>44</v>
      </c>
      <c r="C7" s="6">
        <v>1842005377.8081999</v>
      </c>
      <c r="D7" s="16">
        <v>15829.460499999999</v>
      </c>
      <c r="E7" s="6">
        <f t="shared" si="0"/>
        <v>116365.64479302373</v>
      </c>
      <c r="F7" s="5">
        <f t="shared" si="1"/>
        <v>8.5936016749502957E-6</v>
      </c>
    </row>
    <row r="8" spans="1:6" ht="18" customHeight="1">
      <c r="A8" s="21" t="s">
        <v>1166</v>
      </c>
      <c r="B8" s="14" t="s">
        <v>625</v>
      </c>
      <c r="C8" s="6">
        <v>53388</v>
      </c>
      <c r="D8" s="16">
        <v>0.45711499999999999</v>
      </c>
      <c r="E8" s="6">
        <f t="shared" si="0"/>
        <v>116793.36709580741</v>
      </c>
      <c r="F8" s="5">
        <f t="shared" si="1"/>
        <v>8.5621300666816516E-6</v>
      </c>
    </row>
    <row r="9" spans="1:6" ht="18" customHeight="1">
      <c r="A9" s="21" t="s">
        <v>1162</v>
      </c>
      <c r="B9" s="14" t="s">
        <v>425</v>
      </c>
      <c r="C9" s="6">
        <v>144957010.17680001</v>
      </c>
      <c r="D9" s="16">
        <v>559.41255699999999</v>
      </c>
      <c r="E9" s="6">
        <f t="shared" si="0"/>
        <v>259123.62595893609</v>
      </c>
      <c r="F9" s="5">
        <f t="shared" si="1"/>
        <v>3.8591618047150679E-6</v>
      </c>
    </row>
    <row r="10" spans="1:6" ht="18" customHeight="1">
      <c r="A10" s="21" t="s">
        <v>1170</v>
      </c>
      <c r="B10" s="14" t="s">
        <v>962</v>
      </c>
      <c r="C10" s="6">
        <v>17204424.191399999</v>
      </c>
      <c r="D10" s="16">
        <v>211.34454099999999</v>
      </c>
      <c r="E10" s="6">
        <f t="shared" si="0"/>
        <v>81404.630136152889</v>
      </c>
      <c r="F10" s="5">
        <f t="shared" si="1"/>
        <v>1.2284313537540252E-5</v>
      </c>
    </row>
    <row r="11" spans="1:6" ht="18" customHeight="1">
      <c r="A11" s="21" t="s">
        <v>1167</v>
      </c>
      <c r="B11" s="14" t="s">
        <v>628</v>
      </c>
      <c r="C11" s="6">
        <v>106416942.4694</v>
      </c>
      <c r="D11" s="16">
        <v>572.02541099999996</v>
      </c>
      <c r="E11" s="6">
        <f t="shared" si="0"/>
        <v>186035.34112822832</v>
      </c>
      <c r="F11" s="5">
        <f t="shared" si="1"/>
        <v>5.3753227420951774E-6</v>
      </c>
    </row>
    <row r="12" spans="1:6" ht="18" customHeight="1">
      <c r="A12" s="21" t="s">
        <v>1158</v>
      </c>
      <c r="B12" s="14" t="s">
        <v>193</v>
      </c>
      <c r="C12" s="6">
        <v>4239321817.6083002</v>
      </c>
      <c r="D12" s="16">
        <v>17924.240570000002</v>
      </c>
      <c r="E12" s="6">
        <f t="shared" si="0"/>
        <v>236513.32959141931</v>
      </c>
      <c r="F12" s="5">
        <f t="shared" si="1"/>
        <v>4.2280915064174878E-6</v>
      </c>
    </row>
    <row r="13" spans="1:6" ht="18" customHeight="1">
      <c r="A13" s="21" t="s">
        <v>1161</v>
      </c>
      <c r="B13" s="14" t="s">
        <v>410</v>
      </c>
      <c r="C13" s="6">
        <v>17466546.1538</v>
      </c>
      <c r="D13" s="16">
        <v>98.912316000000004</v>
      </c>
      <c r="E13" s="6">
        <f t="shared" si="0"/>
        <v>176586.16095694291</v>
      </c>
      <c r="F13" s="5">
        <f t="shared" si="1"/>
        <v>5.6629579270587944E-6</v>
      </c>
    </row>
    <row r="14" spans="1:6" ht="18" customHeight="1">
      <c r="A14" s="21" t="s">
        <v>1173</v>
      </c>
      <c r="B14" s="14" t="s">
        <v>1027</v>
      </c>
      <c r="C14" s="6">
        <v>260403956.61849999</v>
      </c>
      <c r="D14" s="16">
        <v>1371.2309929999999</v>
      </c>
      <c r="E14" s="6">
        <f t="shared" si="0"/>
        <v>189905.24422787753</v>
      </c>
      <c r="F14" s="5">
        <f t="shared" si="1"/>
        <v>5.2657840180550579E-6</v>
      </c>
    </row>
    <row r="15" spans="1:6" ht="18" customHeight="1">
      <c r="A15" s="21" t="s">
        <v>1163</v>
      </c>
      <c r="B15" s="14" t="s">
        <v>468</v>
      </c>
      <c r="C15" s="6">
        <v>1102150498.3910999</v>
      </c>
      <c r="D15" s="16">
        <v>9066.8533920000009</v>
      </c>
      <c r="E15" s="6">
        <f t="shared" si="0"/>
        <v>121558.21327866243</v>
      </c>
      <c r="F15" s="5">
        <f t="shared" si="1"/>
        <v>8.226511175411738E-6</v>
      </c>
    </row>
    <row r="16" spans="1:6" ht="18" customHeight="1">
      <c r="A16" s="21" t="s">
        <v>1155</v>
      </c>
      <c r="B16" s="14" t="s">
        <v>136</v>
      </c>
      <c r="C16" s="6">
        <v>186220546.5686</v>
      </c>
      <c r="D16" s="16">
        <v>312.537149</v>
      </c>
      <c r="E16" s="6">
        <f t="shared" si="0"/>
        <v>595834.91807113145</v>
      </c>
      <c r="F16" s="5">
        <f t="shared" si="1"/>
        <v>1.678317214501717E-6</v>
      </c>
    </row>
    <row r="17" spans="1:6" ht="18" customHeight="1">
      <c r="A17" s="21" t="s">
        <v>1171</v>
      </c>
      <c r="B17" s="14" t="s">
        <v>973</v>
      </c>
      <c r="C17" s="6">
        <v>485792799.19069999</v>
      </c>
      <c r="D17" s="16">
        <v>3011.9276669999999</v>
      </c>
      <c r="E17" s="6">
        <f t="shared" si="0"/>
        <v>161289.66326557536</v>
      </c>
      <c r="F17" s="5">
        <f t="shared" si="1"/>
        <v>6.2000253441748839E-6</v>
      </c>
    </row>
    <row r="18" spans="1:6" ht="18" customHeight="1">
      <c r="A18" s="21" t="s">
        <v>1169</v>
      </c>
      <c r="B18" s="14" t="s">
        <v>955</v>
      </c>
      <c r="C18" s="6">
        <v>38780822</v>
      </c>
      <c r="D18" s="16">
        <v>104.582661</v>
      </c>
      <c r="E18" s="6">
        <f t="shared" si="0"/>
        <v>370815.02449053194</v>
      </c>
      <c r="F18" s="5">
        <f t="shared" si="1"/>
        <v>2.69676235846677E-6</v>
      </c>
    </row>
    <row r="19" spans="1:6" ht="18" customHeight="1">
      <c r="A19" s="21" t="s">
        <v>1160</v>
      </c>
      <c r="B19" s="14" t="s">
        <v>345</v>
      </c>
      <c r="C19" s="6">
        <v>654829040.50820005</v>
      </c>
      <c r="D19" s="16">
        <v>4151.5631940000003</v>
      </c>
      <c r="E19" s="6">
        <f t="shared" si="0"/>
        <v>157730.71730055424</v>
      </c>
      <c r="F19" s="5">
        <f t="shared" si="1"/>
        <v>6.339919180704101E-6</v>
      </c>
    </row>
    <row r="20" spans="1:6" ht="18" customHeight="1">
      <c r="A20" s="21" t="s">
        <v>1165</v>
      </c>
      <c r="B20" s="14" t="s">
        <v>536</v>
      </c>
      <c r="C20" s="6">
        <v>10090662726.2631</v>
      </c>
      <c r="D20" s="16">
        <v>40758.800858000002</v>
      </c>
      <c r="E20" s="6">
        <f t="shared" si="0"/>
        <v>247570.15696850506</v>
      </c>
      <c r="F20" s="5">
        <f t="shared" si="1"/>
        <v>4.0392590619361934E-6</v>
      </c>
    </row>
    <row r="21" spans="1:6" ht="18" customHeight="1">
      <c r="A21" s="21" t="s">
        <v>1175</v>
      </c>
      <c r="B21" s="14" t="s">
        <v>1091</v>
      </c>
      <c r="C21" s="6">
        <v>710645622.85389996</v>
      </c>
      <c r="D21" s="16">
        <v>10086.975667999999</v>
      </c>
      <c r="E21" s="6">
        <f t="shared" si="0"/>
        <v>70451.803022422042</v>
      </c>
      <c r="F21" s="5">
        <f t="shared" si="1"/>
        <v>1.4194100890246049E-5</v>
      </c>
    </row>
    <row r="22" spans="1:6" ht="18" customHeight="1">
      <c r="A22" s="21" t="s">
        <v>1164</v>
      </c>
      <c r="B22" s="14" t="s">
        <v>521</v>
      </c>
      <c r="C22" s="6">
        <v>30513560.677099999</v>
      </c>
      <c r="D22" s="16">
        <v>161.976055</v>
      </c>
      <c r="E22" s="6">
        <f t="shared" si="0"/>
        <v>188383.15748028312</v>
      </c>
      <c r="F22" s="5">
        <f t="shared" si="1"/>
        <v>5.3083301786395832E-6</v>
      </c>
    </row>
    <row r="23" spans="1:6" ht="18" customHeight="1">
      <c r="A23" s="21" t="s">
        <v>1154</v>
      </c>
      <c r="B23" s="14" t="s">
        <v>115</v>
      </c>
      <c r="C23" s="6">
        <v>916124437.99000001</v>
      </c>
      <c r="D23" s="16">
        <v>7283.3628360000002</v>
      </c>
      <c r="E23" s="6">
        <f t="shared" si="0"/>
        <v>125783.16618551612</v>
      </c>
      <c r="F23" s="5">
        <f t="shared" si="1"/>
        <v>7.9501894436741371E-6</v>
      </c>
    </row>
    <row r="24" spans="1:6" ht="18" customHeight="1">
      <c r="A24" s="21" t="s">
        <v>1174</v>
      </c>
      <c r="B24" s="14" t="s">
        <v>1062</v>
      </c>
      <c r="C24" s="6">
        <v>248865092.45039999</v>
      </c>
      <c r="D24" s="16">
        <v>2757.7686119999998</v>
      </c>
      <c r="E24" s="6">
        <f t="shared" si="0"/>
        <v>90241.469631463056</v>
      </c>
      <c r="F24" s="5">
        <f t="shared" si="1"/>
        <v>1.1081379814445597E-5</v>
      </c>
    </row>
    <row r="25" spans="1:6" ht="18" customHeight="1">
      <c r="A25" s="21" t="s">
        <v>1156</v>
      </c>
      <c r="B25" s="14" t="s">
        <v>163</v>
      </c>
      <c r="C25" s="6">
        <v>8248389</v>
      </c>
      <c r="D25" s="16">
        <v>26.759948000000001</v>
      </c>
      <c r="E25" s="6">
        <f t="shared" si="0"/>
        <v>308236.36129636725</v>
      </c>
      <c r="F25" s="5">
        <f t="shared" si="1"/>
        <v>3.2442635768026946E-6</v>
      </c>
    </row>
    <row r="26" spans="1:6" ht="18" customHeight="1">
      <c r="A26" s="21" t="s">
        <v>1157</v>
      </c>
      <c r="B26" s="14" t="s">
        <v>182</v>
      </c>
      <c r="C26" s="6">
        <v>2796891.0000999998</v>
      </c>
      <c r="D26" s="16">
        <v>22.756589999999999</v>
      </c>
      <c r="E26" s="6">
        <f t="shared" si="0"/>
        <v>122904.66190672679</v>
      </c>
      <c r="F26" s="5">
        <f t="shared" si="1"/>
        <v>8.1363878675237483E-6</v>
      </c>
    </row>
    <row r="27" spans="1:6" ht="18" customHeight="1">
      <c r="A27" s="21" t="s">
        <v>1153</v>
      </c>
      <c r="B27" s="14" t="s">
        <v>79</v>
      </c>
      <c r="C27" s="6">
        <v>607582591.7622</v>
      </c>
      <c r="D27" s="16">
        <v>1223.6027839999999</v>
      </c>
      <c r="E27" s="6">
        <f t="shared" si="0"/>
        <v>496552.14887301205</v>
      </c>
      <c r="F27" s="5">
        <f t="shared" si="1"/>
        <v>2.0138871662717131E-6</v>
      </c>
    </row>
    <row r="28" spans="1:6" ht="18" customHeight="1">
      <c r="A28" s="21" t="s">
        <v>1159</v>
      </c>
      <c r="B28" s="14" t="s">
        <v>286</v>
      </c>
      <c r="C28" s="6">
        <v>345098488.5783</v>
      </c>
      <c r="D28" s="16">
        <v>2903.2127569999998</v>
      </c>
      <c r="E28" s="6">
        <f t="shared" si="0"/>
        <v>118867.79146523985</v>
      </c>
      <c r="F28" s="5">
        <f t="shared" si="1"/>
        <v>8.4127078300468559E-6</v>
      </c>
    </row>
  </sheetData>
  <sortState ref="A2:F27">
    <sortCondition ref="A2:A27"/>
  </sortState>
  <mergeCells count="1"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47"/>
  <sheetViews>
    <sheetView workbookViewId="0">
      <pane ySplit="2" topLeftCell="A3" activePane="bottomLeft" state="frozen"/>
      <selection pane="bottomLeft" activeCell="B5" sqref="B5"/>
    </sheetView>
  </sheetViews>
  <sheetFormatPr defaultRowHeight="18" customHeight="1"/>
  <cols>
    <col min="1" max="1" width="11" style="12" customWidth="1"/>
    <col min="2" max="2" width="57.140625" style="3" customWidth="1"/>
    <col min="3" max="3" width="21.28515625" style="6" customWidth="1"/>
    <col min="4" max="4" width="21.28515625" style="4" customWidth="1"/>
    <col min="5" max="5" width="21.28515625" style="23" customWidth="1"/>
    <col min="6" max="6" width="21.28515625" style="12" customWidth="1"/>
    <col min="7" max="16384" width="9.140625" style="3"/>
  </cols>
  <sheetData>
    <row r="1" spans="1:6" ht="27" customHeight="1">
      <c r="A1" s="24" t="s">
        <v>1183</v>
      </c>
      <c r="B1" s="24"/>
      <c r="C1" s="24"/>
      <c r="D1" s="24"/>
      <c r="E1" s="24"/>
      <c r="F1" s="24"/>
    </row>
    <row r="2" spans="1:6" ht="36" customHeight="1">
      <c r="A2" s="11" t="s">
        <v>1177</v>
      </c>
      <c r="B2" s="13" t="s">
        <v>1178</v>
      </c>
      <c r="C2" s="17" t="s">
        <v>0</v>
      </c>
      <c r="D2" s="18" t="s">
        <v>1176</v>
      </c>
      <c r="E2" s="17" t="s">
        <v>1182</v>
      </c>
      <c r="F2" s="11" t="s">
        <v>1181</v>
      </c>
    </row>
    <row r="3" spans="1:6" ht="18" customHeight="1">
      <c r="A3" s="12" t="s">
        <v>1118</v>
      </c>
      <c r="B3" s="3" t="s">
        <v>1117</v>
      </c>
      <c r="C3" s="6">
        <v>88490</v>
      </c>
      <c r="D3" s="4">
        <v>9.1135599999999997</v>
      </c>
      <c r="E3" s="23">
        <f>C3/D3</f>
        <v>9709.7072933079944</v>
      </c>
      <c r="F3" s="22">
        <f>D3/C3</f>
        <v>1.0298971635213017E-4</v>
      </c>
    </row>
    <row r="4" spans="1:6" ht="18" customHeight="1">
      <c r="A4" s="12" t="s">
        <v>492</v>
      </c>
      <c r="B4" s="3" t="s">
        <v>491</v>
      </c>
      <c r="C4" s="6">
        <v>166238</v>
      </c>
      <c r="D4" s="4">
        <v>11.206517</v>
      </c>
      <c r="E4" s="23">
        <f>C4/D4</f>
        <v>14834.047010324439</v>
      </c>
      <c r="F4" s="22">
        <f>D4/C4</f>
        <v>6.7412486916348845E-5</v>
      </c>
    </row>
    <row r="5" spans="1:6" ht="18" customHeight="1">
      <c r="A5" s="12" t="s">
        <v>1078</v>
      </c>
      <c r="B5" s="3" t="s">
        <v>1077</v>
      </c>
      <c r="C5" s="6">
        <v>1496651</v>
      </c>
      <c r="D5" s="4">
        <v>62.157164999999999</v>
      </c>
      <c r="E5" s="23">
        <f>C5/D5</f>
        <v>24078.495214509865</v>
      </c>
      <c r="F5" s="22">
        <f>D5/C5</f>
        <v>4.1530834509848991E-5</v>
      </c>
    </row>
    <row r="6" spans="1:6" ht="18" customHeight="1">
      <c r="A6" s="12" t="s">
        <v>74</v>
      </c>
      <c r="B6" s="3" t="s">
        <v>73</v>
      </c>
      <c r="C6" s="6">
        <v>8161</v>
      </c>
      <c r="D6" s="4">
        <v>0.31863900000000001</v>
      </c>
      <c r="E6" s="23">
        <f>C6/D6</f>
        <v>25612.056276852487</v>
      </c>
      <c r="F6" s="22">
        <f>D6/C6</f>
        <v>3.904411224114692E-5</v>
      </c>
    </row>
    <row r="7" spans="1:6" ht="18" customHeight="1">
      <c r="A7" s="12" t="s">
        <v>636</v>
      </c>
      <c r="B7" s="3" t="s">
        <v>635</v>
      </c>
      <c r="C7" s="6">
        <v>54912</v>
      </c>
      <c r="D7" s="4">
        <v>2.0239579999999999</v>
      </c>
      <c r="E7" s="23">
        <f>C7/D7</f>
        <v>27130.997777621869</v>
      </c>
      <c r="F7" s="22">
        <f>D7/C7</f>
        <v>3.6858209498834498E-5</v>
      </c>
    </row>
    <row r="8" spans="1:6" ht="18" customHeight="1">
      <c r="A8" s="12" t="s">
        <v>498</v>
      </c>
      <c r="B8" s="3" t="s">
        <v>497</v>
      </c>
      <c r="C8" s="6">
        <v>422243.19130000001</v>
      </c>
      <c r="D8" s="4">
        <v>15.272161000000001</v>
      </c>
      <c r="E8" s="23">
        <f>C8/D8</f>
        <v>27647.900732581329</v>
      </c>
      <c r="F8" s="22">
        <f>D8/C8</f>
        <v>3.6169111343110484E-5</v>
      </c>
    </row>
    <row r="9" spans="1:6" ht="18" customHeight="1">
      <c r="A9" s="12" t="s">
        <v>269</v>
      </c>
      <c r="B9" s="3" t="s">
        <v>268</v>
      </c>
      <c r="C9" s="6">
        <v>827305</v>
      </c>
      <c r="D9" s="4">
        <v>29.818878999999999</v>
      </c>
      <c r="E9" s="23">
        <f>C9/D9</f>
        <v>27744.336063069306</v>
      </c>
      <c r="F9" s="22">
        <f>D9/C9</f>
        <v>3.6043392702812143E-5</v>
      </c>
    </row>
    <row r="10" spans="1:6" ht="18" customHeight="1">
      <c r="A10" s="12" t="s">
        <v>414</v>
      </c>
      <c r="B10" s="3" t="s">
        <v>413</v>
      </c>
      <c r="C10" s="6">
        <v>1533592.1538</v>
      </c>
      <c r="D10" s="4">
        <v>50.543363999999997</v>
      </c>
      <c r="E10" s="23">
        <f>C10/D10</f>
        <v>30342.106904479093</v>
      </c>
      <c r="F10" s="22">
        <f>D10/C10</f>
        <v>3.2957500385458739E-5</v>
      </c>
    </row>
    <row r="11" spans="1:6" ht="18" customHeight="1">
      <c r="A11" s="12" t="s">
        <v>831</v>
      </c>
      <c r="B11" s="3" t="s">
        <v>830</v>
      </c>
      <c r="C11" s="6">
        <v>53280</v>
      </c>
      <c r="D11" s="4">
        <v>1.3378060000000001</v>
      </c>
      <c r="E11" s="23">
        <f>C11/D11</f>
        <v>39826.402333372702</v>
      </c>
      <c r="F11" s="22">
        <f>D11/C11</f>
        <v>2.5108971471471471E-5</v>
      </c>
    </row>
    <row r="12" spans="1:6" ht="18" customHeight="1">
      <c r="A12" s="12" t="s">
        <v>1053</v>
      </c>
      <c r="B12" s="3" t="s">
        <v>1052</v>
      </c>
      <c r="C12" s="6">
        <v>1514780.5</v>
      </c>
      <c r="D12" s="4">
        <v>37.472448999999997</v>
      </c>
      <c r="E12" s="23">
        <f>C12/D12</f>
        <v>40423.845796681184</v>
      </c>
      <c r="F12" s="22">
        <f>D12/C12</f>
        <v>2.4737873903182672E-5</v>
      </c>
    </row>
    <row r="13" spans="1:6" ht="18" customHeight="1">
      <c r="A13" s="12" t="s">
        <v>833</v>
      </c>
      <c r="B13" s="3" t="s">
        <v>832</v>
      </c>
      <c r="C13" s="6">
        <v>136000</v>
      </c>
      <c r="D13" s="4">
        <v>3.2582650000000002</v>
      </c>
      <c r="E13" s="23">
        <f>C13/D13</f>
        <v>41740.00580063316</v>
      </c>
      <c r="F13" s="22">
        <f>D13/C13</f>
        <v>2.3957830882352942E-5</v>
      </c>
    </row>
    <row r="14" spans="1:6" ht="18" customHeight="1">
      <c r="A14" s="12" t="s">
        <v>504</v>
      </c>
      <c r="B14" s="3" t="s">
        <v>503</v>
      </c>
      <c r="C14" s="6">
        <v>90547</v>
      </c>
      <c r="D14" s="4">
        <v>2.1197889999999999</v>
      </c>
      <c r="E14" s="23">
        <f>C14/D14</f>
        <v>42715.100418013302</v>
      </c>
      <c r="F14" s="22">
        <f>D14/C14</f>
        <v>2.3410924713132406E-5</v>
      </c>
    </row>
    <row r="15" spans="1:6" ht="18" customHeight="1">
      <c r="A15" s="12" t="s">
        <v>241</v>
      </c>
      <c r="B15" s="3" t="s">
        <v>240</v>
      </c>
      <c r="C15" s="6">
        <v>396682</v>
      </c>
      <c r="D15" s="4">
        <v>8.9846690000000002</v>
      </c>
      <c r="E15" s="23">
        <f>C15/D15</f>
        <v>44150.986530499897</v>
      </c>
      <c r="F15" s="22">
        <f>D15/C15</f>
        <v>2.2649550521576479E-5</v>
      </c>
    </row>
    <row r="16" spans="1:6" ht="18" customHeight="1">
      <c r="A16" s="12" t="s">
        <v>1104</v>
      </c>
      <c r="B16" s="3" t="s">
        <v>1103</v>
      </c>
      <c r="C16" s="6">
        <v>66293104.793300003</v>
      </c>
      <c r="D16" s="4">
        <v>1500.417359</v>
      </c>
      <c r="E16" s="23">
        <f>C16/D16</f>
        <v>44183.109716541214</v>
      </c>
      <c r="F16" s="22">
        <f>D16/C16</f>
        <v>2.2633083239625874E-5</v>
      </c>
    </row>
    <row r="17" spans="1:6" ht="18" customHeight="1">
      <c r="A17" s="12" t="s">
        <v>968</v>
      </c>
      <c r="B17" s="3" t="s">
        <v>967</v>
      </c>
      <c r="C17" s="6">
        <v>442145.19130000001</v>
      </c>
      <c r="D17" s="4">
        <v>9.9913749999999997</v>
      </c>
      <c r="E17" s="23">
        <f>C17/D17</f>
        <v>44252.687072600122</v>
      </c>
      <c r="F17" s="22">
        <f>D17/C17</f>
        <v>2.2597497827858883E-5</v>
      </c>
    </row>
    <row r="18" spans="1:6" ht="18" customHeight="1">
      <c r="A18" s="12" t="s">
        <v>103</v>
      </c>
      <c r="B18" s="3" t="s">
        <v>102</v>
      </c>
      <c r="C18" s="6">
        <v>44447</v>
      </c>
      <c r="D18" s="4">
        <v>1.000958</v>
      </c>
      <c r="E18" s="23">
        <f>C18/D18</f>
        <v>44404.46052681531</v>
      </c>
      <c r="F18" s="22">
        <f>D18/C18</f>
        <v>2.2520260085045109E-5</v>
      </c>
    </row>
    <row r="19" spans="1:6" ht="18" customHeight="1">
      <c r="A19" s="12" t="s">
        <v>966</v>
      </c>
      <c r="B19" s="3" t="s">
        <v>965</v>
      </c>
      <c r="C19" s="6">
        <v>3198634.0000999998</v>
      </c>
      <c r="D19" s="4">
        <v>71.916629999999998</v>
      </c>
      <c r="E19" s="23">
        <f>C19/D19</f>
        <v>44476.972851759041</v>
      </c>
      <c r="F19" s="22">
        <f>D19/C19</f>
        <v>2.2483544537371779E-5</v>
      </c>
    </row>
    <row r="20" spans="1:6" ht="18" customHeight="1">
      <c r="A20" s="12" t="s">
        <v>437</v>
      </c>
      <c r="B20" s="3" t="s">
        <v>436</v>
      </c>
      <c r="C20" s="6">
        <v>15194</v>
      </c>
      <c r="D20" s="4">
        <v>0.33588899999999999</v>
      </c>
      <c r="E20" s="23">
        <f>C20/D20</f>
        <v>45235.181860674209</v>
      </c>
      <c r="F20" s="22">
        <f>D20/C20</f>
        <v>2.2106686850072398E-5</v>
      </c>
    </row>
    <row r="21" spans="1:6" ht="18" customHeight="1">
      <c r="A21" s="12" t="s">
        <v>1095</v>
      </c>
      <c r="B21" s="3" t="s">
        <v>1094</v>
      </c>
      <c r="C21" s="6">
        <v>648919</v>
      </c>
      <c r="D21" s="4">
        <v>14.200286999999999</v>
      </c>
      <c r="E21" s="23">
        <f>C21/D21</f>
        <v>45697.597520388146</v>
      </c>
      <c r="F21" s="22">
        <f>D21/C21</f>
        <v>2.1882988477760705E-5</v>
      </c>
    </row>
    <row r="22" spans="1:6" ht="18" customHeight="1">
      <c r="A22" s="12" t="s">
        <v>1074</v>
      </c>
      <c r="B22" s="3" t="s">
        <v>1073</v>
      </c>
      <c r="C22" s="6">
        <v>5667009.4919999996</v>
      </c>
      <c r="D22" s="4">
        <v>118.436032</v>
      </c>
      <c r="E22" s="23">
        <f>C22/D22</f>
        <v>47848.694323024938</v>
      </c>
      <c r="F22" s="22">
        <f>D22/C22</f>
        <v>2.0899211862481207E-5</v>
      </c>
    </row>
    <row r="23" spans="1:6" ht="18" customHeight="1">
      <c r="A23" s="12" t="s">
        <v>197</v>
      </c>
      <c r="B23" s="3" t="s">
        <v>196</v>
      </c>
      <c r="C23" s="6">
        <v>4317241.5</v>
      </c>
      <c r="D23" s="4">
        <v>86.497844000000001</v>
      </c>
      <c r="E23" s="23">
        <f>C23/D23</f>
        <v>49911.550396562488</v>
      </c>
      <c r="F23" s="22">
        <f>D23/C23</f>
        <v>2.0035442538945295E-5</v>
      </c>
    </row>
    <row r="24" spans="1:6" ht="18" customHeight="1">
      <c r="A24" s="12" t="s">
        <v>533</v>
      </c>
      <c r="B24" s="3" t="s">
        <v>532</v>
      </c>
      <c r="C24" s="6">
        <v>1841061</v>
      </c>
      <c r="D24" s="4">
        <v>35.333492999999997</v>
      </c>
      <c r="E24" s="23">
        <f>C24/D24</f>
        <v>52105.264543191362</v>
      </c>
      <c r="F24" s="22">
        <f>D24/C24</f>
        <v>1.9191918681673228E-5</v>
      </c>
    </row>
    <row r="25" spans="1:6" ht="18" customHeight="1">
      <c r="A25" s="12" t="s">
        <v>588</v>
      </c>
      <c r="B25" s="3" t="s">
        <v>587</v>
      </c>
      <c r="C25" s="6">
        <v>2899057</v>
      </c>
      <c r="D25" s="4">
        <v>54.409680000000002</v>
      </c>
      <c r="E25" s="23">
        <f>C25/D25</f>
        <v>53282.007907416475</v>
      </c>
      <c r="F25" s="22">
        <f>D25/C25</f>
        <v>1.8768061476542201E-5</v>
      </c>
    </row>
    <row r="26" spans="1:6" ht="18" customHeight="1">
      <c r="A26" s="12" t="s">
        <v>496</v>
      </c>
      <c r="B26" s="3" t="s">
        <v>495</v>
      </c>
      <c r="C26" s="6">
        <v>221153541.60179999</v>
      </c>
      <c r="D26" s="4">
        <v>4079.1773010000002</v>
      </c>
      <c r="E26" s="23">
        <f>C26/D26</f>
        <v>54215.231475127286</v>
      </c>
      <c r="F26" s="22">
        <f>D26/C26</f>
        <v>1.8445001022614414E-5</v>
      </c>
    </row>
    <row r="27" spans="1:6" ht="18" customHeight="1">
      <c r="A27" s="12" t="s">
        <v>472</v>
      </c>
      <c r="B27" s="3" t="s">
        <v>471</v>
      </c>
      <c r="C27" s="6">
        <v>2367343.9166999999</v>
      </c>
      <c r="D27" s="4">
        <v>42.675131999999998</v>
      </c>
      <c r="E27" s="23">
        <f>C27/D27</f>
        <v>55473.616735385847</v>
      </c>
      <c r="F27" s="22">
        <f>D27/C27</f>
        <v>1.8026587391445742E-5</v>
      </c>
    </row>
    <row r="28" spans="1:6" ht="18" customHeight="1">
      <c r="A28" s="12" t="s">
        <v>1084</v>
      </c>
      <c r="B28" s="3" t="s">
        <v>1083</v>
      </c>
      <c r="C28" s="6">
        <v>3386309</v>
      </c>
      <c r="D28" s="4">
        <v>60.571635999999998</v>
      </c>
      <c r="E28" s="23">
        <f>C28/D28</f>
        <v>55905.853360143687</v>
      </c>
      <c r="F28" s="22">
        <f>D28/C28</f>
        <v>1.7887214663517122E-5</v>
      </c>
    </row>
    <row r="29" spans="1:6" ht="18" customHeight="1">
      <c r="A29" s="12" t="s">
        <v>1051</v>
      </c>
      <c r="B29" s="3" t="s">
        <v>1050</v>
      </c>
      <c r="C29" s="6">
        <v>776773</v>
      </c>
      <c r="D29" s="4">
        <v>13.890753</v>
      </c>
      <c r="E29" s="23">
        <f>C29/D29</f>
        <v>55920.15062106424</v>
      </c>
      <c r="F29" s="22">
        <f>D29/C29</f>
        <v>1.7882641389440673E-5</v>
      </c>
    </row>
    <row r="30" spans="1:6" ht="18" customHeight="1">
      <c r="A30" s="12" t="s">
        <v>300</v>
      </c>
      <c r="B30" s="3" t="s">
        <v>299</v>
      </c>
      <c r="C30" s="6">
        <v>1008005</v>
      </c>
      <c r="D30" s="4">
        <v>17.730713999999999</v>
      </c>
      <c r="E30" s="23">
        <f>C30/D30</f>
        <v>56850.784463614946</v>
      </c>
      <c r="F30" s="22">
        <f>D30/C30</f>
        <v>1.758990679609724E-5</v>
      </c>
    </row>
    <row r="31" spans="1:6" ht="18" customHeight="1">
      <c r="A31" s="12" t="s">
        <v>664</v>
      </c>
      <c r="B31" s="3" t="s">
        <v>663</v>
      </c>
      <c r="C31" s="6">
        <v>13359</v>
      </c>
      <c r="D31" s="4">
        <v>0.229995</v>
      </c>
      <c r="E31" s="23">
        <f>C31/D31</f>
        <v>58083.871388508443</v>
      </c>
      <c r="F31" s="22">
        <f>D31/C31</f>
        <v>1.7216483269705818E-5</v>
      </c>
    </row>
    <row r="32" spans="1:6" ht="18" customHeight="1">
      <c r="A32" s="12" t="s">
        <v>578</v>
      </c>
      <c r="B32" s="3" t="s">
        <v>577</v>
      </c>
      <c r="C32" s="6">
        <v>2907836.4449</v>
      </c>
      <c r="D32" s="4">
        <v>49.799235000000003</v>
      </c>
      <c r="E32" s="23">
        <f>C32/D32</f>
        <v>58391.187031286725</v>
      </c>
      <c r="F32" s="22">
        <f>D32/C32</f>
        <v>1.7125872085186203E-5</v>
      </c>
    </row>
    <row r="33" spans="1:6" ht="18" customHeight="1">
      <c r="A33" s="12" t="s">
        <v>1122</v>
      </c>
      <c r="B33" s="3" t="s">
        <v>1121</v>
      </c>
      <c r="C33" s="6">
        <v>8407793</v>
      </c>
      <c r="D33" s="4">
        <v>143.13368700000001</v>
      </c>
      <c r="E33" s="23">
        <f>C33/D33</f>
        <v>58740.83995335074</v>
      </c>
      <c r="F33" s="22">
        <f>D33/C33</f>
        <v>1.7023930893636416E-5</v>
      </c>
    </row>
    <row r="34" spans="1:6" ht="18" customHeight="1">
      <c r="A34" s="12" t="s">
        <v>600</v>
      </c>
      <c r="B34" s="3" t="s">
        <v>599</v>
      </c>
      <c r="C34" s="6">
        <v>141747</v>
      </c>
      <c r="D34" s="4">
        <v>2.3991380000000002</v>
      </c>
      <c r="E34" s="23">
        <f>C34/D34</f>
        <v>59082.470453971378</v>
      </c>
      <c r="F34" s="22">
        <f>D34/C34</f>
        <v>1.692549401398266E-5</v>
      </c>
    </row>
    <row r="35" spans="1:6" ht="18" customHeight="1">
      <c r="A35" s="12" t="s">
        <v>318</v>
      </c>
      <c r="B35" s="3" t="s">
        <v>317</v>
      </c>
      <c r="C35" s="6">
        <v>379448.6666</v>
      </c>
      <c r="D35" s="4">
        <v>6.3287000000000004</v>
      </c>
      <c r="E35" s="23">
        <f>C35/D35</f>
        <v>59956.810498206578</v>
      </c>
      <c r="F35" s="22">
        <f>D35/C35</f>
        <v>1.6678672392520143E-5</v>
      </c>
    </row>
    <row r="36" spans="1:6" ht="18" customHeight="1">
      <c r="A36" s="12" t="s">
        <v>1100</v>
      </c>
      <c r="B36" s="3" t="s">
        <v>1099</v>
      </c>
      <c r="C36" s="6">
        <v>237316223.00029999</v>
      </c>
      <c r="D36" s="4">
        <v>3952.1701149999999</v>
      </c>
      <c r="E36" s="23">
        <f>C36/D36</f>
        <v>60047.066825285176</v>
      </c>
      <c r="F36" s="22">
        <f>D36/C36</f>
        <v>1.665360279644685E-5</v>
      </c>
    </row>
    <row r="37" spans="1:6" ht="18" customHeight="1">
      <c r="A37" s="12" t="s">
        <v>342</v>
      </c>
      <c r="B37" s="3" t="s">
        <v>341</v>
      </c>
      <c r="C37" s="6">
        <v>13120</v>
      </c>
      <c r="D37" s="4">
        <v>0.21370400000000001</v>
      </c>
      <c r="E37" s="23">
        <f>C37/D37</f>
        <v>61393.329090704901</v>
      </c>
      <c r="F37" s="22">
        <f>D37/C37</f>
        <v>1.628841463414634E-5</v>
      </c>
    </row>
    <row r="38" spans="1:6" ht="18" customHeight="1">
      <c r="A38" s="12" t="s">
        <v>340</v>
      </c>
      <c r="B38" s="3" t="s">
        <v>339</v>
      </c>
      <c r="C38" s="6">
        <v>4962248</v>
      </c>
      <c r="D38" s="4">
        <v>79.990414999999999</v>
      </c>
      <c r="E38" s="23">
        <f>C38/D38</f>
        <v>62035.532632253504</v>
      </c>
      <c r="F38" s="22">
        <f>D38/C38</f>
        <v>1.6119793891800653E-5</v>
      </c>
    </row>
    <row r="39" spans="1:6" ht="18" customHeight="1">
      <c r="A39" s="12" t="s">
        <v>642</v>
      </c>
      <c r="B39" s="3" t="s">
        <v>641</v>
      </c>
      <c r="C39" s="6">
        <v>203375</v>
      </c>
      <c r="D39" s="4">
        <v>3.1940580000000001</v>
      </c>
      <c r="E39" s="23">
        <f>C39/D39</f>
        <v>63672.920153610234</v>
      </c>
      <c r="F39" s="22">
        <f>D39/C39</f>
        <v>1.5705263675476336E-5</v>
      </c>
    </row>
    <row r="40" spans="1:6" ht="18" customHeight="1">
      <c r="A40" s="12" t="s">
        <v>1020</v>
      </c>
      <c r="B40" s="3" t="s">
        <v>1019</v>
      </c>
      <c r="C40" s="6">
        <v>92892</v>
      </c>
      <c r="D40" s="4">
        <v>1.4437</v>
      </c>
      <c r="E40" s="23">
        <f>C40/D40</f>
        <v>64343.007550045026</v>
      </c>
      <c r="F40" s="22">
        <f>D40/C40</f>
        <v>1.5541704344830557E-5</v>
      </c>
    </row>
    <row r="41" spans="1:6" ht="18" customHeight="1">
      <c r="A41" s="12" t="s">
        <v>56</v>
      </c>
      <c r="B41" s="3" t="s">
        <v>55</v>
      </c>
      <c r="C41" s="6">
        <v>717644470.24860001</v>
      </c>
      <c r="D41" s="4">
        <v>10700.307627</v>
      </c>
      <c r="E41" s="23">
        <f>C41/D41</f>
        <v>67067.648451318673</v>
      </c>
      <c r="F41" s="22">
        <f>D41/C41</f>
        <v>1.4910318508123242E-5</v>
      </c>
    </row>
    <row r="42" spans="1:6" ht="18" customHeight="1">
      <c r="A42" s="12" t="s">
        <v>484</v>
      </c>
      <c r="B42" s="3" t="s">
        <v>483</v>
      </c>
      <c r="C42" s="6">
        <v>536045</v>
      </c>
      <c r="D42" s="4">
        <v>7.9875420000000004</v>
      </c>
      <c r="E42" s="23">
        <f>C42/D42</f>
        <v>67110.13225345168</v>
      </c>
      <c r="F42" s="22">
        <f>D42/C42</f>
        <v>1.4900879590332902E-5</v>
      </c>
    </row>
    <row r="43" spans="1:6" ht="18" customHeight="1">
      <c r="A43" s="12" t="s">
        <v>247</v>
      </c>
      <c r="B43" s="3" t="s">
        <v>246</v>
      </c>
      <c r="C43" s="6">
        <v>71346</v>
      </c>
      <c r="D43" s="4">
        <v>1.0613319999999999</v>
      </c>
      <c r="E43" s="23">
        <f>C43/D43</f>
        <v>67223.074400847239</v>
      </c>
      <c r="F43" s="22">
        <f>D43/C43</f>
        <v>1.4875844476214503E-5</v>
      </c>
    </row>
    <row r="44" spans="1:6" ht="18" customHeight="1">
      <c r="A44" s="12" t="s">
        <v>186</v>
      </c>
      <c r="B44" s="3" t="s">
        <v>185</v>
      </c>
      <c r="C44" s="6">
        <v>498142</v>
      </c>
      <c r="D44" s="4">
        <v>7.3603249999999996</v>
      </c>
      <c r="E44" s="23">
        <f>C44/D44</f>
        <v>67679.348398338392</v>
      </c>
      <c r="F44" s="22">
        <f>D44/C44</f>
        <v>1.4775555965969543E-5</v>
      </c>
    </row>
    <row r="45" spans="1:6" ht="18" customHeight="1">
      <c r="A45" s="12" t="s">
        <v>1114</v>
      </c>
      <c r="B45" s="3" t="s">
        <v>1113</v>
      </c>
      <c r="C45" s="6">
        <v>24304247</v>
      </c>
      <c r="D45" s="4">
        <v>353.24581799999999</v>
      </c>
      <c r="E45" s="23">
        <f>C45/D45</f>
        <v>68802.646093888077</v>
      </c>
      <c r="F45" s="22">
        <f>D45/C45</f>
        <v>1.4534324721107384E-5</v>
      </c>
    </row>
    <row r="46" spans="1:6" ht="18" customHeight="1">
      <c r="A46" s="12" t="s">
        <v>1130</v>
      </c>
      <c r="B46" s="3" t="s">
        <v>1129</v>
      </c>
      <c r="C46" s="6">
        <v>19567191</v>
      </c>
      <c r="D46" s="4">
        <v>281.75803300000001</v>
      </c>
      <c r="E46" s="23">
        <f>C46/D46</f>
        <v>69446.790182553552</v>
      </c>
      <c r="F46" s="22">
        <f>D46/C46</f>
        <v>1.439951360417548E-5</v>
      </c>
    </row>
    <row r="47" spans="1:6" ht="18" customHeight="1">
      <c r="A47" s="12" t="s">
        <v>490</v>
      </c>
      <c r="B47" s="3" t="s">
        <v>489</v>
      </c>
      <c r="C47" s="6">
        <v>3253678</v>
      </c>
      <c r="D47" s="4">
        <v>46.042166000000002</v>
      </c>
      <c r="E47" s="23">
        <f>C47/D47</f>
        <v>70667.35305198282</v>
      </c>
      <c r="F47" s="22">
        <f>D47/C47</f>
        <v>1.4150805949451667E-5</v>
      </c>
    </row>
    <row r="48" spans="1:6" ht="18" customHeight="1">
      <c r="A48" s="12" t="s">
        <v>602</v>
      </c>
      <c r="B48" s="3" t="s">
        <v>601</v>
      </c>
      <c r="C48" s="6">
        <v>23849</v>
      </c>
      <c r="D48" s="4">
        <v>0.336368</v>
      </c>
      <c r="E48" s="23">
        <f>C48/D48</f>
        <v>70901.512629025354</v>
      </c>
      <c r="F48" s="22">
        <f>D48/C48</f>
        <v>1.4104071449536669E-5</v>
      </c>
    </row>
    <row r="49" spans="1:6" ht="18" customHeight="1">
      <c r="A49" s="12" t="s">
        <v>554</v>
      </c>
      <c r="B49" s="3" t="s">
        <v>553</v>
      </c>
      <c r="C49" s="6">
        <v>572004</v>
      </c>
      <c r="D49" s="4">
        <v>8.0182079999999996</v>
      </c>
      <c r="E49" s="23">
        <f>C49/D49</f>
        <v>71338.134406091733</v>
      </c>
      <c r="F49" s="22">
        <f>D49/C49</f>
        <v>1.4017748127635471E-5</v>
      </c>
    </row>
    <row r="50" spans="1:6" ht="18" customHeight="1">
      <c r="A50" s="12" t="s">
        <v>308</v>
      </c>
      <c r="B50" s="3" t="s">
        <v>307</v>
      </c>
      <c r="C50" s="6">
        <v>1178407</v>
      </c>
      <c r="D50" s="4">
        <v>16.334451999999999</v>
      </c>
      <c r="E50" s="23">
        <f>C50/D50</f>
        <v>72142.426326882603</v>
      </c>
      <c r="F50" s="22">
        <f>D50/C50</f>
        <v>1.3861468915238961E-5</v>
      </c>
    </row>
    <row r="51" spans="1:6" ht="18" customHeight="1">
      <c r="A51" s="12" t="s">
        <v>519</v>
      </c>
      <c r="B51" s="3" t="s">
        <v>518</v>
      </c>
      <c r="C51" s="6">
        <v>29274746.3334</v>
      </c>
      <c r="D51" s="4">
        <v>401.04264699999999</v>
      </c>
      <c r="E51" s="23">
        <f>C51/D51</f>
        <v>72996.591640290062</v>
      </c>
      <c r="F51" s="22">
        <f>D51/C51</f>
        <v>1.3699269753960067E-5</v>
      </c>
    </row>
    <row r="52" spans="1:6" ht="18" customHeight="1">
      <c r="A52" s="12" t="s">
        <v>1090</v>
      </c>
      <c r="B52" s="3" t="s">
        <v>1089</v>
      </c>
      <c r="C52" s="6">
        <v>4196303.9582000002</v>
      </c>
      <c r="D52" s="4">
        <v>57.328713</v>
      </c>
      <c r="E52" s="23">
        <f>C52/D52</f>
        <v>73197.246869993411</v>
      </c>
      <c r="F52" s="22">
        <f>D52/C52</f>
        <v>1.3661716017490565E-5</v>
      </c>
    </row>
    <row r="53" spans="1:6" ht="18" customHeight="1">
      <c r="A53" s="12" t="s">
        <v>529</v>
      </c>
      <c r="B53" s="3" t="s">
        <v>528</v>
      </c>
      <c r="C53" s="6">
        <v>332895</v>
      </c>
      <c r="D53" s="4">
        <v>4.5471969999999997</v>
      </c>
      <c r="E53" s="23">
        <f>C53/D53</f>
        <v>73208.836124759939</v>
      </c>
      <c r="F53" s="22">
        <f>D53/C53</f>
        <v>1.3659553312606076E-5</v>
      </c>
    </row>
    <row r="54" spans="1:6" ht="18" customHeight="1">
      <c r="A54" s="12" t="s">
        <v>1064</v>
      </c>
      <c r="B54" s="3" t="s">
        <v>1063</v>
      </c>
      <c r="C54" s="6">
        <v>16920229</v>
      </c>
      <c r="D54" s="4">
        <v>229.84044399999999</v>
      </c>
      <c r="E54" s="23">
        <f>C54/D54</f>
        <v>73617.282953038506</v>
      </c>
      <c r="F54" s="22">
        <f>D54/C54</f>
        <v>1.3583766744528102E-5</v>
      </c>
    </row>
    <row r="55" spans="1:6" ht="18" customHeight="1">
      <c r="A55" s="12" t="s">
        <v>515</v>
      </c>
      <c r="B55" s="3" t="s">
        <v>514</v>
      </c>
      <c r="C55" s="6">
        <v>18076636</v>
      </c>
      <c r="D55" s="4">
        <v>242.90272999999999</v>
      </c>
      <c r="E55" s="23">
        <f>C55/D55</f>
        <v>74419.237692388226</v>
      </c>
      <c r="F55" s="22">
        <f>D55/C55</f>
        <v>1.3437385694993249E-5</v>
      </c>
    </row>
    <row r="56" spans="1:6" ht="18" customHeight="1">
      <c r="A56" s="12" t="s">
        <v>64</v>
      </c>
      <c r="B56" s="3" t="s">
        <v>63</v>
      </c>
      <c r="C56" s="6">
        <v>778207</v>
      </c>
      <c r="D56" s="4">
        <v>10.414949</v>
      </c>
      <c r="E56" s="23">
        <f>C56/D56</f>
        <v>74720.193060954974</v>
      </c>
      <c r="F56" s="22">
        <f>D56/C56</f>
        <v>1.3383263064968576E-5</v>
      </c>
    </row>
    <row r="57" spans="1:6" ht="18" customHeight="1">
      <c r="A57" s="12" t="s">
        <v>668</v>
      </c>
      <c r="B57" s="3" t="s">
        <v>667</v>
      </c>
      <c r="C57" s="6">
        <v>116433</v>
      </c>
      <c r="D57" s="4">
        <v>1.5400100000000001</v>
      </c>
      <c r="E57" s="23">
        <f>C57/D57</f>
        <v>75605.353211992129</v>
      </c>
      <c r="F57" s="22">
        <f>D57/C57</f>
        <v>1.3226576657820379E-5</v>
      </c>
    </row>
    <row r="58" spans="1:6" ht="18" customHeight="1">
      <c r="A58" s="12" t="s">
        <v>1116</v>
      </c>
      <c r="B58" s="3" t="s">
        <v>1115</v>
      </c>
      <c r="C58" s="6">
        <v>31547940.792599998</v>
      </c>
      <c r="D58" s="4">
        <v>412.04696100000001</v>
      </c>
      <c r="E58" s="23">
        <f>C58/D58</f>
        <v>76563.944837831237</v>
      </c>
      <c r="F58" s="22">
        <f>D58/C58</f>
        <v>1.3060978011491998E-5</v>
      </c>
    </row>
    <row r="59" spans="1:6" ht="18" customHeight="1">
      <c r="A59" s="12" t="s">
        <v>608</v>
      </c>
      <c r="B59" s="3" t="s">
        <v>607</v>
      </c>
      <c r="C59" s="6">
        <v>19161707.999899998</v>
      </c>
      <c r="D59" s="4">
        <v>249.74077399999999</v>
      </c>
      <c r="E59" s="23">
        <f>C59/D59</f>
        <v>76726.389900193069</v>
      </c>
      <c r="F59" s="22">
        <f>D59/C59</f>
        <v>1.3033325317414468E-5</v>
      </c>
    </row>
    <row r="60" spans="1:6" ht="18" customHeight="1">
      <c r="A60" s="12" t="s">
        <v>310</v>
      </c>
      <c r="B60" s="3" t="s">
        <v>309</v>
      </c>
      <c r="C60" s="6">
        <v>4517030</v>
      </c>
      <c r="D60" s="4">
        <v>58.793005999999998</v>
      </c>
      <c r="E60" s="23">
        <f>C60/D60</f>
        <v>76829.376609864106</v>
      </c>
      <c r="F60" s="22">
        <f>D60/C60</f>
        <v>1.3015854665565648E-5</v>
      </c>
    </row>
    <row r="61" spans="1:6" ht="18" customHeight="1">
      <c r="A61" s="12" t="s">
        <v>1072</v>
      </c>
      <c r="B61" s="3" t="s">
        <v>1071</v>
      </c>
      <c r="C61" s="6">
        <v>148919707</v>
      </c>
      <c r="D61" s="4">
        <v>1906.5098270000001</v>
      </c>
      <c r="E61" s="23">
        <f>C61/D61</f>
        <v>78111.166746165429</v>
      </c>
      <c r="F61" s="22">
        <f>D61/C61</f>
        <v>1.2802266841688052E-5</v>
      </c>
    </row>
    <row r="62" spans="1:6" ht="18" customHeight="1">
      <c r="A62" s="12" t="s">
        <v>277</v>
      </c>
      <c r="B62" s="3" t="s">
        <v>276</v>
      </c>
      <c r="C62" s="6">
        <v>1583150</v>
      </c>
      <c r="D62" s="4">
        <v>20.253952000000002</v>
      </c>
      <c r="E62" s="23">
        <f>C62/D62</f>
        <v>78164.992195103448</v>
      </c>
      <c r="F62" s="22">
        <f>D62/C62</f>
        <v>1.2793451031172032E-5</v>
      </c>
    </row>
    <row r="63" spans="1:6" ht="18" customHeight="1">
      <c r="A63" s="12" t="s">
        <v>715</v>
      </c>
      <c r="B63" s="3" t="s">
        <v>714</v>
      </c>
      <c r="C63" s="6">
        <v>179116</v>
      </c>
      <c r="D63" s="4">
        <v>2.277911</v>
      </c>
      <c r="E63" s="23">
        <f>C63/D63</f>
        <v>78631.693687769191</v>
      </c>
      <c r="F63" s="22">
        <f>D63/C63</f>
        <v>1.271751825632551E-5</v>
      </c>
    </row>
    <row r="64" spans="1:6" ht="18" customHeight="1">
      <c r="A64" s="12" t="s">
        <v>970</v>
      </c>
      <c r="B64" s="3" t="s">
        <v>969</v>
      </c>
      <c r="C64" s="6">
        <v>70821</v>
      </c>
      <c r="D64" s="4">
        <v>0.900335</v>
      </c>
      <c r="E64" s="23">
        <f>C64/D64</f>
        <v>78660.720731727633</v>
      </c>
      <c r="F64" s="22">
        <f>D64/C64</f>
        <v>1.2712825291933183E-5</v>
      </c>
    </row>
    <row r="65" spans="1:6" ht="18" customHeight="1">
      <c r="A65" s="12" t="s">
        <v>1110</v>
      </c>
      <c r="B65" s="3" t="s">
        <v>1109</v>
      </c>
      <c r="C65" s="6">
        <v>140258489.0002</v>
      </c>
      <c r="D65" s="4">
        <v>1776.5601389999999</v>
      </c>
      <c r="E65" s="23">
        <f>C65/D65</f>
        <v>78949.474279632035</v>
      </c>
      <c r="F65" s="22">
        <f>D65/C65</f>
        <v>1.2666328802369079E-5</v>
      </c>
    </row>
    <row r="66" spans="1:6" ht="18" customHeight="1">
      <c r="A66" s="12" t="s">
        <v>610</v>
      </c>
      <c r="B66" s="3" t="s">
        <v>609</v>
      </c>
      <c r="C66" s="6">
        <v>15362780.5999</v>
      </c>
      <c r="D66" s="4">
        <v>192.75850399999999</v>
      </c>
      <c r="E66" s="23">
        <f>C66/D66</f>
        <v>79699.625599397681</v>
      </c>
      <c r="F66" s="22">
        <f>D66/C66</f>
        <v>1.2547110384512989E-5</v>
      </c>
    </row>
    <row r="67" spans="1:6" ht="18" customHeight="1">
      <c r="A67" s="12" t="s">
        <v>105</v>
      </c>
      <c r="B67" s="3" t="s">
        <v>104</v>
      </c>
      <c r="C67" s="6">
        <v>274100</v>
      </c>
      <c r="D67" s="4">
        <v>3.433157</v>
      </c>
      <c r="E67" s="23">
        <f>C67/D67</f>
        <v>79839.051928006782</v>
      </c>
      <c r="F67" s="22">
        <f>D67/C67</f>
        <v>1.2525198832542868E-5</v>
      </c>
    </row>
    <row r="68" spans="1:6" ht="18" customHeight="1">
      <c r="A68" s="12" t="s">
        <v>580</v>
      </c>
      <c r="B68" s="3" t="s">
        <v>579</v>
      </c>
      <c r="C68" s="6">
        <v>967413</v>
      </c>
      <c r="D68" s="4">
        <v>12.041687</v>
      </c>
      <c r="E68" s="23">
        <f>C68/D68</f>
        <v>80338.660189390415</v>
      </c>
      <c r="F68" s="22">
        <f>D68/C68</f>
        <v>1.2447307406454121E-5</v>
      </c>
    </row>
    <row r="69" spans="1:6" ht="18" customHeight="1">
      <c r="A69" s="12" t="s">
        <v>562</v>
      </c>
      <c r="B69" s="3" t="s">
        <v>561</v>
      </c>
      <c r="C69" s="6">
        <v>3131716.0000999998</v>
      </c>
      <c r="D69" s="4">
        <v>38.920459999999999</v>
      </c>
      <c r="E69" s="23">
        <f>C69/D69</f>
        <v>80464.51660900205</v>
      </c>
      <c r="F69" s="22">
        <f>D69/C69</f>
        <v>1.2427838283789851E-5</v>
      </c>
    </row>
    <row r="70" spans="1:6" ht="18" customHeight="1">
      <c r="A70" s="12" t="s">
        <v>590</v>
      </c>
      <c r="B70" s="3" t="s">
        <v>589</v>
      </c>
      <c r="C70" s="6">
        <v>4722729.0000999998</v>
      </c>
      <c r="D70" s="4">
        <v>58.514133000000001</v>
      </c>
      <c r="E70" s="23">
        <f>C70/D70</f>
        <v>80710.91132974661</v>
      </c>
      <c r="F70" s="22">
        <f>D70/C70</f>
        <v>1.2389898509688152E-5</v>
      </c>
    </row>
    <row r="71" spans="1:6" ht="18" customHeight="1">
      <c r="A71" s="12" t="s">
        <v>146</v>
      </c>
      <c r="B71" s="3" t="s">
        <v>145</v>
      </c>
      <c r="C71" s="6">
        <v>1024984</v>
      </c>
      <c r="D71" s="4">
        <v>12.607570000000001</v>
      </c>
      <c r="E71" s="23">
        <f>C71/D71</f>
        <v>81299.092529329602</v>
      </c>
      <c r="F71" s="22">
        <f>D71/C71</f>
        <v>1.2300260296746096E-5</v>
      </c>
    </row>
    <row r="72" spans="1:6" ht="18" customHeight="1">
      <c r="A72" s="12" t="s">
        <v>1006</v>
      </c>
      <c r="B72" s="3" t="s">
        <v>1005</v>
      </c>
      <c r="C72" s="6">
        <v>187122</v>
      </c>
      <c r="D72" s="4">
        <v>2.2841399999999998</v>
      </c>
      <c r="E72" s="23">
        <f>C72/D72</f>
        <v>81922.298983424844</v>
      </c>
      <c r="F72" s="22">
        <f>D72/C72</f>
        <v>1.2206688684387726E-5</v>
      </c>
    </row>
    <row r="73" spans="1:6" ht="18" customHeight="1">
      <c r="A73" s="12" t="s">
        <v>15</v>
      </c>
      <c r="B73" s="3" t="s">
        <v>14</v>
      </c>
      <c r="C73" s="6">
        <v>222917</v>
      </c>
      <c r="D73" s="4">
        <v>2.7187350000000001</v>
      </c>
      <c r="E73" s="23">
        <f>C73/D73</f>
        <v>81992.912144802627</v>
      </c>
      <c r="F73" s="22">
        <f>D73/C73</f>
        <v>1.219617615525061E-5</v>
      </c>
    </row>
    <row r="74" spans="1:6" ht="18" customHeight="1">
      <c r="A74" s="12" t="s">
        <v>743</v>
      </c>
      <c r="B74" s="3" t="s">
        <v>742</v>
      </c>
      <c r="C74" s="6">
        <v>247834</v>
      </c>
      <c r="D74" s="4">
        <v>3.0009579999999998</v>
      </c>
      <c r="E74" s="23">
        <f>C74/D74</f>
        <v>82584.961202389371</v>
      </c>
      <c r="F74" s="22">
        <f>D74/C74</f>
        <v>1.2108742141917573E-5</v>
      </c>
    </row>
    <row r="75" spans="1:6" ht="18" customHeight="1">
      <c r="A75" s="12" t="s">
        <v>443</v>
      </c>
      <c r="B75" s="3" t="s">
        <v>442</v>
      </c>
      <c r="C75" s="6">
        <v>497834</v>
      </c>
      <c r="D75" s="4">
        <v>5.9520840000000002</v>
      </c>
      <c r="E75" s="23">
        <f>C75/D75</f>
        <v>83640.284646520449</v>
      </c>
      <c r="F75" s="22">
        <f>D75/C75</f>
        <v>1.1955961224022466E-5</v>
      </c>
    </row>
    <row r="76" spans="1:6" ht="18" customHeight="1">
      <c r="A76" s="12" t="s">
        <v>638</v>
      </c>
      <c r="B76" s="3" t="s">
        <v>637</v>
      </c>
      <c r="C76" s="6">
        <v>207617</v>
      </c>
      <c r="D76" s="4">
        <v>2.4820310000000001</v>
      </c>
      <c r="E76" s="23">
        <f>C76/D76</f>
        <v>83648.028570150811</v>
      </c>
      <c r="F76" s="22">
        <f>D76/C76</f>
        <v>1.1954854371270176E-5</v>
      </c>
    </row>
    <row r="77" spans="1:6" ht="18" customHeight="1">
      <c r="A77" s="12" t="s">
        <v>209</v>
      </c>
      <c r="B77" s="3" t="s">
        <v>208</v>
      </c>
      <c r="C77" s="6">
        <v>468128</v>
      </c>
      <c r="D77" s="4">
        <v>5.5510299999999999</v>
      </c>
      <c r="E77" s="23">
        <f>C77/D77</f>
        <v>84331.736632660963</v>
      </c>
      <c r="F77" s="22">
        <f>D77/C77</f>
        <v>1.1857932018593205E-5</v>
      </c>
    </row>
    <row r="78" spans="1:6" ht="18" customHeight="1">
      <c r="A78" s="12" t="s">
        <v>101</v>
      </c>
      <c r="B78" s="3" t="s">
        <v>100</v>
      </c>
      <c r="C78" s="6">
        <v>735813</v>
      </c>
      <c r="D78" s="4">
        <v>8.6923809999999992</v>
      </c>
      <c r="E78" s="23">
        <f>C78/D78</f>
        <v>84650.339187847392</v>
      </c>
      <c r="F78" s="22">
        <f>D78/C78</f>
        <v>1.1813301749221608E-5</v>
      </c>
    </row>
    <row r="79" spans="1:6" ht="18" customHeight="1">
      <c r="A79" s="12" t="s">
        <v>445</v>
      </c>
      <c r="B79" s="3" t="s">
        <v>444</v>
      </c>
      <c r="C79" s="6">
        <v>326536</v>
      </c>
      <c r="D79" s="4">
        <v>3.7661699999999998</v>
      </c>
      <c r="E79" s="23">
        <f>C79/D79</f>
        <v>86702.405892458395</v>
      </c>
      <c r="F79" s="22">
        <f>D79/C79</f>
        <v>1.1533705318862237E-5</v>
      </c>
    </row>
    <row r="80" spans="1:6" ht="18" customHeight="1">
      <c r="A80" s="12" t="s">
        <v>114</v>
      </c>
      <c r="B80" s="3" t="s">
        <v>113</v>
      </c>
      <c r="C80" s="6">
        <v>1931067.3683</v>
      </c>
      <c r="D80" s="4">
        <v>22.250599000000001</v>
      </c>
      <c r="E80" s="23">
        <f>C80/D80</f>
        <v>86787.208214035039</v>
      </c>
      <c r="F80" s="22">
        <f>D80/C80</f>
        <v>1.1522435397781147E-5</v>
      </c>
    </row>
    <row r="81" spans="1:6" ht="18" customHeight="1">
      <c r="A81" s="12" t="s">
        <v>292</v>
      </c>
      <c r="B81" s="3" t="s">
        <v>291</v>
      </c>
      <c r="C81" s="6">
        <v>163621797.57710001</v>
      </c>
      <c r="D81" s="4">
        <v>1882.3354139999999</v>
      </c>
      <c r="E81" s="23">
        <f>C81/D81</f>
        <v>86924.889347643126</v>
      </c>
      <c r="F81" s="22">
        <f>D81/C81</f>
        <v>1.150418490612797E-5</v>
      </c>
    </row>
    <row r="82" spans="1:6" ht="18" customHeight="1">
      <c r="A82" s="12" t="s">
        <v>243</v>
      </c>
      <c r="B82" s="3" t="s">
        <v>242</v>
      </c>
      <c r="C82" s="6">
        <v>8844442</v>
      </c>
      <c r="D82" s="4">
        <v>100.93626999999999</v>
      </c>
      <c r="E82" s="23">
        <f>C82/D82</f>
        <v>87624.022563940598</v>
      </c>
      <c r="F82" s="22">
        <f>D82/C82</f>
        <v>1.1412395490863075E-5</v>
      </c>
    </row>
    <row r="83" spans="1:6" ht="18" customHeight="1">
      <c r="A83" s="12" t="s">
        <v>215</v>
      </c>
      <c r="B83" s="3" t="s">
        <v>214</v>
      </c>
      <c r="C83" s="6">
        <v>146585742.58660001</v>
      </c>
      <c r="D83" s="4">
        <v>1667.7024630000001</v>
      </c>
      <c r="E83" s="23">
        <f>C83/D83</f>
        <v>87896.819629869438</v>
      </c>
      <c r="F83" s="22">
        <f>D83/C83</f>
        <v>1.1376975915749472E-5</v>
      </c>
    </row>
    <row r="84" spans="1:6" ht="18" customHeight="1">
      <c r="A84" s="12" t="s">
        <v>470</v>
      </c>
      <c r="B84" s="3" t="s">
        <v>469</v>
      </c>
      <c r="C84" s="6">
        <v>1633753.5338000001</v>
      </c>
      <c r="D84" s="4">
        <v>18.586009000000001</v>
      </c>
      <c r="E84" s="23">
        <f>C84/D84</f>
        <v>87902.332006833749</v>
      </c>
      <c r="F84" s="22">
        <f>D84/C84</f>
        <v>1.1376262462778093E-5</v>
      </c>
    </row>
    <row r="85" spans="1:6" ht="18" customHeight="1">
      <c r="A85" s="12" t="s">
        <v>494</v>
      </c>
      <c r="B85" s="3" t="s">
        <v>493</v>
      </c>
      <c r="C85" s="6">
        <v>10838425</v>
      </c>
      <c r="D85" s="4">
        <v>122.435553</v>
      </c>
      <c r="E85" s="23">
        <f>C85/D85</f>
        <v>88523.510813889166</v>
      </c>
      <c r="F85" s="22">
        <f>D85/C85</f>
        <v>1.1296434029852123E-5</v>
      </c>
    </row>
    <row r="86" spans="1:6" ht="18" customHeight="1">
      <c r="A86" s="12" t="s">
        <v>478</v>
      </c>
      <c r="B86" s="3" t="s">
        <v>477</v>
      </c>
      <c r="C86" s="6">
        <v>921838</v>
      </c>
      <c r="D86" s="4">
        <v>10.378534</v>
      </c>
      <c r="E86" s="23">
        <f>C86/D86</f>
        <v>88821.600430272709</v>
      </c>
      <c r="F86" s="22">
        <f>D86/C86</f>
        <v>1.1258522647146246E-5</v>
      </c>
    </row>
    <row r="87" spans="1:6" ht="18" customHeight="1">
      <c r="A87" s="12" t="s">
        <v>508</v>
      </c>
      <c r="B87" s="3" t="s">
        <v>507</v>
      </c>
      <c r="C87" s="6">
        <v>2602076</v>
      </c>
      <c r="D87" s="4">
        <v>29.243411999999999</v>
      </c>
      <c r="E87" s="23">
        <f>C87/D87</f>
        <v>88979.90426014585</v>
      </c>
      <c r="F87" s="22">
        <f>D87/C87</f>
        <v>1.1238492649715073E-5</v>
      </c>
    </row>
    <row r="88" spans="1:6" ht="18" customHeight="1">
      <c r="A88" s="12" t="s">
        <v>316</v>
      </c>
      <c r="B88" s="3" t="s">
        <v>315</v>
      </c>
      <c r="C88" s="6">
        <v>34785</v>
      </c>
      <c r="D88" s="4">
        <v>0.390513</v>
      </c>
      <c r="E88" s="23">
        <f>C88/D88</f>
        <v>89075.139624033007</v>
      </c>
      <c r="F88" s="22">
        <f>D88/C88</f>
        <v>1.1226476929711082E-5</v>
      </c>
    </row>
    <row r="89" spans="1:6" ht="18" customHeight="1">
      <c r="A89" s="12" t="s">
        <v>1008</v>
      </c>
      <c r="B89" s="3" t="s">
        <v>1007</v>
      </c>
      <c r="C89" s="6">
        <v>51612</v>
      </c>
      <c r="D89" s="4">
        <v>0.57355100000000003</v>
      </c>
      <c r="E89" s="23">
        <f>C89/D89</f>
        <v>89986.766651962942</v>
      </c>
      <c r="F89" s="22">
        <f>D89/C89</f>
        <v>1.1112745098039216E-5</v>
      </c>
    </row>
    <row r="90" spans="1:6" ht="18" customHeight="1">
      <c r="A90" s="12" t="s">
        <v>592</v>
      </c>
      <c r="B90" s="3" t="s">
        <v>591</v>
      </c>
      <c r="C90" s="6">
        <v>11244</v>
      </c>
      <c r="D90" s="4">
        <v>0.124581</v>
      </c>
      <c r="E90" s="23">
        <f>C90/D90</f>
        <v>90254.533195270546</v>
      </c>
      <c r="F90" s="22">
        <f>D90/C90</f>
        <v>1.1079775880469583E-5</v>
      </c>
    </row>
    <row r="91" spans="1:6" ht="18" customHeight="1">
      <c r="A91" s="12" t="s">
        <v>99</v>
      </c>
      <c r="B91" s="3" t="s">
        <v>98</v>
      </c>
      <c r="C91" s="6">
        <v>4109785.3941000002</v>
      </c>
      <c r="D91" s="4">
        <v>45.503115000000001</v>
      </c>
      <c r="E91" s="23">
        <f>C91/D91</f>
        <v>90318.770354513093</v>
      </c>
      <c r="F91" s="22">
        <f>D91/C91</f>
        <v>1.1071895643340449E-5</v>
      </c>
    </row>
    <row r="92" spans="1:6" ht="18" customHeight="1">
      <c r="A92" s="12" t="s">
        <v>604</v>
      </c>
      <c r="B92" s="3" t="s">
        <v>603</v>
      </c>
      <c r="C92" s="6">
        <v>156791608.29750001</v>
      </c>
      <c r="D92" s="4">
        <v>1730.998589</v>
      </c>
      <c r="E92" s="23">
        <f>C92/D92</f>
        <v>90578.703699625039</v>
      </c>
      <c r="F92" s="22">
        <f>D92/C92</f>
        <v>1.1040122668526771E-5</v>
      </c>
    </row>
    <row r="93" spans="1:6" ht="18" customHeight="1">
      <c r="A93" s="12" t="s">
        <v>502</v>
      </c>
      <c r="B93" s="3" t="s">
        <v>501</v>
      </c>
      <c r="C93" s="6">
        <v>20064419</v>
      </c>
      <c r="D93" s="4">
        <v>221.46478200000001</v>
      </c>
      <c r="E93" s="23">
        <f>C93/D93</f>
        <v>90598.689411483938</v>
      </c>
      <c r="F93" s="22">
        <f>D93/C93</f>
        <v>1.1037687261215986E-5</v>
      </c>
    </row>
    <row r="94" spans="1:6" ht="18" customHeight="1">
      <c r="A94" s="12" t="s">
        <v>1120</v>
      </c>
      <c r="B94" s="3" t="s">
        <v>1119</v>
      </c>
      <c r="C94" s="6">
        <v>163765</v>
      </c>
      <c r="D94" s="4">
        <v>1.788694</v>
      </c>
      <c r="E94" s="23">
        <f>C94/D94</f>
        <v>91555.626619198141</v>
      </c>
      <c r="F94" s="22">
        <f>D94/C94</f>
        <v>1.0922321619393644E-5</v>
      </c>
    </row>
    <row r="95" spans="1:6" ht="18" customHeight="1">
      <c r="A95" s="12" t="s">
        <v>767</v>
      </c>
      <c r="B95" s="3" t="s">
        <v>766</v>
      </c>
      <c r="C95" s="6">
        <v>38011.666700000002</v>
      </c>
      <c r="D95" s="4">
        <v>0.41447099999999998</v>
      </c>
      <c r="E95" s="23">
        <f>C95/D95</f>
        <v>91711.281850841202</v>
      </c>
      <c r="F95" s="22">
        <f>D95/C95</f>
        <v>1.0903783916425848E-5</v>
      </c>
    </row>
    <row r="96" spans="1:6" ht="18" customHeight="1">
      <c r="A96" s="12" t="s">
        <v>574</v>
      </c>
      <c r="B96" s="3" t="s">
        <v>573</v>
      </c>
      <c r="C96" s="6">
        <v>2096220.75</v>
      </c>
      <c r="D96" s="4">
        <v>22.814088000000002</v>
      </c>
      <c r="E96" s="23">
        <f>C96/D96</f>
        <v>91882.732721991779</v>
      </c>
      <c r="F96" s="22">
        <f>D96/C96</f>
        <v>1.088343772954256E-5</v>
      </c>
    </row>
    <row r="97" spans="1:6" ht="18" customHeight="1">
      <c r="A97" s="12" t="s">
        <v>165</v>
      </c>
      <c r="B97" s="3" t="s">
        <v>164</v>
      </c>
      <c r="C97" s="6">
        <v>121754</v>
      </c>
      <c r="D97" s="4">
        <v>1.3176810000000001</v>
      </c>
      <c r="E97" s="23">
        <f>C97/D97</f>
        <v>92400.209155326665</v>
      </c>
      <c r="F97" s="22">
        <f>D97/C97</f>
        <v>1.0822486324884605E-5</v>
      </c>
    </row>
    <row r="98" spans="1:6" ht="18" customHeight="1">
      <c r="A98" s="12" t="s">
        <v>1102</v>
      </c>
      <c r="B98" s="3" t="s">
        <v>1101</v>
      </c>
      <c r="C98" s="6">
        <v>3784158.1913000001</v>
      </c>
      <c r="D98" s="4">
        <v>40.779591000000003</v>
      </c>
      <c r="E98" s="23">
        <f>C98/D98</f>
        <v>92795.393443254492</v>
      </c>
      <c r="F98" s="22">
        <f>D98/C98</f>
        <v>1.077639700521893E-5</v>
      </c>
    </row>
    <row r="99" spans="1:6" ht="18" customHeight="1">
      <c r="A99" s="12" t="s">
        <v>302</v>
      </c>
      <c r="B99" s="3" t="s">
        <v>301</v>
      </c>
      <c r="C99" s="6">
        <v>22525</v>
      </c>
      <c r="D99" s="4">
        <v>0.23957800000000001</v>
      </c>
      <c r="E99" s="23">
        <f>C99/D99</f>
        <v>94019.484259823512</v>
      </c>
      <c r="F99" s="22">
        <f>D99/C99</f>
        <v>1.0636093229744728E-5</v>
      </c>
    </row>
    <row r="100" spans="1:6" ht="18" customHeight="1">
      <c r="A100" s="12" t="s">
        <v>1088</v>
      </c>
      <c r="B100" s="3" t="s">
        <v>1087</v>
      </c>
      <c r="C100" s="6">
        <v>2651887</v>
      </c>
      <c r="D100" s="4">
        <v>28.046485000000001</v>
      </c>
      <c r="E100" s="23">
        <f>C100/D100</f>
        <v>94553.274679518669</v>
      </c>
      <c r="F100" s="22">
        <f>D100/C100</f>
        <v>1.0576048300700596E-5</v>
      </c>
    </row>
    <row r="101" spans="1:6" ht="18" customHeight="1">
      <c r="A101" s="12" t="s">
        <v>355</v>
      </c>
      <c r="B101" s="3" t="s">
        <v>354</v>
      </c>
      <c r="C101" s="6">
        <v>17062524.729400001</v>
      </c>
      <c r="D101" s="4">
        <v>179.95352800000001</v>
      </c>
      <c r="E101" s="23">
        <f>C101/D101</f>
        <v>94816.283509595887</v>
      </c>
      <c r="F101" s="22">
        <f>D101/C101</f>
        <v>1.0546711629957475E-5</v>
      </c>
    </row>
    <row r="102" spans="1:6" ht="18" customHeight="1">
      <c r="A102" s="12" t="s">
        <v>632</v>
      </c>
      <c r="B102" s="3" t="s">
        <v>631</v>
      </c>
      <c r="C102" s="6">
        <v>218162.3333</v>
      </c>
      <c r="D102" s="4">
        <v>2.294203</v>
      </c>
      <c r="E102" s="23">
        <f>C102/D102</f>
        <v>95092.863752684483</v>
      </c>
      <c r="F102" s="22">
        <f>D102/C102</f>
        <v>1.0516036225397301E-5</v>
      </c>
    </row>
    <row r="103" spans="1:6" ht="18" customHeight="1">
      <c r="A103" s="12" t="s">
        <v>652</v>
      </c>
      <c r="B103" s="3" t="s">
        <v>651</v>
      </c>
      <c r="C103" s="6">
        <v>36921</v>
      </c>
      <c r="D103" s="4">
        <v>0.379971</v>
      </c>
      <c r="E103" s="23">
        <f>C103/D103</f>
        <v>97167.94176397672</v>
      </c>
      <c r="F103" s="22">
        <f>D103/C103</f>
        <v>1.0291460144633136E-5</v>
      </c>
    </row>
    <row r="104" spans="1:6" ht="18" customHeight="1">
      <c r="A104" s="12" t="s">
        <v>1086</v>
      </c>
      <c r="B104" s="3" t="s">
        <v>1085</v>
      </c>
      <c r="C104" s="6">
        <v>6023214</v>
      </c>
      <c r="D104" s="4">
        <v>60.733111000000001</v>
      </c>
      <c r="E104" s="23">
        <f>C104/D104</f>
        <v>99175.127057133621</v>
      </c>
      <c r="F104" s="22">
        <f>D104/C104</f>
        <v>1.0083173368902384E-5</v>
      </c>
    </row>
    <row r="105" spans="1:6" ht="18" customHeight="1">
      <c r="A105" s="12" t="s">
        <v>1106</v>
      </c>
      <c r="B105" s="3" t="s">
        <v>1105</v>
      </c>
      <c r="C105" s="6">
        <v>10346671</v>
      </c>
      <c r="D105" s="4">
        <v>104.10972599999999</v>
      </c>
      <c r="E105" s="23">
        <f>C105/D105</f>
        <v>99382.367023038751</v>
      </c>
      <c r="F105" s="22">
        <f>D105/C105</f>
        <v>1.0062147138920334E-5</v>
      </c>
    </row>
    <row r="106" spans="1:6" ht="18" customHeight="1">
      <c r="A106" s="12" t="s">
        <v>201</v>
      </c>
      <c r="B106" s="3" t="s">
        <v>200</v>
      </c>
      <c r="C106" s="6">
        <v>2081901</v>
      </c>
      <c r="D106" s="4">
        <v>20.897939999999998</v>
      </c>
      <c r="E106" s="23">
        <f>C106/D106</f>
        <v>99622.30727047738</v>
      </c>
      <c r="F106" s="22">
        <f>D106/C106</f>
        <v>1.0037912465578334E-5</v>
      </c>
    </row>
    <row r="107" spans="1:6" ht="18" customHeight="1">
      <c r="A107" s="12" t="s">
        <v>35</v>
      </c>
      <c r="B107" s="3" t="s">
        <v>34</v>
      </c>
      <c r="C107" s="6">
        <v>1267869</v>
      </c>
      <c r="D107" s="4">
        <v>12.498324999999999</v>
      </c>
      <c r="E107" s="23">
        <f>C107/D107</f>
        <v>101443.11337719255</v>
      </c>
      <c r="F107" s="22">
        <f>D107/C107</f>
        <v>9.8577416121066138E-6</v>
      </c>
    </row>
    <row r="108" spans="1:6" ht="18" customHeight="1">
      <c r="A108" s="12" t="s">
        <v>1108</v>
      </c>
      <c r="B108" s="3" t="s">
        <v>1107</v>
      </c>
      <c r="C108" s="6">
        <v>45689656</v>
      </c>
      <c r="D108" s="4">
        <v>450.20750700000002</v>
      </c>
      <c r="E108" s="23">
        <f>C108/D108</f>
        <v>101485.77109355041</v>
      </c>
      <c r="F108" s="22">
        <f>D108/C108</f>
        <v>9.8535980879348283E-6</v>
      </c>
    </row>
    <row r="109" spans="1:6" ht="18" customHeight="1">
      <c r="A109" s="12" t="s">
        <v>217</v>
      </c>
      <c r="B109" s="3" t="s">
        <v>216</v>
      </c>
      <c r="C109" s="6">
        <v>33540134.000100002</v>
      </c>
      <c r="D109" s="4">
        <v>329.05989399999999</v>
      </c>
      <c r="E109" s="23">
        <f>C109/D109</f>
        <v>101927.14035244905</v>
      </c>
      <c r="F109" s="22">
        <f>D109/C109</f>
        <v>9.8109296164117548E-6</v>
      </c>
    </row>
    <row r="110" spans="1:6" ht="18" customHeight="1">
      <c r="A110" s="12" t="s">
        <v>1128</v>
      </c>
      <c r="B110" s="3" t="s">
        <v>1127</v>
      </c>
      <c r="C110" s="6">
        <v>3398868.4569999999</v>
      </c>
      <c r="D110" s="4">
        <v>33.317205000000001</v>
      </c>
      <c r="E110" s="23">
        <f>C110/D110</f>
        <v>102015.41386800003</v>
      </c>
      <c r="F110" s="22">
        <f>D110/C110</f>
        <v>9.8024402596054939E-6</v>
      </c>
    </row>
    <row r="111" spans="1:6" ht="18" customHeight="1">
      <c r="A111" s="12" t="s">
        <v>972</v>
      </c>
      <c r="B111" s="3" t="s">
        <v>971</v>
      </c>
      <c r="C111" s="6">
        <v>12960711</v>
      </c>
      <c r="D111" s="4">
        <v>126.76138</v>
      </c>
      <c r="E111" s="23">
        <f>C111/D111</f>
        <v>102244.95031530896</v>
      </c>
      <c r="F111" s="22">
        <f>D111/C111</f>
        <v>9.7804341135297284E-6</v>
      </c>
    </row>
    <row r="112" spans="1:6" ht="18" customHeight="1">
      <c r="A112" s="12" t="s">
        <v>596</v>
      </c>
      <c r="B112" s="3" t="s">
        <v>595</v>
      </c>
      <c r="C112" s="6">
        <v>6600078</v>
      </c>
      <c r="D112" s="4">
        <v>63.684714</v>
      </c>
      <c r="E112" s="23">
        <f>C112/D112</f>
        <v>103636.76909972462</v>
      </c>
      <c r="F112" s="22">
        <f>D112/C112</f>
        <v>9.6490850562675172E-6</v>
      </c>
    </row>
    <row r="113" spans="1:6" ht="18" customHeight="1">
      <c r="A113" s="12" t="s">
        <v>952</v>
      </c>
      <c r="B113" s="3" t="s">
        <v>951</v>
      </c>
      <c r="C113" s="6">
        <v>19612703.0002</v>
      </c>
      <c r="D113" s="4">
        <v>189.08241699999999</v>
      </c>
      <c r="E113" s="23">
        <f>C113/D113</f>
        <v>103725.68381226055</v>
      </c>
      <c r="F113" s="22">
        <f>D113/C113</f>
        <v>9.6408137622882392E-6</v>
      </c>
    </row>
    <row r="114" spans="1:6" ht="18" customHeight="1">
      <c r="A114" s="12" t="s">
        <v>190</v>
      </c>
      <c r="B114" s="3" t="s">
        <v>189</v>
      </c>
      <c r="C114" s="6">
        <v>639179</v>
      </c>
      <c r="D114" s="4">
        <v>6.1581219999999997</v>
      </c>
      <c r="E114" s="23">
        <f>C114/D114</f>
        <v>103794.46850841865</v>
      </c>
      <c r="F114" s="22">
        <f>D114/C114</f>
        <v>9.6344247855452072E-6</v>
      </c>
    </row>
    <row r="115" spans="1:6" ht="18" customHeight="1">
      <c r="A115" s="12" t="s">
        <v>799</v>
      </c>
      <c r="B115" s="3" t="s">
        <v>798</v>
      </c>
      <c r="C115" s="6">
        <v>2852490</v>
      </c>
      <c r="D115" s="4">
        <v>27.385719999999999</v>
      </c>
      <c r="E115" s="23">
        <f>C115/D115</f>
        <v>104159.75917375917</v>
      </c>
      <c r="F115" s="22">
        <f>D115/C115</f>
        <v>9.6006366367629687E-6</v>
      </c>
    </row>
    <row r="116" spans="1:6" ht="18" customHeight="1">
      <c r="A116" s="12" t="s">
        <v>328</v>
      </c>
      <c r="B116" s="3" t="s">
        <v>327</v>
      </c>
      <c r="C116" s="6">
        <v>3781539</v>
      </c>
      <c r="D116" s="4">
        <v>36.208911000000001</v>
      </c>
      <c r="E116" s="23">
        <f>C116/D116</f>
        <v>104436.69515495785</v>
      </c>
      <c r="F116" s="22">
        <f>D116/C116</f>
        <v>9.575178518587273E-6</v>
      </c>
    </row>
    <row r="117" spans="1:6" ht="18" customHeight="1">
      <c r="A117" s="12" t="s">
        <v>353</v>
      </c>
      <c r="B117" s="3" t="s">
        <v>352</v>
      </c>
      <c r="C117" s="6">
        <v>86226989.221100003</v>
      </c>
      <c r="D117" s="4">
        <v>821.87399500000004</v>
      </c>
      <c r="E117" s="23">
        <f>C117/D117</f>
        <v>104915.09616519744</v>
      </c>
      <c r="F117" s="22">
        <f>D117/C117</f>
        <v>9.5315167840614455E-6</v>
      </c>
    </row>
    <row r="118" spans="1:6" ht="18" customHeight="1">
      <c r="A118" s="12" t="s">
        <v>1124</v>
      </c>
      <c r="B118" s="3" t="s">
        <v>1123</v>
      </c>
      <c r="C118" s="6">
        <v>98698138.826499999</v>
      </c>
      <c r="D118" s="4">
        <v>928.01869099999999</v>
      </c>
      <c r="E118" s="23">
        <f>C118/D118</f>
        <v>106353.61096029908</v>
      </c>
      <c r="F118" s="22">
        <f>D118/C118</f>
        <v>9.4025956520958345E-6</v>
      </c>
    </row>
    <row r="119" spans="1:6" ht="18" customHeight="1">
      <c r="A119" s="12" t="s">
        <v>936</v>
      </c>
      <c r="B119" s="3" t="s">
        <v>935</v>
      </c>
      <c r="C119" s="6">
        <v>118155666</v>
      </c>
      <c r="D119" s="4">
        <v>1097.2184970000001</v>
      </c>
      <c r="E119" s="23">
        <f>C119/D119</f>
        <v>107686.54221840009</v>
      </c>
      <c r="F119" s="22">
        <f>D119/C119</f>
        <v>9.2862114373761817E-6</v>
      </c>
    </row>
    <row r="120" spans="1:6" ht="18" customHeight="1">
      <c r="A120" s="12" t="s">
        <v>839</v>
      </c>
      <c r="B120" s="3" t="s">
        <v>838</v>
      </c>
      <c r="C120" s="6">
        <v>81375</v>
      </c>
      <c r="D120" s="4">
        <v>0.74796399999999996</v>
      </c>
      <c r="E120" s="23">
        <f>C120/D120</f>
        <v>108795.34309137873</v>
      </c>
      <c r="F120" s="22">
        <f>D120/C120</f>
        <v>9.1915698924731177E-6</v>
      </c>
    </row>
    <row r="121" spans="1:6" ht="18" customHeight="1">
      <c r="A121" s="12" t="s">
        <v>837</v>
      </c>
      <c r="B121" s="3" t="s">
        <v>836</v>
      </c>
      <c r="C121" s="6">
        <v>189670.6666</v>
      </c>
      <c r="D121" s="4">
        <v>1.7340679999999999</v>
      </c>
      <c r="E121" s="23">
        <f>C121/D121</f>
        <v>109379.02469799339</v>
      </c>
      <c r="F121" s="22">
        <f>D121/C121</f>
        <v>9.1425207233388818E-6</v>
      </c>
    </row>
    <row r="122" spans="1:6" ht="18" customHeight="1">
      <c r="A122" s="12" t="s">
        <v>66</v>
      </c>
      <c r="B122" s="3" t="s">
        <v>65</v>
      </c>
      <c r="C122" s="6">
        <v>79050</v>
      </c>
      <c r="D122" s="4">
        <v>0.71681799999999996</v>
      </c>
      <c r="E122" s="23">
        <f>C122/D122</f>
        <v>110279.03875181706</v>
      </c>
      <c r="F122" s="22">
        <f>D122/C122</f>
        <v>9.0679063883617956E-6</v>
      </c>
    </row>
    <row r="123" spans="1:6" ht="18" customHeight="1">
      <c r="A123" s="12" t="s">
        <v>245</v>
      </c>
      <c r="B123" s="3" t="s">
        <v>244</v>
      </c>
      <c r="C123" s="6">
        <v>220157</v>
      </c>
      <c r="D123" s="4">
        <v>1.987063</v>
      </c>
      <c r="E123" s="23">
        <f>C123/D123</f>
        <v>110795.17861285727</v>
      </c>
      <c r="F123" s="22">
        <f>D123/C123</f>
        <v>9.0256635037723078E-6</v>
      </c>
    </row>
    <row r="124" spans="1:6" ht="18" customHeight="1">
      <c r="A124" s="12" t="s">
        <v>221</v>
      </c>
      <c r="B124" s="3" t="s">
        <v>220</v>
      </c>
      <c r="C124" s="6">
        <v>36930912.000200003</v>
      </c>
      <c r="D124" s="4">
        <v>333.147582</v>
      </c>
      <c r="E124" s="23">
        <f>C124/D124</f>
        <v>110854.5101197823</v>
      </c>
      <c r="F124" s="22">
        <f>D124/C124</f>
        <v>9.0208327917327302E-6</v>
      </c>
    </row>
    <row r="125" spans="1:6" ht="18" customHeight="1">
      <c r="A125" s="12" t="s">
        <v>1082</v>
      </c>
      <c r="B125" s="3" t="s">
        <v>1081</v>
      </c>
      <c r="C125" s="6">
        <v>25371</v>
      </c>
      <c r="D125" s="4">
        <v>0.228078</v>
      </c>
      <c r="E125" s="23">
        <f>C125/D125</f>
        <v>111238.26059505959</v>
      </c>
      <c r="F125" s="22">
        <f>D125/C125</f>
        <v>8.9897126640652714E-6</v>
      </c>
    </row>
    <row r="126" spans="1:6" ht="18" customHeight="1">
      <c r="A126" s="12" t="s">
        <v>476</v>
      </c>
      <c r="B126" s="3" t="s">
        <v>475</v>
      </c>
      <c r="C126" s="6">
        <v>6233179.9998000003</v>
      </c>
      <c r="D126" s="4">
        <v>55.737422000000002</v>
      </c>
      <c r="E126" s="23">
        <f>C126/D126</f>
        <v>111831.14999111369</v>
      </c>
      <c r="F126" s="22">
        <f>D126/C126</f>
        <v>8.9420523716286725E-6</v>
      </c>
    </row>
    <row r="127" spans="1:6" ht="18" customHeight="1">
      <c r="A127" s="12" t="s">
        <v>630</v>
      </c>
      <c r="B127" s="3" t="s">
        <v>629</v>
      </c>
      <c r="C127" s="6">
        <v>56271439.5</v>
      </c>
      <c r="D127" s="4">
        <v>502.780553</v>
      </c>
      <c r="E127" s="23">
        <f>C127/D127</f>
        <v>111920.47736182032</v>
      </c>
      <c r="F127" s="22">
        <f>D127/C127</f>
        <v>8.9349154289895135E-6</v>
      </c>
    </row>
    <row r="128" spans="1:6" ht="18" customHeight="1">
      <c r="A128" s="12" t="s">
        <v>612</v>
      </c>
      <c r="B128" s="3" t="s">
        <v>611</v>
      </c>
      <c r="C128" s="6">
        <v>2601499</v>
      </c>
      <c r="D128" s="4">
        <v>23.234307000000001</v>
      </c>
      <c r="E128" s="23">
        <f>C128/D128</f>
        <v>111968.00489896255</v>
      </c>
      <c r="F128" s="22">
        <f>D128/C128</f>
        <v>8.9311227872853303E-6</v>
      </c>
    </row>
    <row r="129" spans="1:6" ht="18" customHeight="1">
      <c r="A129" s="12" t="s">
        <v>304</v>
      </c>
      <c r="B129" s="3" t="s">
        <v>303</v>
      </c>
      <c r="C129" s="6">
        <v>5065681</v>
      </c>
      <c r="D129" s="4">
        <v>44.997124999999997</v>
      </c>
      <c r="E129" s="23">
        <f>C129/D129</f>
        <v>112577.88136464274</v>
      </c>
      <c r="F129" s="22">
        <f>D129/C129</f>
        <v>8.8827395566361163E-6</v>
      </c>
    </row>
    <row r="130" spans="1:6" ht="18" customHeight="1">
      <c r="A130" s="12" t="s">
        <v>179</v>
      </c>
      <c r="B130" s="3" t="s">
        <v>178</v>
      </c>
      <c r="C130" s="6">
        <v>1311807.0001000001</v>
      </c>
      <c r="D130" s="4">
        <v>11.483472000000001</v>
      </c>
      <c r="E130" s="23">
        <f>C130/D130</f>
        <v>114234.35352130435</v>
      </c>
      <c r="F130" s="22">
        <f>D130/C130</f>
        <v>8.7539340765254396E-6</v>
      </c>
    </row>
    <row r="131" spans="1:6" ht="18" customHeight="1">
      <c r="A131" s="12" t="s">
        <v>135</v>
      </c>
      <c r="B131" s="3" t="s">
        <v>134</v>
      </c>
      <c r="C131" s="6">
        <v>521105332.25480002</v>
      </c>
      <c r="D131" s="4">
        <v>4529.369479</v>
      </c>
      <c r="E131" s="23">
        <f>C131/D131</f>
        <v>115050.30328633077</v>
      </c>
      <c r="F131" s="22">
        <f>D131/C131</f>
        <v>8.6918501858378924E-6</v>
      </c>
    </row>
    <row r="132" spans="1:6" ht="18" customHeight="1">
      <c r="A132" s="12" t="s">
        <v>988</v>
      </c>
      <c r="B132" s="3" t="s">
        <v>987</v>
      </c>
      <c r="C132" s="6">
        <v>651304</v>
      </c>
      <c r="D132" s="4">
        <v>5.6185910000000003</v>
      </c>
      <c r="E132" s="23">
        <f>C132/D132</f>
        <v>115919.45382748095</v>
      </c>
      <c r="F132" s="22">
        <f>D132/C132</f>
        <v>8.626679707172074E-6</v>
      </c>
    </row>
    <row r="133" spans="1:6" ht="18" customHeight="1">
      <c r="A133" s="12" t="s">
        <v>1000</v>
      </c>
      <c r="B133" s="3" t="s">
        <v>999</v>
      </c>
      <c r="C133" s="6">
        <v>73648</v>
      </c>
      <c r="D133" s="4">
        <v>0.63152799999999998</v>
      </c>
      <c r="E133" s="23">
        <f>C133/D133</f>
        <v>116618.74057840667</v>
      </c>
      <c r="F133" s="22">
        <f>D133/C133</f>
        <v>8.5749511188355421E-6</v>
      </c>
    </row>
    <row r="134" spans="1:6" ht="18" customHeight="1">
      <c r="A134" s="12" t="s">
        <v>627</v>
      </c>
      <c r="B134" s="3" t="s">
        <v>626</v>
      </c>
      <c r="C134" s="6">
        <v>53388</v>
      </c>
      <c r="D134" s="4">
        <v>0.45711499999999999</v>
      </c>
      <c r="E134" s="23">
        <f>C134/D134</f>
        <v>116793.36709580741</v>
      </c>
      <c r="F134" s="22">
        <f>D134/C134</f>
        <v>8.5621300666816516E-6</v>
      </c>
    </row>
    <row r="135" spans="1:6" ht="18" customHeight="1">
      <c r="A135" s="12" t="s">
        <v>560</v>
      </c>
      <c r="B135" s="3" t="s">
        <v>559</v>
      </c>
      <c r="C135" s="6">
        <v>2799121</v>
      </c>
      <c r="D135" s="4">
        <v>23.962626</v>
      </c>
      <c r="E135" s="23">
        <f>C135/D135</f>
        <v>116811.94707124335</v>
      </c>
      <c r="F135" s="22">
        <f>D135/C135</f>
        <v>8.5607681840120516E-6</v>
      </c>
    </row>
    <row r="136" spans="1:6" ht="18" customHeight="1">
      <c r="A136" s="12" t="s">
        <v>87</v>
      </c>
      <c r="B136" s="3" t="s">
        <v>86</v>
      </c>
      <c r="C136" s="6">
        <v>761993</v>
      </c>
      <c r="D136" s="4">
        <v>6.4930519999999996</v>
      </c>
      <c r="E136" s="23">
        <f>C136/D136</f>
        <v>117355.13592067336</v>
      </c>
      <c r="F136" s="22">
        <f>D136/C136</f>
        <v>8.5211438950226574E-6</v>
      </c>
    </row>
    <row r="137" spans="1:6" ht="18" customHeight="1">
      <c r="A137" s="12" t="s">
        <v>420</v>
      </c>
      <c r="B137" s="3" t="s">
        <v>419</v>
      </c>
      <c r="C137" s="6">
        <v>1615646</v>
      </c>
      <c r="D137" s="4">
        <v>13.710589000000001</v>
      </c>
      <c r="E137" s="23">
        <f>C137/D137</f>
        <v>117839.2846580114</v>
      </c>
      <c r="F137" s="22">
        <f>D137/C137</f>
        <v>8.4861343388341256E-6</v>
      </c>
    </row>
    <row r="138" spans="1:6" ht="18" customHeight="1">
      <c r="A138" s="12" t="s">
        <v>670</v>
      </c>
      <c r="B138" s="3" t="s">
        <v>669</v>
      </c>
      <c r="C138" s="6">
        <v>145432</v>
      </c>
      <c r="D138" s="4">
        <v>1.221849</v>
      </c>
      <c r="E138" s="23">
        <f>C138/D138</f>
        <v>119026.16444421529</v>
      </c>
      <c r="F138" s="22">
        <f>D138/C138</f>
        <v>8.4015141096870015E-6</v>
      </c>
    </row>
    <row r="139" spans="1:6" ht="18" customHeight="1">
      <c r="A139" s="12" t="s">
        <v>387</v>
      </c>
      <c r="B139" s="3" t="s">
        <v>386</v>
      </c>
      <c r="C139" s="6">
        <v>8227847.1332999999</v>
      </c>
      <c r="D139" s="4">
        <v>68.770965000000004</v>
      </c>
      <c r="E139" s="23">
        <f>C139/D139</f>
        <v>119641.29241606541</v>
      </c>
      <c r="F139" s="22">
        <f>D139/C139</f>
        <v>8.3583182679303805E-6</v>
      </c>
    </row>
    <row r="140" spans="1:6" ht="18" customHeight="1">
      <c r="A140" s="12" t="s">
        <v>486</v>
      </c>
      <c r="B140" s="3" t="s">
        <v>485</v>
      </c>
      <c r="C140" s="6">
        <v>1074311</v>
      </c>
      <c r="D140" s="4">
        <v>8.9698130000000003</v>
      </c>
      <c r="E140" s="23">
        <f>C140/D140</f>
        <v>119769.60946677484</v>
      </c>
      <c r="F140" s="22">
        <f>D140/C140</f>
        <v>8.3493634524825683E-6</v>
      </c>
    </row>
    <row r="141" spans="1:6" ht="18" customHeight="1">
      <c r="A141" s="12" t="s">
        <v>439</v>
      </c>
      <c r="B141" s="3" t="s">
        <v>438</v>
      </c>
      <c r="C141" s="6">
        <v>288085.5</v>
      </c>
      <c r="D141" s="4">
        <v>2.3794930000000001</v>
      </c>
      <c r="E141" s="23">
        <f>C141/D141</f>
        <v>121070.11871856735</v>
      </c>
      <c r="F141" s="22">
        <f>D141/C141</f>
        <v>8.2596763807966728E-6</v>
      </c>
    </row>
    <row r="142" spans="1:6" ht="18" customHeight="1">
      <c r="A142" s="12" t="s">
        <v>441</v>
      </c>
      <c r="B142" s="3" t="s">
        <v>440</v>
      </c>
      <c r="C142" s="6">
        <v>298159</v>
      </c>
      <c r="D142" s="4">
        <v>2.4532820000000002</v>
      </c>
      <c r="E142" s="23">
        <f>C142/D142</f>
        <v>121534.74406937318</v>
      </c>
      <c r="F142" s="22">
        <f>D142/C142</f>
        <v>8.2280997722691596E-6</v>
      </c>
    </row>
    <row r="143" spans="1:6" ht="18" customHeight="1">
      <c r="A143" s="12" t="s">
        <v>984</v>
      </c>
      <c r="B143" s="3" t="s">
        <v>983</v>
      </c>
      <c r="C143" s="6">
        <v>5606989.9998000003</v>
      </c>
      <c r="D143" s="4">
        <v>45.604216000000001</v>
      </c>
      <c r="E143" s="23">
        <f>C143/D143</f>
        <v>122948.93962873959</v>
      </c>
      <c r="F143" s="22">
        <f>D143/C143</f>
        <v>8.1334577021943485E-6</v>
      </c>
    </row>
    <row r="144" spans="1:6" ht="18" customHeight="1">
      <c r="A144" s="12" t="s">
        <v>361</v>
      </c>
      <c r="B144" s="3" t="s">
        <v>360</v>
      </c>
      <c r="C144" s="6">
        <v>47907817.001599997</v>
      </c>
      <c r="D144" s="4">
        <v>387.50887399999999</v>
      </c>
      <c r="E144" s="23">
        <f>C144/D144</f>
        <v>123630.24492079116</v>
      </c>
      <c r="F144" s="22">
        <f>D144/C144</f>
        <v>8.0886355975488962E-6</v>
      </c>
    </row>
    <row r="145" spans="1:6" ht="18" customHeight="1">
      <c r="A145" s="12" t="s">
        <v>616</v>
      </c>
      <c r="B145" s="3" t="s">
        <v>615</v>
      </c>
      <c r="C145" s="6">
        <v>79604434.000499994</v>
      </c>
      <c r="D145" s="4">
        <v>642.33111099999996</v>
      </c>
      <c r="E145" s="23">
        <f>C145/D145</f>
        <v>123930.52841013644</v>
      </c>
      <c r="F145" s="22">
        <f>D145/C145</f>
        <v>8.0690368453089628E-6</v>
      </c>
    </row>
    <row r="146" spans="1:6" ht="18" customHeight="1">
      <c r="A146" s="12" t="s">
        <v>50</v>
      </c>
      <c r="B146" s="3" t="s">
        <v>49</v>
      </c>
      <c r="C146" s="6">
        <v>942240.11109999998</v>
      </c>
      <c r="D146" s="4">
        <v>7.5907999999999998</v>
      </c>
      <c r="E146" s="23">
        <f>C146/D146</f>
        <v>124129.22367866365</v>
      </c>
      <c r="F146" s="22">
        <f>D146/C146</f>
        <v>8.0561206327103474E-6</v>
      </c>
    </row>
    <row r="147" spans="1:6" ht="18" customHeight="1">
      <c r="A147" s="12" t="s">
        <v>154</v>
      </c>
      <c r="B147" s="3" t="s">
        <v>153</v>
      </c>
      <c r="C147" s="6">
        <v>499054</v>
      </c>
      <c r="D147" s="4">
        <v>4.0014380000000003</v>
      </c>
      <c r="E147" s="23">
        <f>C147/D147</f>
        <v>124718.66364042126</v>
      </c>
      <c r="F147" s="22">
        <f>D147/C147</f>
        <v>8.0180461433031306E-6</v>
      </c>
    </row>
    <row r="148" spans="1:6" ht="18" customHeight="1">
      <c r="A148" s="12" t="s">
        <v>662</v>
      </c>
      <c r="B148" s="3" t="s">
        <v>661</v>
      </c>
      <c r="C148" s="6">
        <v>1079299</v>
      </c>
      <c r="D148" s="4">
        <v>8.5975079999999995</v>
      </c>
      <c r="E148" s="23">
        <f>C148/D148</f>
        <v>125536.26004186329</v>
      </c>
      <c r="F148" s="22">
        <f>D148/C148</f>
        <v>7.9658259666691065E-6</v>
      </c>
    </row>
    <row r="149" spans="1:6" ht="18" customHeight="1">
      <c r="A149" s="12" t="s">
        <v>825</v>
      </c>
      <c r="B149" s="3" t="s">
        <v>824</v>
      </c>
      <c r="C149" s="6">
        <v>691260</v>
      </c>
      <c r="D149" s="4">
        <v>5.4815519999999998</v>
      </c>
      <c r="E149" s="23">
        <f>C149/D149</f>
        <v>126106.62089860682</v>
      </c>
      <c r="F149" s="22">
        <f>D149/C149</f>
        <v>7.9297977606110583E-6</v>
      </c>
    </row>
    <row r="150" spans="1:6" ht="18" customHeight="1">
      <c r="A150" s="12" t="s">
        <v>207</v>
      </c>
      <c r="B150" s="3" t="s">
        <v>206</v>
      </c>
      <c r="C150" s="6">
        <v>324001365.50010002</v>
      </c>
      <c r="D150" s="4">
        <v>2557.0517519999999</v>
      </c>
      <c r="E150" s="23">
        <f>C150/D150</f>
        <v>126708.95895895814</v>
      </c>
      <c r="F150" s="22">
        <f>D150/C150</f>
        <v>7.8921017757229506E-6</v>
      </c>
    </row>
    <row r="151" spans="1:6" ht="18" customHeight="1">
      <c r="A151" s="12" t="s">
        <v>1029</v>
      </c>
      <c r="B151" s="3" t="s">
        <v>1028</v>
      </c>
      <c r="C151" s="6">
        <v>104185017.1478</v>
      </c>
      <c r="D151" s="4">
        <v>819.11310700000001</v>
      </c>
      <c r="E151" s="23">
        <f>C151/D151</f>
        <v>127192.46738631421</v>
      </c>
      <c r="F151" s="22">
        <f>D151/C151</f>
        <v>7.8621008032084067E-6</v>
      </c>
    </row>
    <row r="152" spans="1:6" ht="18" customHeight="1">
      <c r="A152" s="12" t="s">
        <v>336</v>
      </c>
      <c r="B152" s="3" t="s">
        <v>335</v>
      </c>
      <c r="C152" s="6">
        <v>1233870</v>
      </c>
      <c r="D152" s="4">
        <v>9.6818410000000004</v>
      </c>
      <c r="E152" s="23">
        <f>C152/D152</f>
        <v>127441.67147549726</v>
      </c>
      <c r="F152" s="22">
        <f>D152/C152</f>
        <v>7.8467269647531747E-6</v>
      </c>
    </row>
    <row r="153" spans="1:6" ht="18" customHeight="1">
      <c r="A153" s="12" t="s">
        <v>729</v>
      </c>
      <c r="B153" s="3" t="s">
        <v>728</v>
      </c>
      <c r="C153" s="6">
        <v>2890127</v>
      </c>
      <c r="D153" s="4">
        <v>22.620985999999998</v>
      </c>
      <c r="E153" s="23">
        <f>C153/D153</f>
        <v>127763.08689638905</v>
      </c>
      <c r="F153" s="22">
        <f>D153/C153</f>
        <v>7.8269868417547036E-6</v>
      </c>
    </row>
    <row r="154" spans="1:6" ht="18" customHeight="1">
      <c r="A154" s="12" t="s">
        <v>1059</v>
      </c>
      <c r="B154" s="3" t="s">
        <v>1058</v>
      </c>
      <c r="C154" s="6">
        <v>69847</v>
      </c>
      <c r="D154" s="4">
        <v>0.54432199999999997</v>
      </c>
      <c r="E154" s="23">
        <f>C154/D154</f>
        <v>128319.26690451609</v>
      </c>
      <c r="F154" s="22">
        <f>D154/C154</f>
        <v>7.7930619783240501E-6</v>
      </c>
    </row>
    <row r="155" spans="1:6" ht="18" customHeight="1">
      <c r="A155" s="12" t="s">
        <v>347</v>
      </c>
      <c r="B155" s="3" t="s">
        <v>346</v>
      </c>
      <c r="C155" s="6">
        <v>69557.666700000002</v>
      </c>
      <c r="D155" s="4">
        <v>0.54192600000000002</v>
      </c>
      <c r="E155" s="23">
        <f>C155/D155</f>
        <v>128352.70258300949</v>
      </c>
      <c r="F155" s="22">
        <f>D155/C155</f>
        <v>7.7910318978540434E-6</v>
      </c>
    </row>
    <row r="156" spans="1:6" ht="18" customHeight="1">
      <c r="A156" s="12" t="s">
        <v>375</v>
      </c>
      <c r="B156" s="3" t="s">
        <v>374</v>
      </c>
      <c r="C156" s="6">
        <v>4270947</v>
      </c>
      <c r="D156" s="4">
        <v>33.218975999999998</v>
      </c>
      <c r="E156" s="23">
        <f>C156/D156</f>
        <v>128569.49594111511</v>
      </c>
      <c r="F156" s="22">
        <f>D156/C156</f>
        <v>7.7778946917393251E-6</v>
      </c>
    </row>
    <row r="157" spans="1:6" ht="18" customHeight="1">
      <c r="A157" s="12" t="s">
        <v>127</v>
      </c>
      <c r="B157" s="3" t="s">
        <v>126</v>
      </c>
      <c r="C157" s="6">
        <v>214762650.68099999</v>
      </c>
      <c r="D157" s="4">
        <v>1666.2741080000001</v>
      </c>
      <c r="E157" s="23">
        <f>C157/D157</f>
        <v>128887.94805722324</v>
      </c>
      <c r="F157" s="22">
        <f>D157/C157</f>
        <v>7.7586773245549949E-6</v>
      </c>
    </row>
    <row r="158" spans="1:6" ht="18" customHeight="1">
      <c r="A158" s="12" t="s">
        <v>1057</v>
      </c>
      <c r="B158" s="3" t="s">
        <v>1056</v>
      </c>
      <c r="C158" s="6">
        <v>33915</v>
      </c>
      <c r="D158" s="4">
        <v>0.26162000000000002</v>
      </c>
      <c r="E158" s="23">
        <f>C158/D158</f>
        <v>129634.58451188746</v>
      </c>
      <c r="F158" s="22">
        <f>D158/C158</f>
        <v>7.7139908595016961E-6</v>
      </c>
    </row>
    <row r="159" spans="1:6" ht="18" customHeight="1">
      <c r="A159" s="12" t="s">
        <v>322</v>
      </c>
      <c r="B159" s="3" t="s">
        <v>321</v>
      </c>
      <c r="C159" s="6">
        <v>14970401</v>
      </c>
      <c r="D159" s="4">
        <v>115.460472</v>
      </c>
      <c r="E159" s="23">
        <f>C159/D159</f>
        <v>129658.23489791382</v>
      </c>
      <c r="F159" s="22">
        <f>D159/C159</f>
        <v>7.7125837844958185E-6</v>
      </c>
    </row>
    <row r="160" spans="1:6" ht="18" customHeight="1">
      <c r="A160" s="12" t="s">
        <v>377</v>
      </c>
      <c r="B160" s="3" t="s">
        <v>376</v>
      </c>
      <c r="C160" s="6">
        <v>3199326.4693</v>
      </c>
      <c r="D160" s="4">
        <v>24.658366000000001</v>
      </c>
      <c r="E160" s="23">
        <f>C160/D160</f>
        <v>129746.08574225883</v>
      </c>
      <c r="F160" s="22">
        <f>D160/C160</f>
        <v>7.7073616077058718E-6</v>
      </c>
    </row>
    <row r="161" spans="1:6" ht="18" customHeight="1">
      <c r="A161" s="12" t="s">
        <v>640</v>
      </c>
      <c r="B161" s="3" t="s">
        <v>639</v>
      </c>
      <c r="C161" s="6">
        <v>126738</v>
      </c>
      <c r="D161" s="4">
        <v>0.97652099999999997</v>
      </c>
      <c r="E161" s="23">
        <f>C161/D161</f>
        <v>129785.2273530216</v>
      </c>
      <c r="F161" s="22">
        <f>D161/C161</f>
        <v>7.7050371632817309E-6</v>
      </c>
    </row>
    <row r="162" spans="1:6" ht="18" customHeight="1">
      <c r="A162" s="12" t="s">
        <v>267</v>
      </c>
      <c r="B162" s="3" t="s">
        <v>266</v>
      </c>
      <c r="C162" s="6">
        <v>6596178.4984999998</v>
      </c>
      <c r="D162" s="4">
        <v>50.704838000000002</v>
      </c>
      <c r="E162" s="23">
        <f>C162/D162</f>
        <v>130089.72631960681</v>
      </c>
      <c r="F162" s="22">
        <f>D162/C162</f>
        <v>7.6870021045565255E-6</v>
      </c>
    </row>
    <row r="163" spans="1:6" ht="18" customHeight="1">
      <c r="A163" s="12" t="s">
        <v>296</v>
      </c>
      <c r="B163" s="3" t="s">
        <v>295</v>
      </c>
      <c r="C163" s="6">
        <v>881663</v>
      </c>
      <c r="D163" s="4">
        <v>6.7700040000000001</v>
      </c>
      <c r="E163" s="23">
        <f>C163/D163</f>
        <v>130230.79454605935</v>
      </c>
      <c r="F163" s="22">
        <f>D163/C163</f>
        <v>7.678675412260693E-6</v>
      </c>
    </row>
    <row r="164" spans="1:6" ht="18" customHeight="1">
      <c r="A164" s="12" t="s">
        <v>285</v>
      </c>
      <c r="B164" s="3" t="s">
        <v>284</v>
      </c>
      <c r="C164" s="6">
        <v>80876250.474600002</v>
      </c>
      <c r="D164" s="4">
        <v>614.79971599999999</v>
      </c>
      <c r="E164" s="23">
        <f>C164/D164</f>
        <v>131548.93922332261</v>
      </c>
      <c r="F164" s="22">
        <f>D164/C164</f>
        <v>7.6017336658440167E-6</v>
      </c>
    </row>
    <row r="165" spans="1:6" ht="18" customHeight="1">
      <c r="A165" s="12" t="s">
        <v>93</v>
      </c>
      <c r="B165" s="3" t="s">
        <v>92</v>
      </c>
      <c r="C165" s="6">
        <v>842095</v>
      </c>
      <c r="D165" s="4">
        <v>6.3861999999999997</v>
      </c>
      <c r="E165" s="23">
        <f>C165/D165</f>
        <v>131861.67047696596</v>
      </c>
      <c r="F165" s="22">
        <f>D165/C165</f>
        <v>7.5837049264037901E-6</v>
      </c>
    </row>
    <row r="166" spans="1:6" ht="18" customHeight="1">
      <c r="A166" s="12" t="s">
        <v>535</v>
      </c>
      <c r="B166" s="3" t="s">
        <v>534</v>
      </c>
      <c r="C166" s="6">
        <v>2587154</v>
      </c>
      <c r="D166" s="4">
        <v>19.365596</v>
      </c>
      <c r="E166" s="23">
        <f>C166/D166</f>
        <v>133595.3719162581</v>
      </c>
      <c r="F166" s="22">
        <f>D166/C166</f>
        <v>7.4852892406095656E-6</v>
      </c>
    </row>
    <row r="167" spans="1:6" ht="18" customHeight="1">
      <c r="A167" s="12" t="s">
        <v>775</v>
      </c>
      <c r="B167" s="3" t="s">
        <v>774</v>
      </c>
      <c r="C167" s="6">
        <v>39393</v>
      </c>
      <c r="D167" s="4">
        <v>0.29036899999999999</v>
      </c>
      <c r="E167" s="23">
        <f>C167/D167</f>
        <v>135665.30862454325</v>
      </c>
      <c r="F167" s="22">
        <f>D167/C167</f>
        <v>7.3710811565506556E-6</v>
      </c>
    </row>
    <row r="168" spans="1:6" ht="18" customHeight="1">
      <c r="A168" s="12" t="s">
        <v>184</v>
      </c>
      <c r="B168" s="3" t="s">
        <v>183</v>
      </c>
      <c r="C168" s="6">
        <v>1110897</v>
      </c>
      <c r="D168" s="4">
        <v>8.1605190000000007</v>
      </c>
      <c r="E168" s="23">
        <f>C168/D168</f>
        <v>136130.67992366661</v>
      </c>
      <c r="F168" s="22">
        <f>D168/C168</f>
        <v>7.3458826515869618E-6</v>
      </c>
    </row>
    <row r="169" spans="1:6" ht="18" customHeight="1">
      <c r="A169" s="12" t="s">
        <v>412</v>
      </c>
      <c r="B169" s="3" t="s">
        <v>411</v>
      </c>
      <c r="C169" s="6">
        <v>2280985</v>
      </c>
      <c r="D169" s="4">
        <v>16.622425</v>
      </c>
      <c r="E169" s="23">
        <f>C169/D169</f>
        <v>137223.35940754734</v>
      </c>
      <c r="F169" s="22">
        <f>D169/C169</f>
        <v>7.287389000804477E-6</v>
      </c>
    </row>
    <row r="170" spans="1:6" ht="18" customHeight="1">
      <c r="A170" s="12" t="s">
        <v>979</v>
      </c>
      <c r="B170" s="3" t="s">
        <v>978</v>
      </c>
      <c r="C170" s="6">
        <v>150727768.34299999</v>
      </c>
      <c r="D170" s="4">
        <v>1092.5074300000001</v>
      </c>
      <c r="E170" s="23">
        <f>C170/D170</f>
        <v>137964.98239192751</v>
      </c>
      <c r="F170" s="22">
        <f>D170/C170</f>
        <v>7.2482160520937459E-6</v>
      </c>
    </row>
    <row r="171" spans="1:6" ht="18" customHeight="1">
      <c r="A171" s="12" t="s">
        <v>83</v>
      </c>
      <c r="B171" s="3" t="s">
        <v>82</v>
      </c>
      <c r="C171" s="6">
        <v>1119987</v>
      </c>
      <c r="D171" s="4">
        <v>8.1121230000000004</v>
      </c>
      <c r="E171" s="23">
        <f>C171/D171</f>
        <v>138063.36516347199</v>
      </c>
      <c r="F171" s="22">
        <f>D171/C171</f>
        <v>7.2430510354138041E-6</v>
      </c>
    </row>
    <row r="172" spans="1:6" ht="18" customHeight="1">
      <c r="A172" s="12" t="s">
        <v>359</v>
      </c>
      <c r="B172" s="3" t="s">
        <v>358</v>
      </c>
      <c r="C172" s="6">
        <v>4560942.2143000001</v>
      </c>
      <c r="D172" s="4">
        <v>33.002400999999999</v>
      </c>
      <c r="E172" s="23">
        <f>C172/D172</f>
        <v>138200.31501041393</v>
      </c>
      <c r="F172" s="22">
        <f>D172/C172</f>
        <v>7.2358735211612654E-6</v>
      </c>
    </row>
    <row r="173" spans="1:6" ht="18" customHeight="1">
      <c r="A173" s="12" t="s">
        <v>407</v>
      </c>
      <c r="B173" s="3" t="s">
        <v>406</v>
      </c>
      <c r="C173" s="6">
        <v>239441.6667</v>
      </c>
      <c r="D173" s="4">
        <v>1.7268810000000001</v>
      </c>
      <c r="E173" s="23">
        <f>C173/D173</f>
        <v>138655.56844970788</v>
      </c>
      <c r="F173" s="22">
        <f>D173/C173</f>
        <v>7.2121156847928013E-6</v>
      </c>
    </row>
    <row r="174" spans="1:6" ht="18" customHeight="1">
      <c r="A174" s="12" t="s">
        <v>429</v>
      </c>
      <c r="B174" s="3" t="s">
        <v>428</v>
      </c>
      <c r="C174" s="6">
        <v>23340</v>
      </c>
      <c r="D174" s="4">
        <v>0.16770499999999999</v>
      </c>
      <c r="E174" s="23">
        <f>C174/D174</f>
        <v>139172.95250588833</v>
      </c>
      <c r="F174" s="22">
        <f>D174/C174</f>
        <v>7.1853041988003426E-6</v>
      </c>
    </row>
    <row r="175" spans="1:6" ht="18" customHeight="1">
      <c r="A175" s="12" t="s">
        <v>975</v>
      </c>
      <c r="B175" s="3" t="s">
        <v>974</v>
      </c>
      <c r="C175" s="6">
        <v>232904265.63769999</v>
      </c>
      <c r="D175" s="4">
        <v>1658.0790750000001</v>
      </c>
      <c r="E175" s="23">
        <f>C175/D175</f>
        <v>140466.31982114603</v>
      </c>
      <c r="F175" s="22">
        <f>D175/C175</f>
        <v>7.1191442993116582E-6</v>
      </c>
    </row>
    <row r="176" spans="1:6" ht="18" customHeight="1">
      <c r="A176" s="12" t="s">
        <v>1043</v>
      </c>
      <c r="B176" s="3" t="s">
        <v>1042</v>
      </c>
      <c r="C176" s="6">
        <v>590723</v>
      </c>
      <c r="D176" s="4">
        <v>4.199808</v>
      </c>
      <c r="E176" s="23">
        <f>C176/D176</f>
        <v>140654.76326536832</v>
      </c>
      <c r="F176" s="22">
        <f>D176/C176</f>
        <v>7.1096063637271617E-6</v>
      </c>
    </row>
    <row r="177" spans="1:6" ht="18" customHeight="1">
      <c r="A177" s="12" t="s">
        <v>395</v>
      </c>
      <c r="B177" s="3" t="s">
        <v>394</v>
      </c>
      <c r="C177" s="6">
        <v>2610442.5</v>
      </c>
      <c r="D177" s="4">
        <v>18.395302999999998</v>
      </c>
      <c r="E177" s="23">
        <f>C177/D177</f>
        <v>141908.10012751626</v>
      </c>
      <c r="F177" s="22">
        <f>D177/C177</f>
        <v>7.0468140937791189E-6</v>
      </c>
    </row>
    <row r="178" spans="1:6" ht="18" customHeight="1">
      <c r="A178" s="12" t="s">
        <v>389</v>
      </c>
      <c r="B178" s="3" t="s">
        <v>388</v>
      </c>
      <c r="C178" s="6">
        <v>17832096.5713</v>
      </c>
      <c r="D178" s="4">
        <v>124.899395</v>
      </c>
      <c r="E178" s="23">
        <f>C178/D178</f>
        <v>142771.68093007978</v>
      </c>
      <c r="F178" s="22">
        <f>D178/C178</f>
        <v>7.004190141108828E-6</v>
      </c>
    </row>
    <row r="179" spans="1:6" ht="18" customHeight="1">
      <c r="A179" s="12" t="s">
        <v>480</v>
      </c>
      <c r="B179" s="3" t="s">
        <v>479</v>
      </c>
      <c r="C179" s="6">
        <v>2206600</v>
      </c>
      <c r="D179" s="4">
        <v>15.450407</v>
      </c>
      <c r="E179" s="23">
        <f>C179/D179</f>
        <v>142818.24420547628</v>
      </c>
      <c r="F179" s="22">
        <f>D179/C179</f>
        <v>7.0019065530680686E-6</v>
      </c>
    </row>
    <row r="180" spans="1:6" ht="18" customHeight="1">
      <c r="A180" s="12" t="s">
        <v>1018</v>
      </c>
      <c r="B180" s="3" t="s">
        <v>1017</v>
      </c>
      <c r="C180" s="6">
        <v>12099387.5002</v>
      </c>
      <c r="D180" s="4">
        <v>84.141362000000001</v>
      </c>
      <c r="E180" s="23">
        <f>C180/D180</f>
        <v>143798.33190957856</v>
      </c>
      <c r="F180" s="22">
        <f>D180/C180</f>
        <v>6.954183589756851E-6</v>
      </c>
    </row>
    <row r="181" spans="1:6" ht="18" customHeight="1">
      <c r="A181" s="12" t="s">
        <v>68</v>
      </c>
      <c r="B181" s="3" t="s">
        <v>67</v>
      </c>
      <c r="C181" s="6">
        <v>87850191.375200003</v>
      </c>
      <c r="D181" s="4">
        <v>609.31864399999995</v>
      </c>
      <c r="E181" s="23">
        <f>C181/D181</f>
        <v>144177.75041067021</v>
      </c>
      <c r="F181" s="22">
        <f>D181/C181</f>
        <v>6.9358829441549722E-6</v>
      </c>
    </row>
    <row r="182" spans="1:6" ht="18" customHeight="1">
      <c r="A182" s="12" t="s">
        <v>265</v>
      </c>
      <c r="B182" s="3" t="s">
        <v>264</v>
      </c>
      <c r="C182" s="6">
        <v>345924</v>
      </c>
      <c r="D182" s="4">
        <v>2.3957830000000002</v>
      </c>
      <c r="E182" s="23">
        <f>C182/D182</f>
        <v>144388.70298353396</v>
      </c>
      <c r="F182" s="22">
        <f>D182/C182</f>
        <v>6.9257495866144018E-6</v>
      </c>
    </row>
    <row r="183" spans="1:6" ht="18" customHeight="1">
      <c r="A183" s="12" t="s">
        <v>399</v>
      </c>
      <c r="B183" s="3" t="s">
        <v>398</v>
      </c>
      <c r="C183" s="6">
        <v>9702388.3158</v>
      </c>
      <c r="D183" s="4">
        <v>66.843320000000006</v>
      </c>
      <c r="E183" s="23">
        <f>C183/D183</f>
        <v>145151.20307908102</v>
      </c>
      <c r="F183" s="22">
        <f>D183/C183</f>
        <v>6.88936763035427E-6</v>
      </c>
    </row>
    <row r="184" spans="1:6" ht="18" customHeight="1">
      <c r="A184" s="12" t="s">
        <v>125</v>
      </c>
      <c r="B184" s="3" t="s">
        <v>124</v>
      </c>
      <c r="C184" s="6">
        <v>3250358</v>
      </c>
      <c r="D184" s="4">
        <v>22.328223000000001</v>
      </c>
      <c r="E184" s="23">
        <f>C184/D184</f>
        <v>145571.72776355734</v>
      </c>
      <c r="F184" s="22">
        <f>D184/C184</f>
        <v>6.8694657634635943E-6</v>
      </c>
    </row>
    <row r="185" spans="1:6" ht="18" customHeight="1">
      <c r="A185" s="12" t="s">
        <v>614</v>
      </c>
      <c r="B185" s="3" t="s">
        <v>613</v>
      </c>
      <c r="C185" s="6">
        <v>1106598056.7268</v>
      </c>
      <c r="D185" s="4">
        <v>7556.0959000000003</v>
      </c>
      <c r="E185" s="23">
        <f>C185/D185</f>
        <v>146451.03388997485</v>
      </c>
      <c r="F185" s="22">
        <f>D185/C185</f>
        <v>6.8282208287534255E-6</v>
      </c>
    </row>
    <row r="186" spans="1:6" ht="18" customHeight="1">
      <c r="A186" s="12" t="s">
        <v>1055</v>
      </c>
      <c r="B186" s="3" t="s">
        <v>1054</v>
      </c>
      <c r="C186" s="6">
        <v>511359</v>
      </c>
      <c r="D186" s="4">
        <v>3.4892189999999998</v>
      </c>
      <c r="E186" s="23">
        <f>C186/D186</f>
        <v>146553.99961997228</v>
      </c>
      <c r="F186" s="22">
        <f>D186/C186</f>
        <v>6.8234234657060888E-6</v>
      </c>
    </row>
    <row r="187" spans="1:6" ht="18" customHeight="1">
      <c r="A187" s="12" t="s">
        <v>117</v>
      </c>
      <c r="B187" s="3" t="s">
        <v>116</v>
      </c>
      <c r="C187" s="6">
        <v>7738929.4998000003</v>
      </c>
      <c r="D187" s="4">
        <v>52.65166</v>
      </c>
      <c r="E187" s="23">
        <f>C187/D187</f>
        <v>146983.58038094145</v>
      </c>
      <c r="F187" s="22">
        <f>D187/C187</f>
        <v>6.8034810242632002E-6</v>
      </c>
    </row>
    <row r="188" spans="1:6" ht="18" customHeight="1">
      <c r="A188" s="12" t="s">
        <v>369</v>
      </c>
      <c r="B188" s="3" t="s">
        <v>368</v>
      </c>
      <c r="C188" s="6">
        <v>914148.71429999999</v>
      </c>
      <c r="D188" s="4">
        <v>6.2170579999999998</v>
      </c>
      <c r="E188" s="23">
        <f>C188/D188</f>
        <v>147038.79460349251</v>
      </c>
      <c r="F188" s="22">
        <f>D188/C188</f>
        <v>6.8009262636885595E-6</v>
      </c>
    </row>
    <row r="189" spans="1:6" ht="18" customHeight="1">
      <c r="A189" s="12" t="s">
        <v>994</v>
      </c>
      <c r="B189" s="3" t="s">
        <v>993</v>
      </c>
      <c r="C189" s="6">
        <v>297159</v>
      </c>
      <c r="D189" s="4">
        <v>2.0158130000000001</v>
      </c>
      <c r="E189" s="23">
        <f>C189/D189</f>
        <v>147413.97143485036</v>
      </c>
      <c r="F189" s="22">
        <f>D189/C189</f>
        <v>6.783617524624864E-6</v>
      </c>
    </row>
    <row r="190" spans="1:6" ht="18" customHeight="1">
      <c r="A190" s="12" t="s">
        <v>409</v>
      </c>
      <c r="B190" s="3" t="s">
        <v>408</v>
      </c>
      <c r="C190" s="6">
        <v>91879307.470599994</v>
      </c>
      <c r="D190" s="4">
        <v>622.196011</v>
      </c>
      <c r="E190" s="23">
        <f>C190/D190</f>
        <v>147669.39332017029</v>
      </c>
      <c r="F190" s="22">
        <f>D190/C190</f>
        <v>6.7718839870347673E-6</v>
      </c>
    </row>
    <row r="191" spans="1:6" ht="18" customHeight="1">
      <c r="A191" s="12" t="s">
        <v>447</v>
      </c>
      <c r="B191" s="3" t="s">
        <v>446</v>
      </c>
      <c r="C191" s="6">
        <v>8504802</v>
      </c>
      <c r="D191" s="4">
        <v>57.239102000000003</v>
      </c>
      <c r="E191" s="23">
        <f>C191/D191</f>
        <v>148583.77757219182</v>
      </c>
      <c r="F191" s="22">
        <f>D191/C191</f>
        <v>6.7302098273422476E-6</v>
      </c>
    </row>
    <row r="192" spans="1:6" ht="18" customHeight="1">
      <c r="A192" s="12" t="s">
        <v>427</v>
      </c>
      <c r="B192" s="3" t="s">
        <v>426</v>
      </c>
      <c r="C192" s="6">
        <v>421791</v>
      </c>
      <c r="D192" s="4">
        <v>2.834212</v>
      </c>
      <c r="E192" s="23">
        <f>C192/D192</f>
        <v>148821.25966582599</v>
      </c>
      <c r="F192" s="22">
        <f>D192/C192</f>
        <v>6.7194700692997238E-6</v>
      </c>
    </row>
    <row r="193" spans="1:6" ht="18" customHeight="1">
      <c r="A193" s="12" t="s">
        <v>25</v>
      </c>
      <c r="B193" s="3" t="s">
        <v>24</v>
      </c>
      <c r="C193" s="6">
        <v>352456</v>
      </c>
      <c r="D193" s="4">
        <v>2.3646389999999999</v>
      </c>
      <c r="E193" s="23">
        <f>C193/D193</f>
        <v>149052.77296027006</v>
      </c>
      <c r="F193" s="22">
        <f>D193/C193</f>
        <v>6.7090331842839955E-6</v>
      </c>
    </row>
    <row r="194" spans="1:6" ht="18" customHeight="1">
      <c r="A194" s="12" t="s">
        <v>89</v>
      </c>
      <c r="B194" s="3" t="s">
        <v>88</v>
      </c>
      <c r="C194" s="6">
        <v>633880</v>
      </c>
      <c r="D194" s="4">
        <v>4.2381409999999997</v>
      </c>
      <c r="E194" s="23">
        <f>C194/D194</f>
        <v>149565.57603911715</v>
      </c>
      <c r="F194" s="22">
        <f>D194/C194</f>
        <v>6.6860304789550066E-6</v>
      </c>
    </row>
    <row r="195" spans="1:6" ht="18" customHeight="1">
      <c r="A195" s="12" t="s">
        <v>129</v>
      </c>
      <c r="B195" s="3" t="s">
        <v>128</v>
      </c>
      <c r="C195" s="6">
        <v>128455206.8044</v>
      </c>
      <c r="D195" s="4">
        <v>857.10830799999997</v>
      </c>
      <c r="E195" s="23">
        <f>C195/D195</f>
        <v>149870.44881660392</v>
      </c>
      <c r="F195" s="22">
        <f>D195/C195</f>
        <v>6.6724294742300887E-6</v>
      </c>
    </row>
    <row r="196" spans="1:6" ht="18" customHeight="1">
      <c r="A196" s="12" t="s">
        <v>37</v>
      </c>
      <c r="B196" s="3" t="s">
        <v>36</v>
      </c>
      <c r="C196" s="6">
        <v>189182.5</v>
      </c>
      <c r="D196" s="4">
        <v>1.260661</v>
      </c>
      <c r="E196" s="23">
        <f>C196/D196</f>
        <v>150066.11610893015</v>
      </c>
      <c r="F196" s="22">
        <f>D196/C196</f>
        <v>6.6637294675776041E-6</v>
      </c>
    </row>
    <row r="197" spans="1:6" ht="18" customHeight="1">
      <c r="A197" s="12" t="s">
        <v>644</v>
      </c>
      <c r="B197" s="3" t="s">
        <v>643</v>
      </c>
      <c r="C197" s="6">
        <v>138709</v>
      </c>
      <c r="D197" s="4">
        <v>0.92285600000000001</v>
      </c>
      <c r="E197" s="23">
        <f>C197/D197</f>
        <v>150304.05610409426</v>
      </c>
      <c r="F197" s="22">
        <f>D197/C197</f>
        <v>6.6531803992531128E-6</v>
      </c>
    </row>
    <row r="198" spans="1:6" ht="18" customHeight="1">
      <c r="A198" s="12" t="s">
        <v>672</v>
      </c>
      <c r="B198" s="3" t="s">
        <v>671</v>
      </c>
      <c r="C198" s="6">
        <v>236183</v>
      </c>
      <c r="D198" s="4">
        <v>1.5639670000000001</v>
      </c>
      <c r="E198" s="23">
        <f>C198/D198</f>
        <v>151015.33472253568</v>
      </c>
      <c r="F198" s="22">
        <f>D198/C198</f>
        <v>6.6218440785323254E-6</v>
      </c>
    </row>
    <row r="199" spans="1:6" ht="18" customHeight="1">
      <c r="A199" s="12" t="s">
        <v>877</v>
      </c>
      <c r="B199" s="3" t="s">
        <v>876</v>
      </c>
      <c r="C199" s="6">
        <v>1844928.4447999999</v>
      </c>
      <c r="D199" s="4">
        <v>12.213224</v>
      </c>
      <c r="E199" s="23">
        <f>C199/D199</f>
        <v>151059.90398604004</v>
      </c>
      <c r="F199" s="22">
        <f>D199/C199</f>
        <v>6.6198903455705452E-6</v>
      </c>
    </row>
    <row r="200" spans="1:6" ht="18" customHeight="1">
      <c r="A200" s="12" t="s">
        <v>650</v>
      </c>
      <c r="B200" s="3" t="s">
        <v>649</v>
      </c>
      <c r="C200" s="6">
        <v>451119</v>
      </c>
      <c r="D200" s="4">
        <v>2.955918</v>
      </c>
      <c r="E200" s="23">
        <f>C200/D200</f>
        <v>152615.53263656163</v>
      </c>
      <c r="F200" s="22">
        <f>D200/C200</f>
        <v>6.5524129996741438E-6</v>
      </c>
    </row>
    <row r="201" spans="1:6" ht="18" customHeight="1">
      <c r="A201" s="12" t="s">
        <v>205</v>
      </c>
      <c r="B201" s="3" t="s">
        <v>204</v>
      </c>
      <c r="C201" s="6">
        <v>543184225.22230005</v>
      </c>
      <c r="D201" s="4">
        <v>3530.3694249999999</v>
      </c>
      <c r="E201" s="23">
        <f>C201/D201</f>
        <v>153860.44910081898</v>
      </c>
      <c r="F201" s="22">
        <f>D201/C201</f>
        <v>6.4993960816059848E-6</v>
      </c>
    </row>
    <row r="202" spans="1:6" ht="18" customHeight="1">
      <c r="A202" s="12" t="s">
        <v>273</v>
      </c>
      <c r="B202" s="3" t="s">
        <v>272</v>
      </c>
      <c r="C202" s="6">
        <v>2600367</v>
      </c>
      <c r="D202" s="4">
        <v>16.861044</v>
      </c>
      <c r="E202" s="23">
        <f>C202/D202</f>
        <v>154223.36837505436</v>
      </c>
      <c r="F202" s="22">
        <f>D202/C202</f>
        <v>6.4841016671877471E-6</v>
      </c>
    </row>
    <row r="203" spans="1:6" ht="18" customHeight="1">
      <c r="A203" s="12" t="s">
        <v>1049</v>
      </c>
      <c r="B203" s="3" t="s">
        <v>1048</v>
      </c>
      <c r="C203" s="6">
        <v>474374</v>
      </c>
      <c r="D203" s="4">
        <v>3.0522279999999999</v>
      </c>
      <c r="E203" s="23">
        <f>C203/D203</f>
        <v>155418.92676431773</v>
      </c>
      <c r="F203" s="22">
        <f>D203/C203</f>
        <v>6.4342227862403926E-6</v>
      </c>
    </row>
    <row r="204" spans="1:6" ht="18" customHeight="1">
      <c r="A204" s="12" t="s">
        <v>253</v>
      </c>
      <c r="B204" s="3" t="s">
        <v>252</v>
      </c>
      <c r="C204" s="6">
        <v>11685718.0001</v>
      </c>
      <c r="D204" s="4">
        <v>74.868241999999995</v>
      </c>
      <c r="E204" s="23">
        <f>C204/D204</f>
        <v>156083.77715213349</v>
      </c>
      <c r="F204" s="22">
        <f>D204/C204</f>
        <v>6.4068157386100979E-6</v>
      </c>
    </row>
    <row r="205" spans="1:6" ht="18" customHeight="1">
      <c r="A205" s="12" t="s">
        <v>803</v>
      </c>
      <c r="B205" s="3" t="s">
        <v>802</v>
      </c>
      <c r="C205" s="6">
        <v>55092</v>
      </c>
      <c r="D205" s="4">
        <v>0.352659</v>
      </c>
      <c r="E205" s="23">
        <f>C205/D205</f>
        <v>156218.89700815803</v>
      </c>
      <c r="F205" s="22">
        <f>D205/C205</f>
        <v>6.4012742321934222E-6</v>
      </c>
    </row>
    <row r="206" spans="1:6" ht="18" customHeight="1">
      <c r="A206" s="12" t="s">
        <v>144</v>
      </c>
      <c r="B206" s="3" t="s">
        <v>143</v>
      </c>
      <c r="C206" s="6">
        <v>1295629</v>
      </c>
      <c r="D206" s="4">
        <v>8.2515579999999993</v>
      </c>
      <c r="E206" s="23">
        <f>C206/D206</f>
        <v>157016.28710602291</v>
      </c>
      <c r="F206" s="22">
        <f>D206/C206</f>
        <v>6.3687660588023259E-6</v>
      </c>
    </row>
    <row r="207" spans="1:6" ht="18" customHeight="1">
      <c r="A207" s="12" t="s">
        <v>294</v>
      </c>
      <c r="B207" s="3" t="s">
        <v>293</v>
      </c>
      <c r="C207" s="6">
        <v>994331</v>
      </c>
      <c r="D207" s="4">
        <v>6.2496409999999996</v>
      </c>
      <c r="E207" s="23">
        <f>C207/D207</f>
        <v>159102.09882455648</v>
      </c>
      <c r="F207" s="22">
        <f>D207/C207</f>
        <v>6.2852722081479908E-6</v>
      </c>
    </row>
    <row r="208" spans="1:6" ht="18" customHeight="1">
      <c r="A208" s="12" t="s">
        <v>271</v>
      </c>
      <c r="B208" s="3" t="s">
        <v>270</v>
      </c>
      <c r="C208" s="6">
        <v>1458383</v>
      </c>
      <c r="D208" s="4">
        <v>9.1624339999999993</v>
      </c>
      <c r="E208" s="23">
        <f>C208/D208</f>
        <v>159169.82321509765</v>
      </c>
      <c r="F208" s="22">
        <f>D208/C208</f>
        <v>6.2825979183794649E-6</v>
      </c>
    </row>
    <row r="209" spans="1:6" ht="18" customHeight="1">
      <c r="A209" s="12" t="s">
        <v>225</v>
      </c>
      <c r="B209" s="3" t="s">
        <v>224</v>
      </c>
      <c r="C209" s="6">
        <v>624830</v>
      </c>
      <c r="D209" s="4">
        <v>3.8763779999999999</v>
      </c>
      <c r="E209" s="23">
        <f>C209/D209</f>
        <v>161189.13067817432</v>
      </c>
      <c r="F209" s="22">
        <f>D209/C209</f>
        <v>6.2038922586943651E-6</v>
      </c>
    </row>
    <row r="210" spans="1:6" ht="18" customHeight="1">
      <c r="A210" s="12" t="s">
        <v>849</v>
      </c>
      <c r="B210" s="3" t="s">
        <v>848</v>
      </c>
      <c r="C210" s="6">
        <v>252113</v>
      </c>
      <c r="D210" s="4">
        <v>1.541447</v>
      </c>
      <c r="E210" s="23">
        <f>C210/D210</f>
        <v>163556.06128527285</v>
      </c>
      <c r="F210" s="22">
        <f>D210/C210</f>
        <v>6.1141115293539008E-6</v>
      </c>
    </row>
    <row r="211" spans="1:6" ht="18" customHeight="1">
      <c r="A211" s="12" t="s">
        <v>881</v>
      </c>
      <c r="B211" s="3" t="s">
        <v>880</v>
      </c>
      <c r="C211" s="6">
        <v>5906099</v>
      </c>
      <c r="D211" s="4">
        <v>35.931959999999997</v>
      </c>
      <c r="E211" s="23">
        <f>C211/D211</f>
        <v>164368.96289542792</v>
      </c>
      <c r="F211" s="22">
        <f>D211/C211</f>
        <v>6.0838736363884179E-6</v>
      </c>
    </row>
    <row r="212" spans="1:6" ht="18" customHeight="1">
      <c r="A212" s="12" t="s">
        <v>1070</v>
      </c>
      <c r="B212" s="3" t="s">
        <v>1069</v>
      </c>
      <c r="C212" s="6">
        <v>3778724</v>
      </c>
      <c r="D212" s="4">
        <v>22.972207999999998</v>
      </c>
      <c r="E212" s="23">
        <f>C212/D212</f>
        <v>164491.11030163057</v>
      </c>
      <c r="F212" s="22">
        <f>D212/C212</f>
        <v>6.0793558883898366E-6</v>
      </c>
    </row>
    <row r="213" spans="1:6" ht="18" customHeight="1">
      <c r="A213" s="12" t="s">
        <v>1112</v>
      </c>
      <c r="B213" s="3" t="s">
        <v>1111</v>
      </c>
      <c r="C213" s="6">
        <v>1042681</v>
      </c>
      <c r="D213" s="4">
        <v>6.334454</v>
      </c>
      <c r="E213" s="23">
        <f>C213/D213</f>
        <v>164604.71573398434</v>
      </c>
      <c r="F213" s="22">
        <f>D213/C213</f>
        <v>6.0751600921087086E-6</v>
      </c>
    </row>
    <row r="214" spans="1:6" ht="18" customHeight="1">
      <c r="A214" s="12" t="s">
        <v>902</v>
      </c>
      <c r="B214" s="3" t="s">
        <v>901</v>
      </c>
      <c r="C214" s="6">
        <v>57070980.250100002</v>
      </c>
      <c r="D214" s="4">
        <v>345.48250899999999</v>
      </c>
      <c r="E214" s="23">
        <f>C214/D214</f>
        <v>165192.09732293568</v>
      </c>
      <c r="F214" s="22">
        <f>D214/C214</f>
        <v>6.0535583493748497E-6</v>
      </c>
    </row>
    <row r="215" spans="1:6" ht="18" customHeight="1">
      <c r="A215" s="12" t="s">
        <v>817</v>
      </c>
      <c r="B215" s="3" t="s">
        <v>816</v>
      </c>
      <c r="C215" s="6">
        <v>3163111</v>
      </c>
      <c r="D215" s="4">
        <v>19.067081999999999</v>
      </c>
      <c r="E215" s="23">
        <f>C215/D215</f>
        <v>165893.81636896511</v>
      </c>
      <c r="F215" s="22">
        <f>D215/C215</f>
        <v>6.0279522280438463E-6</v>
      </c>
    </row>
    <row r="216" spans="1:6" ht="18" customHeight="1">
      <c r="A216" s="12" t="s">
        <v>261</v>
      </c>
      <c r="B216" s="3" t="s">
        <v>260</v>
      </c>
      <c r="C216" s="6">
        <v>7327198.9999000002</v>
      </c>
      <c r="D216" s="4">
        <v>44.134163999999998</v>
      </c>
      <c r="E216" s="23">
        <f>C216/D216</f>
        <v>166021.02171687223</v>
      </c>
      <c r="F216" s="22">
        <f>D216/C216</f>
        <v>6.0233336095556204E-6</v>
      </c>
    </row>
    <row r="217" spans="1:6" ht="18" customHeight="1">
      <c r="A217" s="12" t="s">
        <v>542</v>
      </c>
      <c r="B217" s="3" t="s">
        <v>541</v>
      </c>
      <c r="C217" s="6">
        <v>1194987.5</v>
      </c>
      <c r="D217" s="4">
        <v>7.138477</v>
      </c>
      <c r="E217" s="23">
        <f>C217/D217</f>
        <v>167400.90358209462</v>
      </c>
      <c r="F217" s="22">
        <f>D217/C217</f>
        <v>5.973683406730196E-6</v>
      </c>
    </row>
    <row r="218" spans="1:6" ht="18" customHeight="1">
      <c r="A218" s="12" t="s">
        <v>263</v>
      </c>
      <c r="B218" s="3" t="s">
        <v>262</v>
      </c>
      <c r="C218" s="6">
        <v>96871</v>
      </c>
      <c r="D218" s="4">
        <v>0.571156</v>
      </c>
      <c r="E218" s="23">
        <f>C218/D218</f>
        <v>169605.15165734055</v>
      </c>
      <c r="F218" s="22">
        <f>D218/C218</f>
        <v>5.8960473206635627E-6</v>
      </c>
    </row>
    <row r="219" spans="1:6" ht="18" customHeight="1">
      <c r="A219" s="12" t="s">
        <v>393</v>
      </c>
      <c r="B219" s="3" t="s">
        <v>392</v>
      </c>
      <c r="C219" s="6">
        <v>751420.4</v>
      </c>
      <c r="D219" s="4">
        <v>4.4207000000000001</v>
      </c>
      <c r="E219" s="23">
        <f>C219/D219</f>
        <v>169977.69584002535</v>
      </c>
      <c r="F219" s="22">
        <f>D219/C219</f>
        <v>5.8831248126880773E-6</v>
      </c>
    </row>
    <row r="220" spans="1:6" ht="18" customHeight="1">
      <c r="A220" s="12" t="s">
        <v>121</v>
      </c>
      <c r="B220" s="3" t="s">
        <v>120</v>
      </c>
      <c r="C220" s="6">
        <v>5598876</v>
      </c>
      <c r="D220" s="4">
        <v>32.776713000000001</v>
      </c>
      <c r="E220" s="23">
        <f>C220/D220</f>
        <v>170818.71510422658</v>
      </c>
      <c r="F220" s="22">
        <f>D220/C220</f>
        <v>5.8541594777237431E-6</v>
      </c>
    </row>
    <row r="221" spans="1:6" ht="18" customHeight="1">
      <c r="A221" s="12" t="s">
        <v>835</v>
      </c>
      <c r="B221" s="3" t="s">
        <v>834</v>
      </c>
      <c r="C221" s="6">
        <v>868310.49990000005</v>
      </c>
      <c r="D221" s="4">
        <v>5.0766660000000003</v>
      </c>
      <c r="E221" s="23">
        <f>C221/D221</f>
        <v>171039.516860081</v>
      </c>
      <c r="F221" s="22">
        <f>D221/C221</f>
        <v>5.8466021090205177E-6</v>
      </c>
    </row>
    <row r="222" spans="1:6" ht="18" customHeight="1">
      <c r="A222" s="12" t="s">
        <v>527</v>
      </c>
      <c r="B222" s="3" t="s">
        <v>526</v>
      </c>
      <c r="C222" s="6">
        <v>1809305</v>
      </c>
      <c r="D222" s="4">
        <v>10.533780999999999</v>
      </c>
      <c r="E222" s="23">
        <f>C222/D222</f>
        <v>171762.16213342579</v>
      </c>
      <c r="F222" s="22">
        <f>D222/C222</f>
        <v>5.8220040291714221E-6</v>
      </c>
    </row>
    <row r="223" spans="1:6" ht="18" customHeight="1">
      <c r="A223" s="12" t="s">
        <v>465</v>
      </c>
      <c r="B223" s="3" t="s">
        <v>464</v>
      </c>
      <c r="C223" s="6">
        <v>90921</v>
      </c>
      <c r="D223" s="4">
        <v>0.52755099999999999</v>
      </c>
      <c r="E223" s="23">
        <f>C223/D223</f>
        <v>172345.42252786935</v>
      </c>
      <c r="F223" s="22">
        <f>D223/C223</f>
        <v>5.802300898582286E-6</v>
      </c>
    </row>
    <row r="224" spans="1:6" ht="18" customHeight="1">
      <c r="A224" s="12" t="s">
        <v>531</v>
      </c>
      <c r="B224" s="3" t="s">
        <v>530</v>
      </c>
      <c r="C224" s="6">
        <v>11471628.093699999</v>
      </c>
      <c r="D224" s="4">
        <v>66.333026000000004</v>
      </c>
      <c r="E224" s="23">
        <f>C224/D224</f>
        <v>172939.91824977196</v>
      </c>
      <c r="F224" s="22">
        <f>D224/C224</f>
        <v>5.7823549942687601E-6</v>
      </c>
    </row>
    <row r="225" spans="1:6" ht="18" customHeight="1">
      <c r="A225" s="12" t="s">
        <v>7</v>
      </c>
      <c r="B225" s="3" t="s">
        <v>6</v>
      </c>
      <c r="C225" s="6">
        <v>378239.4167</v>
      </c>
      <c r="D225" s="4">
        <v>2.1844760000000001</v>
      </c>
      <c r="E225" s="23">
        <f>C225/D225</f>
        <v>173148.80854722139</v>
      </c>
      <c r="F225" s="22">
        <f>D225/C225</f>
        <v>5.7753790418215816E-6</v>
      </c>
    </row>
    <row r="226" spans="1:6" ht="18" customHeight="1">
      <c r="A226" s="12" t="s">
        <v>167</v>
      </c>
      <c r="B226" s="3" t="s">
        <v>166</v>
      </c>
      <c r="C226" s="6">
        <v>204381</v>
      </c>
      <c r="D226" s="4">
        <v>1.177767</v>
      </c>
      <c r="E226" s="23">
        <f>C226/D226</f>
        <v>173532.62572308443</v>
      </c>
      <c r="F226" s="22">
        <f>D226/C226</f>
        <v>5.7626051345281605E-6</v>
      </c>
    </row>
    <row r="227" spans="1:6" ht="18" customHeight="1">
      <c r="A227" s="12" t="s">
        <v>737</v>
      </c>
      <c r="B227" s="3" t="s">
        <v>736</v>
      </c>
      <c r="C227" s="6">
        <v>679880</v>
      </c>
      <c r="D227" s="4">
        <v>3.90896</v>
      </c>
      <c r="E227" s="23">
        <f>C227/D227</f>
        <v>173928.61528386068</v>
      </c>
      <c r="F227" s="22">
        <f>D227/C227</f>
        <v>5.7494852032711653E-6</v>
      </c>
    </row>
    <row r="228" spans="1:6" ht="18" customHeight="1">
      <c r="A228" s="12" t="s">
        <v>424</v>
      </c>
      <c r="B228" s="3" t="s">
        <v>423</v>
      </c>
      <c r="C228" s="6">
        <v>150000</v>
      </c>
      <c r="D228" s="4">
        <v>0.85289899999999996</v>
      </c>
      <c r="E228" s="23">
        <f>C228/D228</f>
        <v>175870.76547164435</v>
      </c>
      <c r="F228" s="22">
        <f>D228/C228</f>
        <v>5.6859933333333334E-6</v>
      </c>
    </row>
    <row r="229" spans="1:6" ht="18" customHeight="1">
      <c r="A229" s="12" t="s">
        <v>223</v>
      </c>
      <c r="B229" s="3" t="s">
        <v>222</v>
      </c>
      <c r="C229" s="6">
        <v>550346.33330000006</v>
      </c>
      <c r="D229" s="4">
        <v>3.1212270000000002</v>
      </c>
      <c r="E229" s="23">
        <f>C229/D229</f>
        <v>176323.71285395135</v>
      </c>
      <c r="F229" s="22">
        <f>D229/C229</f>
        <v>5.6713869269999908E-6</v>
      </c>
    </row>
    <row r="230" spans="1:6" ht="18" customHeight="1">
      <c r="A230" s="12" t="s">
        <v>288</v>
      </c>
      <c r="B230" s="3" t="s">
        <v>287</v>
      </c>
      <c r="C230" s="6">
        <v>8528593.0000999998</v>
      </c>
      <c r="D230" s="4">
        <v>48.359375999999997</v>
      </c>
      <c r="E230" s="23">
        <f>C230/D230</f>
        <v>176358.62381888469</v>
      </c>
      <c r="F230" s="22">
        <f>D230/C230</f>
        <v>5.6702642510239344E-6</v>
      </c>
    </row>
    <row r="231" spans="1:6" ht="18" customHeight="1">
      <c r="A231" s="12" t="s">
        <v>763</v>
      </c>
      <c r="B231" s="3" t="s">
        <v>762</v>
      </c>
      <c r="C231" s="6">
        <v>41110990</v>
      </c>
      <c r="D231" s="4">
        <v>232.083855</v>
      </c>
      <c r="E231" s="23">
        <f>C231/D231</f>
        <v>177138.5174552534</v>
      </c>
      <c r="F231" s="22">
        <f>D231/C231</f>
        <v>5.6452995902069009E-6</v>
      </c>
    </row>
    <row r="232" spans="1:6" ht="18" customHeight="1">
      <c r="A232" s="12" t="s">
        <v>451</v>
      </c>
      <c r="B232" s="3" t="s">
        <v>450</v>
      </c>
      <c r="C232" s="6">
        <v>1014156</v>
      </c>
      <c r="D232" s="4">
        <v>5.7101139999999999</v>
      </c>
      <c r="E232" s="23">
        <f>C232/D232</f>
        <v>177606.9619625808</v>
      </c>
      <c r="F232" s="22">
        <f>D232/C232</f>
        <v>5.6304099172119478E-6</v>
      </c>
    </row>
    <row r="233" spans="1:6" ht="18" customHeight="1">
      <c r="A233" s="12" t="s">
        <v>620</v>
      </c>
      <c r="B233" s="3" t="s">
        <v>619</v>
      </c>
      <c r="C233" s="6">
        <v>664687.82259999996</v>
      </c>
      <c r="D233" s="4">
        <v>3.7345470000000001</v>
      </c>
      <c r="E233" s="23">
        <f>C233/D233</f>
        <v>177983.52051801729</v>
      </c>
      <c r="F233" s="22">
        <f>D233/C233</f>
        <v>5.6184976962446915E-6</v>
      </c>
    </row>
    <row r="234" spans="1:6" ht="18" customHeight="1">
      <c r="A234" s="12" t="s">
        <v>283</v>
      </c>
      <c r="B234" s="3" t="s">
        <v>282</v>
      </c>
      <c r="C234" s="6">
        <v>18750</v>
      </c>
      <c r="D234" s="4">
        <v>0.10349800000000001</v>
      </c>
      <c r="E234" s="23">
        <f>C234/D234</f>
        <v>181162.92102262843</v>
      </c>
      <c r="F234" s="22">
        <f>D234/C234</f>
        <v>5.5198933333333334E-6</v>
      </c>
    </row>
    <row r="235" spans="1:6" ht="18" customHeight="1">
      <c r="A235" s="12" t="s">
        <v>990</v>
      </c>
      <c r="B235" s="3" t="s">
        <v>989</v>
      </c>
      <c r="C235" s="6">
        <v>39550331.0999</v>
      </c>
      <c r="D235" s="4">
        <v>218.05606900000001</v>
      </c>
      <c r="E235" s="23">
        <f>C235/D235</f>
        <v>181376.88751923706</v>
      </c>
      <c r="F235" s="22">
        <f>D235/C235</f>
        <v>5.5133816313500181E-6</v>
      </c>
    </row>
    <row r="236" spans="1:6" ht="18" customHeight="1">
      <c r="A236" s="12" t="s">
        <v>312</v>
      </c>
      <c r="B236" s="3" t="s">
        <v>311</v>
      </c>
      <c r="C236" s="6">
        <v>13057340.9999</v>
      </c>
      <c r="D236" s="4">
        <v>71.977958000000001</v>
      </c>
      <c r="E236" s="23">
        <f>C236/D236</f>
        <v>181407.49422066126</v>
      </c>
      <c r="F236" s="22">
        <f>D236/C236</f>
        <v>5.5124514248767224E-6</v>
      </c>
    </row>
    <row r="237" spans="1:6" ht="18" customHeight="1">
      <c r="A237" s="12" t="s">
        <v>351</v>
      </c>
      <c r="B237" s="3" t="s">
        <v>350</v>
      </c>
      <c r="C237" s="6">
        <v>34647950.804399997</v>
      </c>
      <c r="D237" s="4">
        <v>190.74652800000001</v>
      </c>
      <c r="E237" s="23">
        <f>C237/D237</f>
        <v>181643.93956570467</v>
      </c>
      <c r="F237" s="22">
        <f>D237/C237</f>
        <v>5.5052758841881301E-6</v>
      </c>
    </row>
    <row r="238" spans="1:6" ht="18" customHeight="1">
      <c r="A238" s="12" t="s">
        <v>235</v>
      </c>
      <c r="B238" s="3" t="s">
        <v>234</v>
      </c>
      <c r="C238" s="6">
        <v>4732944.034</v>
      </c>
      <c r="D238" s="4">
        <v>25.692861000000001</v>
      </c>
      <c r="E238" s="23">
        <f>C238/D238</f>
        <v>184212.41737150252</v>
      </c>
      <c r="F238" s="22">
        <f>D238/C238</f>
        <v>5.4285157008894392E-6</v>
      </c>
    </row>
    <row r="239" spans="1:6" ht="18" customHeight="1">
      <c r="A239" s="12" t="s">
        <v>938</v>
      </c>
      <c r="B239" s="3" t="s">
        <v>937</v>
      </c>
      <c r="C239" s="6">
        <v>463389</v>
      </c>
      <c r="D239" s="4">
        <v>2.512219</v>
      </c>
      <c r="E239" s="23">
        <f>C239/D239</f>
        <v>184454.06232498042</v>
      </c>
      <c r="F239" s="22">
        <f>D239/C239</f>
        <v>5.4214040471396599E-6</v>
      </c>
    </row>
    <row r="240" spans="1:6" ht="18" customHeight="1">
      <c r="A240" s="12" t="s">
        <v>239</v>
      </c>
      <c r="B240" s="3" t="s">
        <v>238</v>
      </c>
      <c r="C240" s="6">
        <v>106138</v>
      </c>
      <c r="D240" s="4">
        <v>0.57307200000000003</v>
      </c>
      <c r="E240" s="23">
        <f>C240/D240</f>
        <v>185208.83937794901</v>
      </c>
      <c r="F240" s="22">
        <f>D240/C240</f>
        <v>5.3993103318321434E-6</v>
      </c>
    </row>
    <row r="241" spans="1:6" ht="18" customHeight="1">
      <c r="A241" s="12" t="s">
        <v>255</v>
      </c>
      <c r="B241" s="3" t="s">
        <v>254</v>
      </c>
      <c r="C241" s="6">
        <v>4478244.1275000004</v>
      </c>
      <c r="D241" s="4">
        <v>24.119308</v>
      </c>
      <c r="E241" s="23">
        <f>C241/D241</f>
        <v>185670.5062806943</v>
      </c>
      <c r="F241" s="22">
        <f>D241/C241</f>
        <v>5.3858850284396422E-6</v>
      </c>
    </row>
    <row r="242" spans="1:6" ht="18" customHeight="1">
      <c r="A242" s="12" t="s">
        <v>349</v>
      </c>
      <c r="B242" s="3" t="s">
        <v>348</v>
      </c>
      <c r="C242" s="6">
        <v>181554341.6388</v>
      </c>
      <c r="D242" s="4">
        <v>969.96075099999996</v>
      </c>
      <c r="E242" s="23">
        <f>C242/D242</f>
        <v>187176.99809154443</v>
      </c>
      <c r="F242" s="22">
        <f>D242/C242</f>
        <v>5.3425367977689251E-6</v>
      </c>
    </row>
    <row r="243" spans="1:6" ht="18" customHeight="1">
      <c r="A243" s="12" t="s">
        <v>666</v>
      </c>
      <c r="B243" s="3" t="s">
        <v>665</v>
      </c>
      <c r="C243" s="6">
        <v>97805</v>
      </c>
      <c r="D243" s="4">
        <v>0.522281</v>
      </c>
      <c r="E243" s="23">
        <f>C243/D243</f>
        <v>187265.09292890225</v>
      </c>
      <c r="F243" s="22">
        <f>D243/C243</f>
        <v>5.3400235161801545E-6</v>
      </c>
    </row>
    <row r="244" spans="1:6" ht="18" customHeight="1">
      <c r="A244" s="12" t="s">
        <v>27</v>
      </c>
      <c r="B244" s="3" t="s">
        <v>26</v>
      </c>
      <c r="C244" s="6">
        <v>1191100.5001000001</v>
      </c>
      <c r="D244" s="4">
        <v>6.3430799999999996</v>
      </c>
      <c r="E244" s="23">
        <f>C244/D244</f>
        <v>187779.51722191746</v>
      </c>
      <c r="F244" s="22">
        <f>D244/C244</f>
        <v>5.3253944561919505E-6</v>
      </c>
    </row>
    <row r="245" spans="1:6" ht="18" customHeight="1">
      <c r="A245" s="12" t="s">
        <v>488</v>
      </c>
      <c r="B245" s="3" t="s">
        <v>487</v>
      </c>
      <c r="C245" s="6">
        <v>34457282</v>
      </c>
      <c r="D245" s="4">
        <v>183.479635</v>
      </c>
      <c r="E245" s="23">
        <f>C245/D245</f>
        <v>187798.9456432045</v>
      </c>
      <c r="F245" s="22">
        <f>D245/C245</f>
        <v>5.3248435265439679E-6</v>
      </c>
    </row>
    <row r="246" spans="1:6" ht="18" customHeight="1">
      <c r="A246" s="12" t="s">
        <v>624</v>
      </c>
      <c r="B246" s="3" t="s">
        <v>623</v>
      </c>
      <c r="C246" s="6">
        <v>290835442.43000001</v>
      </c>
      <c r="D246" s="4">
        <v>1537.8783069999999</v>
      </c>
      <c r="E246" s="23">
        <f>C246/D246</f>
        <v>189114.73105914617</v>
      </c>
      <c r="F246" s="22">
        <f>D246/C246</f>
        <v>5.2877953737366295E-6</v>
      </c>
    </row>
    <row r="247" spans="1:6" ht="18" customHeight="1">
      <c r="A247" s="12" t="s">
        <v>755</v>
      </c>
      <c r="B247" s="3" t="s">
        <v>754</v>
      </c>
      <c r="C247" s="6">
        <v>92466617.314400002</v>
      </c>
      <c r="D247" s="4">
        <v>488.90898900000002</v>
      </c>
      <c r="E247" s="23">
        <f>C247/D247</f>
        <v>189128.48688572587</v>
      </c>
      <c r="F247" s="22">
        <f>D247/C247</f>
        <v>5.2874107780718101E-6</v>
      </c>
    </row>
    <row r="248" spans="1:6" ht="18" customHeight="1">
      <c r="A248" s="12" t="s">
        <v>517</v>
      </c>
      <c r="B248" s="3" t="s">
        <v>516</v>
      </c>
      <c r="C248" s="6">
        <v>372644682</v>
      </c>
      <c r="D248" s="4">
        <v>1959.9386689999999</v>
      </c>
      <c r="E248" s="23">
        <f>C248/D248</f>
        <v>190130.78719964784</v>
      </c>
      <c r="F248" s="22">
        <f>D248/C248</f>
        <v>5.2595374727499797E-6</v>
      </c>
    </row>
    <row r="249" spans="1:6" ht="18" customHeight="1">
      <c r="A249" s="12" t="s">
        <v>405</v>
      </c>
      <c r="B249" s="3" t="s">
        <v>404</v>
      </c>
      <c r="C249" s="6">
        <v>11292502.167199999</v>
      </c>
      <c r="D249" s="4">
        <v>59.129851000000002</v>
      </c>
      <c r="E249" s="23">
        <f>C249/D249</f>
        <v>190978.02507907551</v>
      </c>
      <c r="F249" s="22">
        <f>D249/C249</f>
        <v>5.2362045297407614E-6</v>
      </c>
    </row>
    <row r="250" spans="1:6" ht="18" customHeight="1">
      <c r="A250" s="12" t="s">
        <v>142</v>
      </c>
      <c r="B250" s="3" t="s">
        <v>141</v>
      </c>
      <c r="C250" s="6">
        <v>907022</v>
      </c>
      <c r="D250" s="4">
        <v>4.7292759999999996</v>
      </c>
      <c r="E250" s="23">
        <f>C250/D250</f>
        <v>191788.76428442748</v>
      </c>
      <c r="F250" s="22">
        <f>D250/C250</f>
        <v>5.2140697800053353E-6</v>
      </c>
    </row>
    <row r="251" spans="1:6" ht="18" customHeight="1">
      <c r="A251" s="12" t="s">
        <v>540</v>
      </c>
      <c r="B251" s="3" t="s">
        <v>539</v>
      </c>
      <c r="C251" s="6">
        <v>153645</v>
      </c>
      <c r="D251" s="4">
        <v>0.80067100000000002</v>
      </c>
      <c r="E251" s="23">
        <f>C251/D251</f>
        <v>191895.29781895434</v>
      </c>
      <c r="F251" s="22">
        <f>D251/C251</f>
        <v>5.2111751114582315E-6</v>
      </c>
    </row>
    <row r="252" spans="1:6" ht="18" customHeight="1">
      <c r="A252" s="12" t="s">
        <v>871</v>
      </c>
      <c r="B252" s="3" t="s">
        <v>870</v>
      </c>
      <c r="C252" s="6">
        <v>903859</v>
      </c>
      <c r="D252" s="4">
        <v>4.6420700000000004</v>
      </c>
      <c r="E252" s="23">
        <f>C252/D252</f>
        <v>194710.33396738954</v>
      </c>
      <c r="F252" s="22">
        <f>D252/C252</f>
        <v>5.1358342396325094E-6</v>
      </c>
    </row>
    <row r="253" spans="1:6" ht="18" customHeight="1">
      <c r="A253" s="12" t="s">
        <v>719</v>
      </c>
      <c r="B253" s="3" t="s">
        <v>718</v>
      </c>
      <c r="C253" s="6">
        <v>41343107.000200003</v>
      </c>
      <c r="D253" s="4">
        <v>209.59129100000001</v>
      </c>
      <c r="E253" s="23">
        <f>C253/D253</f>
        <v>197255.84399496828</v>
      </c>
      <c r="F253" s="22">
        <f>D253/C253</f>
        <v>5.0695582941791503E-6</v>
      </c>
    </row>
    <row r="254" spans="1:6" ht="18" customHeight="1">
      <c r="A254" s="12" t="s">
        <v>46</v>
      </c>
      <c r="B254" s="3" t="s">
        <v>45</v>
      </c>
      <c r="C254" s="6">
        <v>171501938.5668</v>
      </c>
      <c r="D254" s="4">
        <v>868.45137099999999</v>
      </c>
      <c r="E254" s="23">
        <f>C254/D254</f>
        <v>197480.18633365713</v>
      </c>
      <c r="F254" s="22">
        <f>D254/C254</f>
        <v>5.0637991515281806E-6</v>
      </c>
    </row>
    <row r="255" spans="1:6" ht="18" customHeight="1">
      <c r="A255" s="12" t="s">
        <v>213</v>
      </c>
      <c r="B255" s="3" t="s">
        <v>212</v>
      </c>
      <c r="C255" s="6">
        <v>7700000</v>
      </c>
      <c r="D255" s="4">
        <v>38.811691000000003</v>
      </c>
      <c r="E255" s="23">
        <f>C255/D255</f>
        <v>198393.82932323148</v>
      </c>
      <c r="F255" s="22">
        <f>D255/C255</f>
        <v>5.0404793506493508E-6</v>
      </c>
    </row>
    <row r="256" spans="1:6" ht="18" customHeight="1">
      <c r="A256" s="12" t="s">
        <v>992</v>
      </c>
      <c r="B256" s="3" t="s">
        <v>991</v>
      </c>
      <c r="C256" s="6">
        <v>66633</v>
      </c>
      <c r="D256" s="4">
        <v>0.33540999999999999</v>
      </c>
      <c r="E256" s="23">
        <f>C256/D256</f>
        <v>198661.33985271759</v>
      </c>
      <c r="F256" s="22">
        <f>D256/C256</f>
        <v>5.0336920144673062E-6</v>
      </c>
    </row>
    <row r="257" spans="1:6" ht="18" customHeight="1">
      <c r="A257" s="12" t="s">
        <v>1047</v>
      </c>
      <c r="B257" s="3" t="s">
        <v>1046</v>
      </c>
      <c r="C257" s="6">
        <v>52066028.124200001</v>
      </c>
      <c r="D257" s="4">
        <v>260.02109100000001</v>
      </c>
      <c r="E257" s="23">
        <f>C257/D257</f>
        <v>200237.71119474305</v>
      </c>
      <c r="F257" s="22">
        <f>D257/C257</f>
        <v>4.9940642750727443E-6</v>
      </c>
    </row>
    <row r="258" spans="1:6" ht="18" customHeight="1">
      <c r="A258" s="12" t="s">
        <v>60</v>
      </c>
      <c r="B258" s="3" t="s">
        <v>59</v>
      </c>
      <c r="C258" s="6">
        <v>9363806</v>
      </c>
      <c r="D258" s="4">
        <v>46.519404999999999</v>
      </c>
      <c r="E258" s="23">
        <f>C258/D258</f>
        <v>201288.17210796225</v>
      </c>
      <c r="F258" s="22">
        <f>D258/C258</f>
        <v>4.9680017932879003E-6</v>
      </c>
    </row>
    <row r="259" spans="1:6" ht="18" customHeight="1">
      <c r="A259" s="12" t="s">
        <v>869</v>
      </c>
      <c r="B259" s="3" t="s">
        <v>868</v>
      </c>
      <c r="C259" s="6">
        <v>1133731</v>
      </c>
      <c r="D259" s="4">
        <v>5.6195490000000001</v>
      </c>
      <c r="E259" s="23">
        <f>C259/D259</f>
        <v>201747.6847341308</v>
      </c>
      <c r="F259" s="22">
        <f>D259/C259</f>
        <v>4.9566863744574328E-6</v>
      </c>
    </row>
    <row r="260" spans="1:6" ht="18" customHeight="1">
      <c r="A260" s="12" t="s">
        <v>231</v>
      </c>
      <c r="B260" s="3" t="s">
        <v>230</v>
      </c>
      <c r="C260" s="6">
        <v>4374219.9995999997</v>
      </c>
      <c r="D260" s="4">
        <v>21.624818000000001</v>
      </c>
      <c r="E260" s="23">
        <f>C260/D260</f>
        <v>202277.77175280734</v>
      </c>
      <c r="F260" s="22">
        <f>D260/C260</f>
        <v>4.9436969338482014E-6</v>
      </c>
    </row>
    <row r="261" spans="1:6" ht="18" customHeight="1">
      <c r="A261" s="12" t="s">
        <v>548</v>
      </c>
      <c r="B261" s="3" t="s">
        <v>547</v>
      </c>
      <c r="C261" s="6">
        <v>17093209.671999998</v>
      </c>
      <c r="D261" s="4">
        <v>84.390034999999997</v>
      </c>
      <c r="E261" s="23">
        <f>C261/D261</f>
        <v>202550.09577848852</v>
      </c>
      <c r="F261" s="22">
        <f>D261/C261</f>
        <v>4.9370502450594409E-6</v>
      </c>
    </row>
    <row r="262" spans="1:6" ht="18" customHeight="1">
      <c r="A262" s="12" t="s">
        <v>564</v>
      </c>
      <c r="B262" s="3" t="s">
        <v>563</v>
      </c>
      <c r="C262" s="6">
        <v>8551757</v>
      </c>
      <c r="D262" s="4">
        <v>42.204599000000002</v>
      </c>
      <c r="E262" s="23">
        <f>C262/D262</f>
        <v>202626.18772897238</v>
      </c>
      <c r="F262" s="22">
        <f>D262/C262</f>
        <v>4.9351962409596067E-6</v>
      </c>
    </row>
    <row r="263" spans="1:6" ht="18" customHeight="1">
      <c r="A263" s="12" t="s">
        <v>656</v>
      </c>
      <c r="B263" s="3" t="s">
        <v>655</v>
      </c>
      <c r="C263" s="6">
        <v>886664</v>
      </c>
      <c r="D263" s="4">
        <v>4.3641589999999999</v>
      </c>
      <c r="E263" s="23">
        <f>C263/D263</f>
        <v>203169.49955306394</v>
      </c>
      <c r="F263" s="22">
        <f>D263/C263</f>
        <v>4.921998637589887E-6</v>
      </c>
    </row>
    <row r="264" spans="1:6" ht="18" customHeight="1">
      <c r="A264" s="12" t="s">
        <v>883</v>
      </c>
      <c r="B264" s="3" t="s">
        <v>882</v>
      </c>
      <c r="C264" s="6">
        <v>36725425.250299998</v>
      </c>
      <c r="D264" s="4">
        <v>180.59128000000001</v>
      </c>
      <c r="E264" s="23">
        <f>C264/D264</f>
        <v>203362.11831656544</v>
      </c>
      <c r="F264" s="22">
        <f>D264/C264</f>
        <v>4.917336661704818E-6</v>
      </c>
    </row>
    <row r="265" spans="1:6" ht="18" customHeight="1">
      <c r="A265" s="12" t="s">
        <v>9</v>
      </c>
      <c r="B265" s="3" t="s">
        <v>8</v>
      </c>
      <c r="C265" s="6">
        <v>220160</v>
      </c>
      <c r="D265" s="4">
        <v>1.077145</v>
      </c>
      <c r="E265" s="23">
        <f>C265/D265</f>
        <v>204392.16632858157</v>
      </c>
      <c r="F265" s="22">
        <f>D265/C265</f>
        <v>4.8925554142441858E-6</v>
      </c>
    </row>
    <row r="266" spans="1:6" ht="18" customHeight="1">
      <c r="A266" s="12" t="s">
        <v>859</v>
      </c>
      <c r="B266" s="3" t="s">
        <v>858</v>
      </c>
      <c r="C266" s="6">
        <v>1928649</v>
      </c>
      <c r="D266" s="4">
        <v>9.4197430000000004</v>
      </c>
      <c r="E266" s="23">
        <f>C266/D266</f>
        <v>204745.39485843721</v>
      </c>
      <c r="F266" s="22">
        <f>D266/C266</f>
        <v>4.8841147352369458E-6</v>
      </c>
    </row>
    <row r="267" spans="1:6" ht="18" customHeight="1">
      <c r="A267" s="12" t="s">
        <v>1004</v>
      </c>
      <c r="B267" s="3" t="s">
        <v>1003</v>
      </c>
      <c r="C267" s="6">
        <v>144804</v>
      </c>
      <c r="D267" s="4">
        <v>0.70675600000000005</v>
      </c>
      <c r="E267" s="23">
        <f>C267/D267</f>
        <v>204885.42014500053</v>
      </c>
      <c r="F267" s="22">
        <f>D267/C267</f>
        <v>4.8807767741222622E-6</v>
      </c>
    </row>
    <row r="268" spans="1:6" ht="18" customHeight="1">
      <c r="A268" s="12" t="s">
        <v>108</v>
      </c>
      <c r="B268" s="3" t="s">
        <v>107</v>
      </c>
      <c r="C268" s="6">
        <v>161074</v>
      </c>
      <c r="D268" s="4">
        <v>0.78533799999999998</v>
      </c>
      <c r="E268" s="23">
        <f>C268/D268</f>
        <v>205101.49769907989</v>
      </c>
      <c r="F268" s="22">
        <f>D268/C268</f>
        <v>4.875634801395632E-6</v>
      </c>
    </row>
    <row r="269" spans="1:6" ht="18" customHeight="1">
      <c r="A269" s="12" t="s">
        <v>506</v>
      </c>
      <c r="B269" s="3" t="s">
        <v>505</v>
      </c>
      <c r="C269" s="6">
        <v>597560</v>
      </c>
      <c r="D269" s="4">
        <v>2.911835</v>
      </c>
      <c r="E269" s="23">
        <f>C269/D269</f>
        <v>205217.67201781695</v>
      </c>
      <c r="F269" s="22">
        <f>D269/C269</f>
        <v>4.8728746904076573E-6</v>
      </c>
    </row>
    <row r="270" spans="1:6" ht="18" customHeight="1">
      <c r="A270" s="12" t="s">
        <v>70</v>
      </c>
      <c r="B270" s="3" t="s">
        <v>69</v>
      </c>
      <c r="C270" s="6">
        <v>5892079.8570999997</v>
      </c>
      <c r="D270" s="4">
        <v>28.617633000000001</v>
      </c>
      <c r="E270" s="23">
        <f>C270/D270</f>
        <v>205889.83921556335</v>
      </c>
      <c r="F270" s="22">
        <f>D270/C270</f>
        <v>4.8569662486015939E-6</v>
      </c>
    </row>
    <row r="271" spans="1:6" ht="18" customHeight="1">
      <c r="A271" s="12" t="s">
        <v>249</v>
      </c>
      <c r="B271" s="3" t="s">
        <v>248</v>
      </c>
      <c r="C271" s="6">
        <v>2731631</v>
      </c>
      <c r="D271" s="4">
        <v>13.240057999999999</v>
      </c>
      <c r="E271" s="23">
        <f>C271/D271</f>
        <v>206315.63698588029</v>
      </c>
      <c r="F271" s="22">
        <f>D271/C271</f>
        <v>4.8469423578806944E-6</v>
      </c>
    </row>
    <row r="272" spans="1:6" ht="18" customHeight="1">
      <c r="A272" s="12" t="s">
        <v>344</v>
      </c>
      <c r="B272" s="3" t="s">
        <v>343</v>
      </c>
      <c r="C272" s="6">
        <v>86400913.334600002</v>
      </c>
      <c r="D272" s="4">
        <v>417.99089600000002</v>
      </c>
      <c r="E272" s="23">
        <f>C272/D272</f>
        <v>206705.2516249062</v>
      </c>
      <c r="F272" s="22">
        <f>D272/C272</f>
        <v>4.8378064521293883E-6</v>
      </c>
    </row>
    <row r="273" spans="1:6" ht="18" customHeight="1">
      <c r="A273" s="12" t="s">
        <v>681</v>
      </c>
      <c r="B273" s="3" t="s">
        <v>680</v>
      </c>
      <c r="C273" s="6">
        <v>2019321</v>
      </c>
      <c r="D273" s="4">
        <v>9.7441300000000002</v>
      </c>
      <c r="E273" s="23">
        <f>C273/D273</f>
        <v>207234.61201769681</v>
      </c>
      <c r="F273" s="22">
        <f>D273/C273</f>
        <v>4.825448752328134E-6</v>
      </c>
    </row>
    <row r="274" spans="1:6" ht="18" customHeight="1">
      <c r="A274" s="12" t="s">
        <v>391</v>
      </c>
      <c r="B274" s="3" t="s">
        <v>390</v>
      </c>
      <c r="C274" s="6">
        <v>49760462.030900002</v>
      </c>
      <c r="D274" s="4">
        <v>239.56349800000001</v>
      </c>
      <c r="E274" s="23">
        <f>C274/D274</f>
        <v>207713.03828139961</v>
      </c>
      <c r="F274" s="22">
        <f>D274/C274</f>
        <v>4.8143342771061302E-6</v>
      </c>
    </row>
    <row r="275" spans="1:6" ht="18" customHeight="1">
      <c r="A275" s="12" t="s">
        <v>1098</v>
      </c>
      <c r="B275" s="3" t="s">
        <v>106</v>
      </c>
      <c r="C275" s="6">
        <v>13305719</v>
      </c>
      <c r="D275" s="4">
        <v>63.635841999999997</v>
      </c>
      <c r="E275" s="23">
        <f>C275/D275</f>
        <v>209091.5839535839</v>
      </c>
      <c r="F275" s="22">
        <f>D275/C275</f>
        <v>4.7825932593345763E-6</v>
      </c>
    </row>
    <row r="276" spans="1:6" ht="18" customHeight="1">
      <c r="A276" s="12" t="s">
        <v>54</v>
      </c>
      <c r="B276" s="3" t="s">
        <v>53</v>
      </c>
      <c r="C276" s="6">
        <v>6503892.7768000001</v>
      </c>
      <c r="D276" s="4">
        <v>31.103019</v>
      </c>
      <c r="E276" s="23">
        <f>C276/D276</f>
        <v>209108.08615716692</v>
      </c>
      <c r="F276" s="22">
        <f>D276/C276</f>
        <v>4.7822158309477991E-6</v>
      </c>
    </row>
    <row r="277" spans="1:6" ht="18" customHeight="1">
      <c r="A277" s="12" t="s">
        <v>474</v>
      </c>
      <c r="B277" s="3" t="s">
        <v>473</v>
      </c>
      <c r="C277" s="6">
        <v>299515346.00010002</v>
      </c>
      <c r="D277" s="4">
        <v>1423.3157619999999</v>
      </c>
      <c r="E277" s="23">
        <f>C277/D277</f>
        <v>210434.92526158088</v>
      </c>
      <c r="F277" s="22">
        <f>D277/C277</f>
        <v>4.7520628942983268E-6</v>
      </c>
    </row>
    <row r="278" spans="1:6" ht="18" customHeight="1">
      <c r="A278" s="12" t="s">
        <v>513</v>
      </c>
      <c r="B278" s="3" t="s">
        <v>512</v>
      </c>
      <c r="C278" s="6">
        <v>1995108.6666000001</v>
      </c>
      <c r="D278" s="4">
        <v>9.4460949999999997</v>
      </c>
      <c r="E278" s="23">
        <f>C278/D278</f>
        <v>211209.88795899259</v>
      </c>
      <c r="F278" s="22">
        <f>D278/C278</f>
        <v>4.7346268191485183E-6</v>
      </c>
    </row>
    <row r="279" spans="1:6" ht="18" customHeight="1">
      <c r="A279" s="12" t="s">
        <v>586</v>
      </c>
      <c r="B279" s="3" t="s">
        <v>585</v>
      </c>
      <c r="C279" s="6">
        <v>58801</v>
      </c>
      <c r="D279" s="4">
        <v>0.27791199999999999</v>
      </c>
      <c r="E279" s="23">
        <f>C279/D279</f>
        <v>211581.36388497078</v>
      </c>
      <c r="F279" s="22">
        <f>D279/C279</f>
        <v>4.7263141783303E-6</v>
      </c>
    </row>
    <row r="280" spans="1:6" ht="18" customHeight="1">
      <c r="A280" s="12" t="s">
        <v>449</v>
      </c>
      <c r="B280" s="3" t="s">
        <v>448</v>
      </c>
      <c r="C280" s="6">
        <v>564863</v>
      </c>
      <c r="D280" s="4">
        <v>2.6574040000000001</v>
      </c>
      <c r="E280" s="23">
        <f>C280/D280</f>
        <v>212561.95896446306</v>
      </c>
      <c r="F280" s="22">
        <f>D280/C280</f>
        <v>4.7045106512552604E-6</v>
      </c>
    </row>
    <row r="281" spans="1:6" ht="18" customHeight="1">
      <c r="A281" s="12" t="s">
        <v>771</v>
      </c>
      <c r="B281" s="3" t="s">
        <v>770</v>
      </c>
      <c r="C281" s="6">
        <v>971323.66669999994</v>
      </c>
      <c r="D281" s="4">
        <v>4.568759</v>
      </c>
      <c r="E281" s="23">
        <f>C281/D281</f>
        <v>212601.20455029473</v>
      </c>
      <c r="F281" s="22">
        <f>D281/C281</f>
        <v>4.7036422117892171E-6</v>
      </c>
    </row>
    <row r="282" spans="1:6" ht="18" customHeight="1">
      <c r="A282" s="12" t="s">
        <v>1014</v>
      </c>
      <c r="B282" s="3" t="s">
        <v>1013</v>
      </c>
      <c r="C282" s="6">
        <v>40167001.303099997</v>
      </c>
      <c r="D282" s="4">
        <v>186.33541299999999</v>
      </c>
      <c r="E282" s="23">
        <f>C282/D282</f>
        <v>215562.89626545654</v>
      </c>
      <c r="F282" s="22">
        <f>D282/C282</f>
        <v>4.6390172767420165E-6</v>
      </c>
    </row>
    <row r="283" spans="1:6" ht="18" customHeight="1">
      <c r="A283" s="12" t="s">
        <v>85</v>
      </c>
      <c r="B283" s="3" t="s">
        <v>84</v>
      </c>
      <c r="C283" s="6">
        <v>103327</v>
      </c>
      <c r="D283" s="4">
        <v>0.479157</v>
      </c>
      <c r="E283" s="23">
        <f>C283/D283</f>
        <v>215643.30689106075</v>
      </c>
      <c r="F283" s="22">
        <f>D283/C283</f>
        <v>4.6372874466499564E-6</v>
      </c>
    </row>
    <row r="284" spans="1:6" ht="18" customHeight="1">
      <c r="A284" s="12" t="s">
        <v>739</v>
      </c>
      <c r="B284" s="3" t="s">
        <v>738</v>
      </c>
      <c r="C284" s="6">
        <v>870653</v>
      </c>
      <c r="D284" s="4">
        <v>4.0321049999999996</v>
      </c>
      <c r="E284" s="23">
        <f>C284/D284</f>
        <v>215930.14070814129</v>
      </c>
      <c r="F284" s="22">
        <f>D284/C284</f>
        <v>4.6311274411275212E-6</v>
      </c>
    </row>
    <row r="285" spans="1:6" ht="18" customHeight="1">
      <c r="A285" s="12" t="s">
        <v>397</v>
      </c>
      <c r="B285" s="3" t="s">
        <v>396</v>
      </c>
      <c r="C285" s="6">
        <v>19669060.951900002</v>
      </c>
      <c r="D285" s="4">
        <v>90.906093999999996</v>
      </c>
      <c r="E285" s="23">
        <f>C285/D285</f>
        <v>216366.80321893495</v>
      </c>
      <c r="F285" s="22">
        <f>D285/C285</f>
        <v>4.6217810917515415E-6</v>
      </c>
    </row>
    <row r="286" spans="1:6" ht="18" customHeight="1">
      <c r="A286" s="12" t="s">
        <v>459</v>
      </c>
      <c r="B286" s="3" t="s">
        <v>458</v>
      </c>
      <c r="C286" s="6">
        <v>36926262.7927</v>
      </c>
      <c r="D286" s="4">
        <v>170.02922899999999</v>
      </c>
      <c r="E286" s="23">
        <f>C286/D286</f>
        <v>217175.97033096</v>
      </c>
      <c r="F286" s="22">
        <f>D286/C286</f>
        <v>4.6045609856195167E-6</v>
      </c>
    </row>
    <row r="287" spans="1:6" ht="18" customHeight="1">
      <c r="A287" s="12" t="s">
        <v>687</v>
      </c>
      <c r="B287" s="3" t="s">
        <v>686</v>
      </c>
      <c r="C287" s="6">
        <v>2894720.9999000002</v>
      </c>
      <c r="D287" s="4">
        <v>13.265931</v>
      </c>
      <c r="E287" s="23">
        <f>C287/D287</f>
        <v>218207.1503236373</v>
      </c>
      <c r="F287" s="22">
        <f>D287/C287</f>
        <v>4.5828012442160335E-6</v>
      </c>
    </row>
    <row r="288" spans="1:6" ht="18" customHeight="1">
      <c r="A288" s="12" t="s">
        <v>123</v>
      </c>
      <c r="B288" s="3" t="s">
        <v>122</v>
      </c>
      <c r="C288" s="6">
        <v>1896212.5</v>
      </c>
      <c r="D288" s="4">
        <v>8.6760929999999998</v>
      </c>
      <c r="E288" s="23">
        <f>C288/D288</f>
        <v>218556.03668609823</v>
      </c>
      <c r="F288" s="22">
        <f>D288/C288</f>
        <v>4.5754856061754681E-6</v>
      </c>
    </row>
    <row r="289" spans="1:6" ht="18" customHeight="1">
      <c r="A289" s="12" t="s">
        <v>435</v>
      </c>
      <c r="B289" s="3" t="s">
        <v>434</v>
      </c>
      <c r="C289" s="6">
        <v>130832</v>
      </c>
      <c r="D289" s="4">
        <v>0.59607200000000005</v>
      </c>
      <c r="E289" s="23">
        <f>C289/D289</f>
        <v>219490.26292125782</v>
      </c>
      <c r="F289" s="22">
        <f>D289/C289</f>
        <v>4.5560107618931154E-6</v>
      </c>
    </row>
    <row r="290" spans="1:6" ht="18" customHeight="1">
      <c r="A290" s="12" t="s">
        <v>701</v>
      </c>
      <c r="B290" s="3" t="s">
        <v>700</v>
      </c>
      <c r="C290" s="6">
        <v>1081798</v>
      </c>
      <c r="D290" s="4">
        <v>4.9233349999999998</v>
      </c>
      <c r="E290" s="23">
        <f>C290/D290</f>
        <v>219728.70015954634</v>
      </c>
      <c r="F290" s="22">
        <f>D290/C290</f>
        <v>4.5510668350283506E-6</v>
      </c>
    </row>
    <row r="291" spans="1:6" ht="18" customHeight="1">
      <c r="A291" s="12" t="s">
        <v>570</v>
      </c>
      <c r="B291" s="3" t="s">
        <v>569</v>
      </c>
      <c r="C291" s="6">
        <v>224273</v>
      </c>
      <c r="D291" s="4">
        <v>1.0206040000000001</v>
      </c>
      <c r="E291" s="23">
        <f>C291/D291</f>
        <v>219745.3664692672</v>
      </c>
      <c r="F291" s="22">
        <f>D291/C291</f>
        <v>4.5507216651135003E-6</v>
      </c>
    </row>
    <row r="292" spans="1:6" ht="18" customHeight="1">
      <c r="A292" s="12" t="s">
        <v>584</v>
      </c>
      <c r="B292" s="3" t="s">
        <v>583</v>
      </c>
      <c r="C292" s="6">
        <v>1131648545.2567999</v>
      </c>
      <c r="D292" s="4">
        <v>5115.5670239999999</v>
      </c>
      <c r="E292" s="23">
        <f>C292/D292</f>
        <v>221216.63931830053</v>
      </c>
      <c r="F292" s="22">
        <f>D292/C292</f>
        <v>4.5204556179932592E-6</v>
      </c>
    </row>
    <row r="293" spans="1:6" ht="18" customHeight="1">
      <c r="A293" s="12" t="s">
        <v>525</v>
      </c>
      <c r="B293" s="3" t="s">
        <v>524</v>
      </c>
      <c r="C293" s="6">
        <v>528534</v>
      </c>
      <c r="D293" s="4">
        <v>2.3814090000000001</v>
      </c>
      <c r="E293" s="23">
        <f>C293/D293</f>
        <v>221941.71601770213</v>
      </c>
      <c r="F293" s="22">
        <f>D293/C293</f>
        <v>4.50568742975854E-6</v>
      </c>
    </row>
    <row r="294" spans="1:6" ht="18" customHeight="1">
      <c r="A294" s="12" t="s">
        <v>509</v>
      </c>
      <c r="B294" s="3" t="s">
        <v>22</v>
      </c>
      <c r="C294" s="6">
        <v>88998</v>
      </c>
      <c r="D294" s="4">
        <v>0.40057399999999999</v>
      </c>
      <c r="E294" s="23">
        <f>C294/D294</f>
        <v>222176.17718573846</v>
      </c>
      <c r="F294" s="22">
        <f>D294/C294</f>
        <v>4.5009326052270836E-6</v>
      </c>
    </row>
    <row r="295" spans="1:6" ht="18" customHeight="1">
      <c r="A295" s="12" t="s">
        <v>815</v>
      </c>
      <c r="B295" s="3" t="s">
        <v>814</v>
      </c>
      <c r="C295" s="6">
        <v>792891</v>
      </c>
      <c r="D295" s="4">
        <v>3.5673219999999999</v>
      </c>
      <c r="E295" s="23">
        <f>C295/D295</f>
        <v>222265.04924422299</v>
      </c>
      <c r="F295" s="22">
        <f>D295/C295</f>
        <v>4.499132919909546E-6</v>
      </c>
    </row>
    <row r="296" spans="1:6" ht="18" customHeight="1">
      <c r="A296" s="12" t="s">
        <v>13</v>
      </c>
      <c r="B296" s="3" t="s">
        <v>12</v>
      </c>
      <c r="C296" s="6">
        <v>3060999</v>
      </c>
      <c r="D296" s="4">
        <v>13.744609000000001</v>
      </c>
      <c r="E296" s="23">
        <f>C296/D296</f>
        <v>222705.42581458663</v>
      </c>
      <c r="F296" s="22">
        <f>D296/C296</f>
        <v>4.4902363574767587E-6</v>
      </c>
    </row>
    <row r="297" spans="1:6" ht="18" customHeight="1">
      <c r="A297" s="12" t="s">
        <v>523</v>
      </c>
      <c r="B297" s="3" t="s">
        <v>522</v>
      </c>
      <c r="C297" s="6">
        <v>3296846.5</v>
      </c>
      <c r="D297" s="4">
        <v>14.703881000000001</v>
      </c>
      <c r="E297" s="23">
        <f>C297/D297</f>
        <v>224216.0760142169</v>
      </c>
      <c r="F297" s="22">
        <f>D297/C297</f>
        <v>4.4599835024166277E-6</v>
      </c>
    </row>
    <row r="298" spans="1:6" ht="18" customHeight="1">
      <c r="A298" s="12" t="s">
        <v>783</v>
      </c>
      <c r="B298" s="3" t="s">
        <v>782</v>
      </c>
      <c r="C298" s="6">
        <v>360000</v>
      </c>
      <c r="D298" s="4">
        <v>1.5984670000000001</v>
      </c>
      <c r="E298" s="23">
        <f>C298/D298</f>
        <v>225215.78487388228</v>
      </c>
      <c r="F298" s="22">
        <f>D298/C298</f>
        <v>4.4401861111111116E-6</v>
      </c>
    </row>
    <row r="299" spans="1:6" ht="18" customHeight="1">
      <c r="A299" s="12" t="s">
        <v>140</v>
      </c>
      <c r="B299" s="3" t="s">
        <v>139</v>
      </c>
      <c r="C299" s="6">
        <v>3963915</v>
      </c>
      <c r="D299" s="4">
        <v>17.497364999999999</v>
      </c>
      <c r="E299" s="23">
        <f>C299/D299</f>
        <v>226543.53955581313</v>
      </c>
      <c r="F299" s="22">
        <f>D299/C299</f>
        <v>4.4141625135755935E-6</v>
      </c>
    </row>
    <row r="300" spans="1:6" ht="18" customHeight="1">
      <c r="A300" s="12" t="s">
        <v>48</v>
      </c>
      <c r="B300" s="3" t="s">
        <v>47</v>
      </c>
      <c r="C300" s="6">
        <v>38233577.026600003</v>
      </c>
      <c r="D300" s="4">
        <v>168.042169</v>
      </c>
      <c r="E300" s="23">
        <f>C300/D300</f>
        <v>227523.7058300527</v>
      </c>
      <c r="F300" s="22">
        <f>D300/C300</f>
        <v>4.39514641497156E-6</v>
      </c>
    </row>
    <row r="301" spans="1:6" ht="18" customHeight="1">
      <c r="A301" s="12" t="s">
        <v>371</v>
      </c>
      <c r="B301" s="3" t="s">
        <v>370</v>
      </c>
      <c r="C301" s="6">
        <v>9631609.8333000001</v>
      </c>
      <c r="D301" s="4">
        <v>42.322958</v>
      </c>
      <c r="E301" s="23">
        <f>C301/D301</f>
        <v>227574.11788892449</v>
      </c>
      <c r="F301" s="22">
        <f>D301/C301</f>
        <v>4.3941728052224509E-6</v>
      </c>
    </row>
    <row r="302" spans="1:6" ht="18" customHeight="1">
      <c r="A302" s="12" t="s">
        <v>572</v>
      </c>
      <c r="B302" s="3" t="s">
        <v>571</v>
      </c>
      <c r="C302" s="6">
        <v>107797166.08570001</v>
      </c>
      <c r="D302" s="4">
        <v>471.00383799999997</v>
      </c>
      <c r="E302" s="23">
        <f>C302/D302</f>
        <v>228866.8528550292</v>
      </c>
      <c r="F302" s="22">
        <f>D302/C302</f>
        <v>4.3693526936092779E-6</v>
      </c>
    </row>
    <row r="303" spans="1:6" ht="18" customHeight="1">
      <c r="A303" s="12" t="s">
        <v>62</v>
      </c>
      <c r="B303" s="3" t="s">
        <v>61</v>
      </c>
      <c r="C303" s="6">
        <v>1213231.875</v>
      </c>
      <c r="D303" s="4">
        <v>5.2256830000000001</v>
      </c>
      <c r="E303" s="23">
        <f>C303/D303</f>
        <v>232167.13968298497</v>
      </c>
      <c r="F303" s="22">
        <f>D303/C303</f>
        <v>4.3072417628328465E-6</v>
      </c>
    </row>
    <row r="304" spans="1:6" ht="18" customHeight="1">
      <c r="A304" s="12" t="s">
        <v>735</v>
      </c>
      <c r="B304" s="3" t="s">
        <v>734</v>
      </c>
      <c r="C304" s="6">
        <v>281249</v>
      </c>
      <c r="D304" s="4">
        <v>1.2113080000000001</v>
      </c>
      <c r="E304" s="23">
        <f>C304/D304</f>
        <v>232186.19872072173</v>
      </c>
      <c r="F304" s="22">
        <f>D304/C304</f>
        <v>4.3068882022691638E-6</v>
      </c>
    </row>
    <row r="305" spans="1:6" ht="18" customHeight="1">
      <c r="A305" s="12" t="s">
        <v>912</v>
      </c>
      <c r="B305" s="3" t="s">
        <v>911</v>
      </c>
      <c r="C305" s="6">
        <v>72024717.999899998</v>
      </c>
      <c r="D305" s="4">
        <v>309.96023000000002</v>
      </c>
      <c r="E305" s="23">
        <f>C305/D305</f>
        <v>232367.6105153877</v>
      </c>
      <c r="F305" s="22">
        <f>D305/C305</f>
        <v>4.3035257701450549E-6</v>
      </c>
    </row>
    <row r="306" spans="1:6" ht="18" customHeight="1">
      <c r="A306" s="12" t="s">
        <v>693</v>
      </c>
      <c r="B306" s="3" t="s">
        <v>692</v>
      </c>
      <c r="C306" s="6">
        <v>877612</v>
      </c>
      <c r="D306" s="4">
        <v>3.7757550000000002</v>
      </c>
      <c r="E306" s="23">
        <f>C306/D306</f>
        <v>232433.51329734051</v>
      </c>
      <c r="F306" s="22">
        <f>D306/C306</f>
        <v>4.30230557467309E-6</v>
      </c>
    </row>
    <row r="307" spans="1:6" ht="18" customHeight="1">
      <c r="A307" s="12" t="s">
        <v>332</v>
      </c>
      <c r="B307" s="3" t="s">
        <v>331</v>
      </c>
      <c r="C307" s="6">
        <v>398334</v>
      </c>
      <c r="D307" s="4">
        <v>1.7134640000000001</v>
      </c>
      <c r="E307" s="23">
        <f>C307/D307</f>
        <v>232472.93202541751</v>
      </c>
      <c r="F307" s="22">
        <f>D307/C307</f>
        <v>4.3015760643078423E-6</v>
      </c>
    </row>
    <row r="308" spans="1:6" ht="18" customHeight="1">
      <c r="A308" s="12" t="s">
        <v>401</v>
      </c>
      <c r="B308" s="3" t="s">
        <v>400</v>
      </c>
      <c r="C308" s="6">
        <v>209819</v>
      </c>
      <c r="D308" s="4">
        <v>0.89746000000000004</v>
      </c>
      <c r="E308" s="23">
        <f>C308/D308</f>
        <v>233792.03529962339</v>
      </c>
      <c r="F308" s="22">
        <f>D308/C308</f>
        <v>4.2773056777508234E-6</v>
      </c>
    </row>
    <row r="309" spans="1:6" ht="18" customHeight="1">
      <c r="A309" s="12" t="s">
        <v>482</v>
      </c>
      <c r="B309" s="3" t="s">
        <v>481</v>
      </c>
      <c r="C309" s="6">
        <v>4672251</v>
      </c>
      <c r="D309" s="4">
        <v>19.923815000000001</v>
      </c>
      <c r="E309" s="23">
        <f>C309/D309</f>
        <v>234505.84137626251</v>
      </c>
      <c r="F309" s="22">
        <f>D309/C309</f>
        <v>4.2642861010677722E-6</v>
      </c>
    </row>
    <row r="310" spans="1:6" ht="18" customHeight="1">
      <c r="A310" s="12" t="s">
        <v>338</v>
      </c>
      <c r="B310" s="3" t="s">
        <v>337</v>
      </c>
      <c r="C310" s="6">
        <v>73233</v>
      </c>
      <c r="D310" s="4">
        <v>0.31192999999999999</v>
      </c>
      <c r="E310" s="23">
        <f>C310/D310</f>
        <v>234773.82746128942</v>
      </c>
      <c r="F310" s="22">
        <f>D310/C310</f>
        <v>4.2594185681318532E-6</v>
      </c>
    </row>
    <row r="311" spans="1:6" ht="18" customHeight="1">
      <c r="A311" s="12" t="s">
        <v>78</v>
      </c>
      <c r="B311" s="3" t="s">
        <v>77</v>
      </c>
      <c r="C311" s="6">
        <v>678657020.42429996</v>
      </c>
      <c r="D311" s="4">
        <v>2890.2798280000002</v>
      </c>
      <c r="E311" s="23">
        <f>C311/D311</f>
        <v>234806.68337014041</v>
      </c>
      <c r="F311" s="22">
        <f>D311/C311</f>
        <v>4.258822558400681E-6</v>
      </c>
    </row>
    <row r="312" spans="1:6" ht="18" customHeight="1">
      <c r="A312" s="12" t="s">
        <v>853</v>
      </c>
      <c r="B312" s="3" t="s">
        <v>852</v>
      </c>
      <c r="C312" s="6">
        <v>2888900</v>
      </c>
      <c r="D312" s="4">
        <v>12.262579000000001</v>
      </c>
      <c r="E312" s="23">
        <f>C312/D312</f>
        <v>235586.65758646693</v>
      </c>
      <c r="F312" s="22">
        <f>D312/C312</f>
        <v>4.2447225587593897E-6</v>
      </c>
    </row>
    <row r="313" spans="1:6" ht="18" customHeight="1">
      <c r="A313" s="12" t="s">
        <v>841</v>
      </c>
      <c r="B313" s="3" t="s">
        <v>840</v>
      </c>
      <c r="C313" s="6">
        <v>2902998</v>
      </c>
      <c r="D313" s="4">
        <v>12.276474</v>
      </c>
      <c r="E313" s="23">
        <f>C313/D313</f>
        <v>236468.38660677325</v>
      </c>
      <c r="F313" s="22">
        <f>D313/C313</f>
        <v>4.2288950939683731E-6</v>
      </c>
    </row>
    <row r="314" spans="1:6" ht="18" customHeight="1">
      <c r="A314" s="12" t="s">
        <v>457</v>
      </c>
      <c r="B314" s="3" t="s">
        <v>456</v>
      </c>
      <c r="C314" s="6">
        <v>328264</v>
      </c>
      <c r="D314" s="4">
        <v>1.387159</v>
      </c>
      <c r="E314" s="23">
        <f>C314/D314</f>
        <v>236644.82586350953</v>
      </c>
      <c r="F314" s="22">
        <f>D314/C314</f>
        <v>4.2257420856383885E-6</v>
      </c>
    </row>
    <row r="315" spans="1:6" ht="18" customHeight="1">
      <c r="A315" s="12" t="s">
        <v>723</v>
      </c>
      <c r="B315" s="3" t="s">
        <v>722</v>
      </c>
      <c r="C315" s="6">
        <v>49675210.666500002</v>
      </c>
      <c r="D315" s="4">
        <v>209.18927299999999</v>
      </c>
      <c r="E315" s="23">
        <f>C315/D315</f>
        <v>237465.38220676358</v>
      </c>
      <c r="F315" s="22">
        <f>D315/C315</f>
        <v>4.2111401279083689E-6</v>
      </c>
    </row>
    <row r="316" spans="1:6" ht="18" customHeight="1">
      <c r="A316" s="12" t="s">
        <v>679</v>
      </c>
      <c r="B316" s="3" t="s">
        <v>678</v>
      </c>
      <c r="C316" s="6">
        <v>846212</v>
      </c>
      <c r="D316" s="4">
        <v>3.5610919999999999</v>
      </c>
      <c r="E316" s="23">
        <f>C316/D316</f>
        <v>237627.10988651795</v>
      </c>
      <c r="F316" s="22">
        <f>D316/C316</f>
        <v>4.2082740495289596E-6</v>
      </c>
    </row>
    <row r="317" spans="1:6" ht="18" customHeight="1">
      <c r="A317" s="12" t="s">
        <v>91</v>
      </c>
      <c r="B317" s="3" t="s">
        <v>90</v>
      </c>
      <c r="C317" s="6">
        <v>944639</v>
      </c>
      <c r="D317" s="4">
        <v>3.968375</v>
      </c>
      <c r="E317" s="23">
        <f>C317/D317</f>
        <v>238041.76772608436</v>
      </c>
      <c r="F317" s="22">
        <f>D317/C317</f>
        <v>4.2009434291830004E-6</v>
      </c>
    </row>
    <row r="318" spans="1:6" ht="18" customHeight="1">
      <c r="A318" s="12" t="s">
        <v>761</v>
      </c>
      <c r="B318" s="3" t="s">
        <v>760</v>
      </c>
      <c r="C318" s="6">
        <v>8095314.6151999999</v>
      </c>
      <c r="D318" s="4">
        <v>33.786299</v>
      </c>
      <c r="E318" s="23">
        <f>C318/D318</f>
        <v>239603.47403543667</v>
      </c>
      <c r="F318" s="22">
        <f>D318/C318</f>
        <v>4.1735621907222553E-6</v>
      </c>
    </row>
    <row r="319" spans="1:6" ht="18" customHeight="1">
      <c r="A319" s="12" t="s">
        <v>385</v>
      </c>
      <c r="B319" s="3" t="s">
        <v>384</v>
      </c>
      <c r="C319" s="6">
        <v>6603473.3377999999</v>
      </c>
      <c r="D319" s="4">
        <v>27.332059999999998</v>
      </c>
      <c r="E319" s="23">
        <f>C319/D319</f>
        <v>241601.74307388466</v>
      </c>
      <c r="F319" s="22">
        <f>D319/C319</f>
        <v>4.1390429856881796E-6</v>
      </c>
    </row>
    <row r="320" spans="1:6" ht="18" customHeight="1">
      <c r="A320" s="12" t="s">
        <v>1033</v>
      </c>
      <c r="B320" s="3" t="s">
        <v>1032</v>
      </c>
      <c r="C320" s="6">
        <v>93813</v>
      </c>
      <c r="D320" s="4">
        <v>0.38763799999999998</v>
      </c>
      <c r="E320" s="23">
        <f>C320/D320</f>
        <v>242011.87706055652</v>
      </c>
      <c r="F320" s="22">
        <f>D320/C320</f>
        <v>4.1320286101073409E-6</v>
      </c>
    </row>
    <row r="321" spans="1:6" ht="18" customHeight="1">
      <c r="A321" s="12" t="s">
        <v>695</v>
      </c>
      <c r="B321" s="3" t="s">
        <v>694</v>
      </c>
      <c r="C321" s="6">
        <v>5996953.3000999996</v>
      </c>
      <c r="D321" s="4">
        <v>24.712026999999999</v>
      </c>
      <c r="E321" s="23">
        <f>C321/D321</f>
        <v>242673.46827113777</v>
      </c>
      <c r="F321" s="22">
        <f>D321/C321</f>
        <v>4.1207636216856855E-6</v>
      </c>
    </row>
    <row r="322" spans="1:6" ht="18" customHeight="1">
      <c r="A322" s="12" t="s">
        <v>843</v>
      </c>
      <c r="B322" s="3" t="s">
        <v>842</v>
      </c>
      <c r="C322" s="6">
        <v>13902888.9999</v>
      </c>
      <c r="D322" s="4">
        <v>57.280307999999998</v>
      </c>
      <c r="E322" s="23">
        <f>C322/D322</f>
        <v>242716.7291052276</v>
      </c>
      <c r="F322" s="22">
        <f>D322/C322</f>
        <v>4.1200291536825185E-6</v>
      </c>
    </row>
    <row r="323" spans="1:6" ht="18" customHeight="1">
      <c r="A323" s="12" t="s">
        <v>119</v>
      </c>
      <c r="B323" s="3" t="s">
        <v>118</v>
      </c>
      <c r="C323" s="6">
        <v>3309952.5</v>
      </c>
      <c r="D323" s="4">
        <v>13.59224</v>
      </c>
      <c r="E323" s="23">
        <f>C323/D323</f>
        <v>243517.80869084125</v>
      </c>
      <c r="F323" s="22">
        <f>D323/C323</f>
        <v>4.106475848218366E-6</v>
      </c>
    </row>
    <row r="324" spans="1:6" ht="18" customHeight="1">
      <c r="A324" s="12" t="s">
        <v>576</v>
      </c>
      <c r="B324" s="3" t="s">
        <v>575</v>
      </c>
      <c r="C324" s="6">
        <v>2537824819.3589001</v>
      </c>
      <c r="D324" s="4">
        <v>10376.522897000001</v>
      </c>
      <c r="E324" s="23">
        <f>C324/D324</f>
        <v>244573.72132746133</v>
      </c>
      <c r="F324" s="22">
        <f>D324/C324</f>
        <v>4.0887467164188645E-6</v>
      </c>
    </row>
    <row r="325" spans="1:6" ht="18" customHeight="1">
      <c r="A325" s="12" t="s">
        <v>21</v>
      </c>
      <c r="B325" s="3" t="s">
        <v>20</v>
      </c>
      <c r="C325" s="6">
        <v>15035875</v>
      </c>
      <c r="D325" s="4">
        <v>60.855299000000002</v>
      </c>
      <c r="E325" s="23">
        <f>C325/D325</f>
        <v>247075.85447899942</v>
      </c>
      <c r="F325" s="22">
        <f>D325/C325</f>
        <v>4.0473400450589006E-6</v>
      </c>
    </row>
    <row r="326" spans="1:6" ht="18" customHeight="1">
      <c r="A326" s="12" t="s">
        <v>58</v>
      </c>
      <c r="B326" s="3" t="s">
        <v>57</v>
      </c>
      <c r="C326" s="6">
        <v>51675278.146499999</v>
      </c>
      <c r="D326" s="4">
        <v>209.11692099999999</v>
      </c>
      <c r="E326" s="23">
        <f>C326/D326</f>
        <v>247111.89271240274</v>
      </c>
      <c r="F326" s="22">
        <f>D326/C326</f>
        <v>4.0467497902411123E-6</v>
      </c>
    </row>
    <row r="327" spans="1:6" ht="18" customHeight="1">
      <c r="A327" s="12" t="s">
        <v>211</v>
      </c>
      <c r="B327" s="3" t="s">
        <v>210</v>
      </c>
      <c r="C327" s="6">
        <v>139230</v>
      </c>
      <c r="D327" s="4">
        <v>0.56301000000000001</v>
      </c>
      <c r="E327" s="23">
        <f>C327/D327</f>
        <v>247295.78515479297</v>
      </c>
      <c r="F327" s="22">
        <f>D327/C327</f>
        <v>4.0437405731523376E-6</v>
      </c>
    </row>
    <row r="328" spans="1:6" ht="18" customHeight="1">
      <c r="A328" s="12" t="s">
        <v>76</v>
      </c>
      <c r="B328" s="3" t="s">
        <v>75</v>
      </c>
      <c r="C328" s="6">
        <v>191912</v>
      </c>
      <c r="D328" s="4">
        <v>0.77336000000000005</v>
      </c>
      <c r="E328" s="23">
        <f>C328/D328</f>
        <v>248153.51194786385</v>
      </c>
      <c r="F328" s="22">
        <f>D328/C328</f>
        <v>4.0297636416690989E-6</v>
      </c>
    </row>
    <row r="329" spans="1:6" ht="18" customHeight="1">
      <c r="A329" s="12" t="s">
        <v>648</v>
      </c>
      <c r="B329" s="3" t="s">
        <v>647</v>
      </c>
      <c r="C329" s="6">
        <v>43048</v>
      </c>
      <c r="D329" s="4">
        <v>0.17249600000000001</v>
      </c>
      <c r="E329" s="23">
        <f>C329/D329</f>
        <v>249559.41007327705</v>
      </c>
      <c r="F329" s="22">
        <f>D329/C329</f>
        <v>4.0070618844081025E-6</v>
      </c>
    </row>
    <row r="330" spans="1:6" ht="18" customHeight="1">
      <c r="A330" s="12" t="s">
        <v>697</v>
      </c>
      <c r="B330" s="3" t="s">
        <v>696</v>
      </c>
      <c r="C330" s="6">
        <v>2081204</v>
      </c>
      <c r="D330" s="4">
        <v>8.3344520000000006</v>
      </c>
      <c r="E330" s="23">
        <f>C330/D330</f>
        <v>249710.95880089054</v>
      </c>
      <c r="F330" s="22">
        <f>D330/C330</f>
        <v>4.0046300122429136E-6</v>
      </c>
    </row>
    <row r="331" spans="1:6" ht="18" customHeight="1">
      <c r="A331" s="12" t="s">
        <v>81</v>
      </c>
      <c r="B331" s="3" t="s">
        <v>80</v>
      </c>
      <c r="C331" s="6">
        <v>114030</v>
      </c>
      <c r="D331" s="4">
        <v>0.45567800000000003</v>
      </c>
      <c r="E331" s="23">
        <f>C331/D331</f>
        <v>250242.495797471</v>
      </c>
      <c r="F331" s="22">
        <f>D331/C331</f>
        <v>3.9961238270630539E-6</v>
      </c>
    </row>
    <row r="332" spans="1:6" ht="18" customHeight="1">
      <c r="A332" s="12" t="s">
        <v>1002</v>
      </c>
      <c r="B332" s="3" t="s">
        <v>1001</v>
      </c>
      <c r="C332" s="6">
        <v>871008.5</v>
      </c>
      <c r="D332" s="4">
        <v>3.475803</v>
      </c>
      <c r="E332" s="23">
        <f>C332/D332</f>
        <v>250592.02146957122</v>
      </c>
      <c r="F332" s="22">
        <f>D332/C332</f>
        <v>3.9905500348159631E-6</v>
      </c>
    </row>
    <row r="333" spans="1:6" ht="18" customHeight="1">
      <c r="A333" s="12" t="s">
        <v>801</v>
      </c>
      <c r="B333" s="3" t="s">
        <v>800</v>
      </c>
      <c r="C333" s="6">
        <v>99938</v>
      </c>
      <c r="D333" s="4">
        <v>0.39865800000000001</v>
      </c>
      <c r="E333" s="23">
        <f>C333/D333</f>
        <v>250686.05170346511</v>
      </c>
      <c r="F333" s="22">
        <f>D333/C333</f>
        <v>3.9890532129920549E-6</v>
      </c>
    </row>
    <row r="334" spans="1:6" ht="18" customHeight="1">
      <c r="A334" s="12" t="s">
        <v>330</v>
      </c>
      <c r="B334" s="3" t="s">
        <v>329</v>
      </c>
      <c r="C334" s="6">
        <v>406502</v>
      </c>
      <c r="D334" s="4">
        <v>1.6137999999999999</v>
      </c>
      <c r="E334" s="23">
        <f>C334/D334</f>
        <v>251891.18849919445</v>
      </c>
      <c r="F334" s="22">
        <f>D334/C334</f>
        <v>3.9699681674382899E-6</v>
      </c>
    </row>
    <row r="335" spans="1:6" ht="18" customHeight="1">
      <c r="A335" s="12" t="s">
        <v>1066</v>
      </c>
      <c r="B335" s="3" t="s">
        <v>1065</v>
      </c>
      <c r="C335" s="6">
        <v>24812171</v>
      </c>
      <c r="D335" s="4">
        <v>98.424069000000003</v>
      </c>
      <c r="E335" s="23">
        <f>C335/D335</f>
        <v>252094.54610131998</v>
      </c>
      <c r="F335" s="22">
        <f>D335/C335</f>
        <v>3.9667657054273886E-6</v>
      </c>
    </row>
    <row r="336" spans="1:6" ht="18" customHeight="1">
      <c r="A336" s="12" t="s">
        <v>891</v>
      </c>
      <c r="B336" s="3" t="s">
        <v>890</v>
      </c>
      <c r="C336" s="6">
        <v>266357</v>
      </c>
      <c r="D336" s="4">
        <v>1.0560620000000001</v>
      </c>
      <c r="E336" s="23">
        <f>C336/D336</f>
        <v>252217.19936897643</v>
      </c>
      <c r="F336" s="22">
        <f>D336/C336</f>
        <v>3.9648366665790651E-6</v>
      </c>
    </row>
    <row r="337" spans="1:6" ht="18" customHeight="1">
      <c r="A337" s="12" t="s">
        <v>552</v>
      </c>
      <c r="B337" s="3" t="s">
        <v>551</v>
      </c>
      <c r="C337" s="6">
        <v>11735973.399800001</v>
      </c>
      <c r="D337" s="4">
        <v>46.476280000000003</v>
      </c>
      <c r="E337" s="23">
        <f>C337/D337</f>
        <v>252515.33469976514</v>
      </c>
      <c r="F337" s="22">
        <f>D337/C337</f>
        <v>3.960155533480677E-6</v>
      </c>
    </row>
    <row r="338" spans="1:6" ht="18" customHeight="1">
      <c r="A338" s="12" t="s">
        <v>879</v>
      </c>
      <c r="B338" s="3" t="s">
        <v>878</v>
      </c>
      <c r="C338" s="6">
        <v>1195127</v>
      </c>
      <c r="D338" s="4">
        <v>4.6899860000000002</v>
      </c>
      <c r="E338" s="23">
        <f>C338/D338</f>
        <v>254825.28092834391</v>
      </c>
      <c r="F338" s="22">
        <f>D338/C338</f>
        <v>3.9242574220145645E-6</v>
      </c>
    </row>
    <row r="339" spans="1:6" ht="18" customHeight="1">
      <c r="A339" s="12" t="s">
        <v>926</v>
      </c>
      <c r="B339" s="3" t="s">
        <v>925</v>
      </c>
      <c r="C339" s="6">
        <v>14327375</v>
      </c>
      <c r="D339" s="4">
        <v>55.987062000000002</v>
      </c>
      <c r="E339" s="23">
        <f>C339/D339</f>
        <v>255905.10536166374</v>
      </c>
      <c r="F339" s="22">
        <f>D339/C339</f>
        <v>3.9076985142079409E-6</v>
      </c>
    </row>
    <row r="340" spans="1:6" ht="18" customHeight="1">
      <c r="A340" s="12" t="s">
        <v>598</v>
      </c>
      <c r="B340" s="3" t="s">
        <v>597</v>
      </c>
      <c r="C340" s="6">
        <v>1595810</v>
      </c>
      <c r="D340" s="4">
        <v>6.2089150000000002</v>
      </c>
      <c r="E340" s="23">
        <f>C340/D340</f>
        <v>257019.14102544487</v>
      </c>
      <c r="F340" s="22">
        <f>D340/C340</f>
        <v>3.8907608048577214E-6</v>
      </c>
    </row>
    <row r="341" spans="1:6" ht="18" customHeight="1">
      <c r="A341" s="12" t="s">
        <v>33</v>
      </c>
      <c r="B341" s="3" t="s">
        <v>32</v>
      </c>
      <c r="C341" s="6">
        <v>628823802.93550003</v>
      </c>
      <c r="D341" s="4">
        <v>2429.870625</v>
      </c>
      <c r="E341" s="23">
        <f>C341/D341</f>
        <v>258789.00566383035</v>
      </c>
      <c r="F341" s="22">
        <f>D341/C341</f>
        <v>3.8641517920549164E-6</v>
      </c>
    </row>
    <row r="342" spans="1:6" ht="18" customHeight="1">
      <c r="A342" s="12" t="s">
        <v>705</v>
      </c>
      <c r="B342" s="3" t="s">
        <v>704</v>
      </c>
      <c r="C342" s="6">
        <v>532719.6</v>
      </c>
      <c r="D342" s="4">
        <v>2.046478</v>
      </c>
      <c r="E342" s="23">
        <f>C342/D342</f>
        <v>260310.44555573037</v>
      </c>
      <c r="F342" s="22">
        <f>D342/C342</f>
        <v>3.8415669331483206E-6</v>
      </c>
    </row>
    <row r="343" spans="1:6" ht="18" customHeight="1">
      <c r="A343" s="12" t="s">
        <v>1010</v>
      </c>
      <c r="B343" s="3" t="s">
        <v>1009</v>
      </c>
      <c r="C343" s="6">
        <v>122329</v>
      </c>
      <c r="D343" s="4">
        <v>0.468136</v>
      </c>
      <c r="E343" s="23">
        <f>C343/D343</f>
        <v>261310.81566040637</v>
      </c>
      <c r="F343" s="22">
        <f>D343/C343</f>
        <v>3.8268603520015695E-6</v>
      </c>
    </row>
    <row r="344" spans="1:6" ht="18" customHeight="1">
      <c r="A344" s="12" t="s">
        <v>1080</v>
      </c>
      <c r="B344" s="3" t="s">
        <v>1079</v>
      </c>
      <c r="C344" s="6">
        <v>1439716</v>
      </c>
      <c r="D344" s="4">
        <v>5.4978439999999997</v>
      </c>
      <c r="E344" s="23">
        <f>C344/D344</f>
        <v>261869.19818023211</v>
      </c>
      <c r="F344" s="22">
        <f>D344/C344</f>
        <v>3.818700354792195E-6</v>
      </c>
    </row>
    <row r="345" spans="1:6" ht="18" customHeight="1">
      <c r="A345" s="12" t="s">
        <v>685</v>
      </c>
      <c r="B345" s="3" t="s">
        <v>684</v>
      </c>
      <c r="C345" s="6">
        <v>5188376.5199999996</v>
      </c>
      <c r="D345" s="4">
        <v>19.715392999999999</v>
      </c>
      <c r="E345" s="23">
        <f>C345/D345</f>
        <v>263163.73810047813</v>
      </c>
      <c r="F345" s="22">
        <f>D345/C345</f>
        <v>3.7999156237026531E-6</v>
      </c>
    </row>
    <row r="346" spans="1:6" ht="18" customHeight="1">
      <c r="A346" s="12" t="s">
        <v>431</v>
      </c>
      <c r="B346" s="3" t="s">
        <v>430</v>
      </c>
      <c r="C346" s="6">
        <v>461849</v>
      </c>
      <c r="D346" s="4">
        <v>1.745088</v>
      </c>
      <c r="E346" s="23">
        <f>C346/D346</f>
        <v>264656.56746250048</v>
      </c>
      <c r="F346" s="22">
        <f>D346/C346</f>
        <v>3.7784817115550753E-6</v>
      </c>
    </row>
    <row r="347" spans="1:6" ht="18" customHeight="1">
      <c r="A347" s="12" t="s">
        <v>1041</v>
      </c>
      <c r="B347" s="3" t="s">
        <v>1040</v>
      </c>
      <c r="C347" s="6">
        <v>26621339.9991</v>
      </c>
      <c r="D347" s="4">
        <v>100.419741</v>
      </c>
      <c r="E347" s="23">
        <f>C347/D347</f>
        <v>265100.66381370171</v>
      </c>
      <c r="F347" s="22">
        <f>D347/C347</f>
        <v>3.7721520029944E-6</v>
      </c>
    </row>
    <row r="348" spans="1:6" ht="18" customHeight="1">
      <c r="A348" s="12" t="s">
        <v>568</v>
      </c>
      <c r="B348" s="3" t="s">
        <v>567</v>
      </c>
      <c r="C348" s="6">
        <v>307174928.95319998</v>
      </c>
      <c r="D348" s="4">
        <v>1156.9980869999999</v>
      </c>
      <c r="E348" s="23">
        <f>C348/D348</f>
        <v>265493.03097784636</v>
      </c>
      <c r="F348" s="22">
        <f>D348/C348</f>
        <v>3.7665772103955654E-6</v>
      </c>
    </row>
    <row r="349" spans="1:6" ht="18" customHeight="1">
      <c r="A349" s="12" t="s">
        <v>160</v>
      </c>
      <c r="B349" s="3" t="s">
        <v>159</v>
      </c>
      <c r="C349" s="6">
        <v>179300</v>
      </c>
      <c r="D349" s="4">
        <v>0.672736</v>
      </c>
      <c r="E349" s="23">
        <f>C349/D349</f>
        <v>266523.56942396425</v>
      </c>
      <c r="F349" s="22">
        <f>D349/C349</f>
        <v>3.7520133853876184E-6</v>
      </c>
    </row>
    <row r="350" spans="1:6" ht="18" customHeight="1">
      <c r="A350" s="12" t="s">
        <v>819</v>
      </c>
      <c r="B350" s="3" t="s">
        <v>818</v>
      </c>
      <c r="C350" s="6">
        <v>201607</v>
      </c>
      <c r="D350" s="4">
        <v>0.75227599999999994</v>
      </c>
      <c r="E350" s="23">
        <f>C350/D350</f>
        <v>267996.05463952065</v>
      </c>
      <c r="F350" s="22">
        <f>D350/C350</f>
        <v>3.7313982153397449E-6</v>
      </c>
    </row>
    <row r="351" spans="1:6" ht="18" customHeight="1">
      <c r="A351" s="12" t="s">
        <v>996</v>
      </c>
      <c r="B351" s="3" t="s">
        <v>995</v>
      </c>
      <c r="C351" s="6">
        <v>79554807.230499998</v>
      </c>
      <c r="D351" s="4">
        <v>296.33685400000002</v>
      </c>
      <c r="E351" s="23">
        <f>C351/D351</f>
        <v>268460.72689460352</v>
      </c>
      <c r="F351" s="22">
        <f>D351/C351</f>
        <v>3.7249396273615678E-6</v>
      </c>
    </row>
    <row r="352" spans="1:6" ht="18" customHeight="1">
      <c r="A352" s="12" t="s">
        <v>622</v>
      </c>
      <c r="B352" s="3" t="s">
        <v>621</v>
      </c>
      <c r="C352" s="6">
        <v>5235669.8125999998</v>
      </c>
      <c r="D352" s="4">
        <v>19.370868000000002</v>
      </c>
      <c r="E352" s="23">
        <f>C352/D352</f>
        <v>270285.76172219025</v>
      </c>
      <c r="F352" s="22">
        <f>D352/C352</f>
        <v>3.6997879341784836E-6</v>
      </c>
    </row>
    <row r="353" spans="1:6" ht="18" customHeight="1">
      <c r="A353" s="12" t="s">
        <v>709</v>
      </c>
      <c r="B353" s="3" t="s">
        <v>708</v>
      </c>
      <c r="C353" s="6">
        <v>943024</v>
      </c>
      <c r="D353" s="4">
        <v>3.4810729999999999</v>
      </c>
      <c r="E353" s="23">
        <f>C353/D353</f>
        <v>270900.38042867818</v>
      </c>
      <c r="F353" s="22">
        <f>D353/C353</f>
        <v>3.6913938563599654E-6</v>
      </c>
    </row>
    <row r="354" spans="1:6" ht="18" customHeight="1">
      <c r="A354" s="12" t="s">
        <v>381</v>
      </c>
      <c r="B354" s="3" t="s">
        <v>380</v>
      </c>
      <c r="C354" s="6">
        <v>270655</v>
      </c>
      <c r="D354" s="4">
        <v>0.98850000000000005</v>
      </c>
      <c r="E354" s="23">
        <f>C354/D354</f>
        <v>273803.74304501771</v>
      </c>
      <c r="F354" s="22">
        <f>D354/C354</f>
        <v>3.6522510206720736E-6</v>
      </c>
    </row>
    <row r="355" spans="1:6" ht="18" customHeight="1">
      <c r="A355" s="12" t="s">
        <v>618</v>
      </c>
      <c r="B355" s="3" t="s">
        <v>617</v>
      </c>
      <c r="C355" s="6">
        <v>4967870.3337000003</v>
      </c>
      <c r="D355" s="4">
        <v>18.078104</v>
      </c>
      <c r="E355" s="23">
        <f>C355/D355</f>
        <v>274800.40681810438</v>
      </c>
      <c r="F355" s="22">
        <f>D355/C355</f>
        <v>3.6390048019904095E-6</v>
      </c>
    </row>
    <row r="356" spans="1:6" ht="18" customHeight="1">
      <c r="A356" s="12" t="s">
        <v>1076</v>
      </c>
      <c r="B356" s="3" t="s">
        <v>1075</v>
      </c>
      <c r="C356" s="6">
        <v>29350516</v>
      </c>
      <c r="D356" s="4">
        <v>106.769047</v>
      </c>
      <c r="E356" s="23">
        <f>C356/D356</f>
        <v>274897.23683681467</v>
      </c>
      <c r="F356" s="22">
        <f>D356/C356</f>
        <v>3.6377229960795236E-6</v>
      </c>
    </row>
    <row r="357" spans="1:6" ht="18" customHeight="1">
      <c r="A357" s="12" t="s">
        <v>920</v>
      </c>
      <c r="B357" s="3" t="s">
        <v>919</v>
      </c>
      <c r="C357" s="6">
        <v>88472442.713</v>
      </c>
      <c r="D357" s="4">
        <v>321.237662</v>
      </c>
      <c r="E357" s="23">
        <f>C357/D357</f>
        <v>275411.17738865875</v>
      </c>
      <c r="F357" s="22">
        <f>D357/C357</f>
        <v>3.6309346972828393E-6</v>
      </c>
    </row>
    <row r="358" spans="1:6" ht="18" customHeight="1">
      <c r="A358" s="12" t="s">
        <v>777</v>
      </c>
      <c r="B358" s="3" t="s">
        <v>776</v>
      </c>
      <c r="C358" s="6">
        <v>66410</v>
      </c>
      <c r="D358" s="4">
        <v>0.24101600000000001</v>
      </c>
      <c r="E358" s="23">
        <f>C358/D358</f>
        <v>275541.8727387393</v>
      </c>
      <c r="F358" s="22">
        <f>D358/C358</f>
        <v>3.629212468001807E-6</v>
      </c>
    </row>
    <row r="359" spans="1:6" ht="18" customHeight="1">
      <c r="A359" s="12" t="s">
        <v>131</v>
      </c>
      <c r="B359" s="3" t="s">
        <v>130</v>
      </c>
      <c r="C359" s="6">
        <v>646606.75</v>
      </c>
      <c r="D359" s="4">
        <v>2.345472</v>
      </c>
      <c r="E359" s="23">
        <f>C359/D359</f>
        <v>275682.99685521721</v>
      </c>
      <c r="F359" s="22">
        <f>D359/C359</f>
        <v>3.6273546479370964E-6</v>
      </c>
    </row>
    <row r="360" spans="1:6" ht="18" customHeight="1">
      <c r="A360" s="12" t="s">
        <v>558</v>
      </c>
      <c r="B360" s="3" t="s">
        <v>557</v>
      </c>
      <c r="C360" s="6">
        <v>153205161.646</v>
      </c>
      <c r="D360" s="4">
        <v>555.60950200000002</v>
      </c>
      <c r="E360" s="23">
        <f>C360/D360</f>
        <v>275742.51537188434</v>
      </c>
      <c r="F360" s="22">
        <f>D360/C360</f>
        <v>3.6265716900831737E-6</v>
      </c>
    </row>
    <row r="361" spans="1:6" ht="18" customHeight="1">
      <c r="A361" s="12" t="s">
        <v>203</v>
      </c>
      <c r="B361" s="3" t="s">
        <v>202</v>
      </c>
      <c r="C361" s="6">
        <v>41887559.281800002</v>
      </c>
      <c r="D361" s="4">
        <v>151.90656300000001</v>
      </c>
      <c r="E361" s="23">
        <f>C361/D361</f>
        <v>275745.55341496336</v>
      </c>
      <c r="F361" s="22">
        <f>D361/C361</f>
        <v>3.6265317341133047E-6</v>
      </c>
    </row>
    <row r="362" spans="1:6" ht="18" customHeight="1">
      <c r="A362" s="12" t="s">
        <v>52</v>
      </c>
      <c r="B362" s="3" t="s">
        <v>51</v>
      </c>
      <c r="C362" s="6">
        <v>63661086.500200003</v>
      </c>
      <c r="D362" s="4">
        <v>228.82942</v>
      </c>
      <c r="E362" s="23">
        <f>C362/D362</f>
        <v>278203.24196163239</v>
      </c>
      <c r="F362" s="22">
        <f>D362/C362</f>
        <v>3.5944944169195272E-6</v>
      </c>
    </row>
    <row r="363" spans="1:6" ht="18" customHeight="1">
      <c r="A363" s="12" t="s">
        <v>500</v>
      </c>
      <c r="B363" s="3" t="s">
        <v>499</v>
      </c>
      <c r="C363" s="6">
        <v>29602763.313099999</v>
      </c>
      <c r="D363" s="4">
        <v>105.200766</v>
      </c>
      <c r="E363" s="23">
        <f>C363/D363</f>
        <v>281393.03960106143</v>
      </c>
      <c r="F363" s="22">
        <f>D363/C363</f>
        <v>3.5537481716595662E-6</v>
      </c>
    </row>
    <row r="364" spans="1:6" ht="18" customHeight="1">
      <c r="A364" s="12" t="s">
        <v>916</v>
      </c>
      <c r="B364" s="3" t="s">
        <v>915</v>
      </c>
      <c r="C364" s="6">
        <v>1252768.0001000001</v>
      </c>
      <c r="D364" s="4">
        <v>4.3991379999999998</v>
      </c>
      <c r="E364" s="23">
        <f>C364/D364</f>
        <v>284775.79018889612</v>
      </c>
      <c r="F364" s="22">
        <f>D364/C364</f>
        <v>3.5115344578156899E-6</v>
      </c>
    </row>
    <row r="365" spans="1:6" ht="18" customHeight="1">
      <c r="A365" s="12" t="s">
        <v>711</v>
      </c>
      <c r="B365" s="3" t="s">
        <v>710</v>
      </c>
      <c r="C365" s="6">
        <v>1635294</v>
      </c>
      <c r="D365" s="4">
        <v>5.7206479999999997</v>
      </c>
      <c r="E365" s="23">
        <f>C365/D365</f>
        <v>285858.17550739006</v>
      </c>
      <c r="F365" s="22">
        <f>D365/C365</f>
        <v>3.4982382372833261E-6</v>
      </c>
    </row>
    <row r="366" spans="1:6" ht="18" customHeight="1">
      <c r="A366" s="12" t="s">
        <v>809</v>
      </c>
      <c r="B366" s="3" t="s">
        <v>808</v>
      </c>
      <c r="C366" s="6">
        <v>7548214.7498000003</v>
      </c>
      <c r="D366" s="4">
        <v>26.281741</v>
      </c>
      <c r="E366" s="23">
        <f>C366/D366</f>
        <v>287203.75677547388</v>
      </c>
      <c r="F366" s="22">
        <f>D366/C366</f>
        <v>3.481848605419761E-6</v>
      </c>
    </row>
    <row r="367" spans="1:6" ht="18" customHeight="1">
      <c r="A367" s="12" t="s">
        <v>745</v>
      </c>
      <c r="B367" s="3" t="s">
        <v>744</v>
      </c>
      <c r="C367" s="6">
        <v>5113944</v>
      </c>
      <c r="D367" s="4">
        <v>17.787254999999998</v>
      </c>
      <c r="E367" s="23">
        <f>C367/D367</f>
        <v>287506.08230443654</v>
      </c>
      <c r="F367" s="22">
        <f>D367/C367</f>
        <v>3.4781872855862323E-6</v>
      </c>
    </row>
    <row r="368" spans="1:6" ht="18" customHeight="1">
      <c r="A368" s="12" t="s">
        <v>453</v>
      </c>
      <c r="B368" s="3" t="s">
        <v>452</v>
      </c>
      <c r="C368" s="6">
        <v>72232</v>
      </c>
      <c r="D368" s="4">
        <v>0.25059999999999999</v>
      </c>
      <c r="E368" s="23">
        <f>C368/D368</f>
        <v>288236.23304070235</v>
      </c>
      <c r="F368" s="22">
        <f>D368/C368</f>
        <v>3.4693764536493518E-6</v>
      </c>
    </row>
    <row r="369" spans="1:6" ht="18" customHeight="1">
      <c r="A369" s="12" t="s">
        <v>789</v>
      </c>
      <c r="B369" s="3" t="s">
        <v>788</v>
      </c>
      <c r="C369" s="6">
        <v>758218</v>
      </c>
      <c r="D369" s="4">
        <v>2.618112</v>
      </c>
      <c r="E369" s="23">
        <f>C369/D369</f>
        <v>289604.87557445979</v>
      </c>
      <c r="F369" s="22">
        <f>D369/C369</f>
        <v>3.4529805412163782E-6</v>
      </c>
    </row>
    <row r="370" spans="1:6" ht="18" customHeight="1">
      <c r="A370" s="12" t="s">
        <v>188</v>
      </c>
      <c r="B370" s="3" t="s">
        <v>187</v>
      </c>
      <c r="C370" s="6">
        <v>165620</v>
      </c>
      <c r="D370" s="4">
        <v>0.56875900000000001</v>
      </c>
      <c r="E370" s="23">
        <f>C370/D370</f>
        <v>291195.39207291661</v>
      </c>
      <c r="F370" s="22">
        <f>D370/C370</f>
        <v>3.4341202753290666E-6</v>
      </c>
    </row>
    <row r="371" spans="1:6" ht="18" customHeight="1">
      <c r="A371" s="12" t="s">
        <v>1035</v>
      </c>
      <c r="B371" s="3" t="s">
        <v>1034</v>
      </c>
      <c r="C371" s="6">
        <v>8467960.7689999994</v>
      </c>
      <c r="D371" s="4">
        <v>29.055105000000001</v>
      </c>
      <c r="E371" s="23">
        <f>C371/D371</f>
        <v>291444.85173947911</v>
      </c>
      <c r="F371" s="22">
        <f>D371/C371</f>
        <v>3.4311808701767501E-6</v>
      </c>
    </row>
    <row r="372" spans="1:6" ht="18" customHeight="1">
      <c r="A372" s="12" t="s">
        <v>367</v>
      </c>
      <c r="B372" s="3" t="s">
        <v>366</v>
      </c>
      <c r="C372" s="6">
        <v>6991325</v>
      </c>
      <c r="D372" s="4">
        <v>23.761382000000001</v>
      </c>
      <c r="E372" s="23">
        <f>C372/D372</f>
        <v>294230.57126896072</v>
      </c>
      <c r="F372" s="22">
        <f>D372/C372</f>
        <v>3.3986950971382392E-6</v>
      </c>
    </row>
    <row r="373" spans="1:6" ht="18" customHeight="1">
      <c r="A373" s="12" t="s">
        <v>689</v>
      </c>
      <c r="B373" s="3" t="s">
        <v>688</v>
      </c>
      <c r="C373" s="6">
        <v>116112</v>
      </c>
      <c r="D373" s="4">
        <v>0.39386700000000002</v>
      </c>
      <c r="E373" s="23">
        <f>C373/D373</f>
        <v>294800.02132699615</v>
      </c>
      <c r="F373" s="22">
        <f>D373/C373</f>
        <v>3.392130012401819E-6</v>
      </c>
    </row>
    <row r="374" spans="1:6" ht="18" customHeight="1">
      <c r="A374" s="12" t="s">
        <v>461</v>
      </c>
      <c r="B374" s="3" t="s">
        <v>460</v>
      </c>
      <c r="C374" s="6">
        <v>664045</v>
      </c>
      <c r="D374" s="4">
        <v>2.2453280000000002</v>
      </c>
      <c r="E374" s="23">
        <f>C374/D374</f>
        <v>295745.20960857387</v>
      </c>
      <c r="F374" s="22">
        <f>D374/C374</f>
        <v>3.3812889186726805E-6</v>
      </c>
    </row>
    <row r="375" spans="1:6" ht="18" customHeight="1">
      <c r="A375" s="12" t="s">
        <v>658</v>
      </c>
      <c r="B375" s="3" t="s">
        <v>657</v>
      </c>
      <c r="C375" s="6">
        <v>78003</v>
      </c>
      <c r="D375" s="4">
        <v>0.26353599999999999</v>
      </c>
      <c r="E375" s="23">
        <f>C375/D375</f>
        <v>295986.12713253597</v>
      </c>
      <c r="F375" s="22">
        <f>D375/C375</f>
        <v>3.3785367229465533E-6</v>
      </c>
    </row>
    <row r="376" spans="1:6" ht="18" customHeight="1">
      <c r="A376" s="12" t="s">
        <v>334</v>
      </c>
      <c r="B376" s="3" t="s">
        <v>333</v>
      </c>
      <c r="C376" s="6">
        <v>53059</v>
      </c>
      <c r="D376" s="4">
        <v>0.178726</v>
      </c>
      <c r="E376" s="23">
        <f>C376/D376</f>
        <v>296873.42636214092</v>
      </c>
      <c r="F376" s="22">
        <f>D376/C376</f>
        <v>3.3684389076311276E-6</v>
      </c>
    </row>
    <row r="377" spans="1:6" ht="18" customHeight="1">
      <c r="A377" s="12" t="s">
        <v>855</v>
      </c>
      <c r="B377" s="3" t="s">
        <v>854</v>
      </c>
      <c r="C377" s="6">
        <v>4358720</v>
      </c>
      <c r="D377" s="4">
        <v>14.676569000000001</v>
      </c>
      <c r="E377" s="23">
        <f>C377/D377</f>
        <v>296984.94246168842</v>
      </c>
      <c r="F377" s="22">
        <f>D377/C377</f>
        <v>3.3671740786285886E-6</v>
      </c>
    </row>
    <row r="378" spans="1:6" ht="18" customHeight="1">
      <c r="A378" s="12" t="s">
        <v>383</v>
      </c>
      <c r="B378" s="3" t="s">
        <v>382</v>
      </c>
      <c r="C378" s="6">
        <v>1180948</v>
      </c>
      <c r="D378" s="4">
        <v>3.966939</v>
      </c>
      <c r="E378" s="23">
        <f>C378/D378</f>
        <v>297697.5446307594</v>
      </c>
      <c r="F378" s="22">
        <f>D378/C378</f>
        <v>3.3591140338101253E-6</v>
      </c>
    </row>
    <row r="379" spans="1:6" ht="18" customHeight="1">
      <c r="A379" s="12" t="s">
        <v>887</v>
      </c>
      <c r="B379" s="3" t="s">
        <v>886</v>
      </c>
      <c r="C379" s="6">
        <v>8663518</v>
      </c>
      <c r="D379" s="4">
        <v>29.084810999999998</v>
      </c>
      <c r="E379" s="23">
        <f>C379/D379</f>
        <v>297870.87150059186</v>
      </c>
      <c r="F379" s="22">
        <f>D379/C379</f>
        <v>3.3571594126081345E-6</v>
      </c>
    </row>
    <row r="380" spans="1:6" ht="18" customHeight="1">
      <c r="A380" s="12" t="s">
        <v>1037</v>
      </c>
      <c r="B380" s="3" t="s">
        <v>1036</v>
      </c>
      <c r="C380" s="6">
        <v>12783797.922800001</v>
      </c>
      <c r="D380" s="4">
        <v>42.905605000000001</v>
      </c>
      <c r="E380" s="23">
        <f>C380/D380</f>
        <v>297951.69938286621</v>
      </c>
      <c r="F380" s="22">
        <f>D380/C380</f>
        <v>3.356248687526383E-6</v>
      </c>
    </row>
    <row r="381" spans="1:6" ht="18" customHeight="1">
      <c r="A381" s="12" t="s">
        <v>133</v>
      </c>
      <c r="B381" s="3" t="s">
        <v>132</v>
      </c>
      <c r="C381" s="6">
        <v>29334313</v>
      </c>
      <c r="D381" s="4">
        <v>98.24006</v>
      </c>
      <c r="E381" s="23">
        <f>C381/D381</f>
        <v>298598.28057922603</v>
      </c>
      <c r="F381" s="22">
        <f>D381/C381</f>
        <v>3.3489811061878286E-6</v>
      </c>
    </row>
    <row r="382" spans="1:6" ht="18" customHeight="1">
      <c r="A382" s="12" t="s">
        <v>95</v>
      </c>
      <c r="B382" s="3" t="s">
        <v>94</v>
      </c>
      <c r="C382" s="6">
        <v>55800</v>
      </c>
      <c r="D382" s="4">
        <v>0.18687100000000001</v>
      </c>
      <c r="E382" s="23">
        <f>C382/D382</f>
        <v>298601.70920046448</v>
      </c>
      <c r="F382" s="22">
        <f>D382/C382</f>
        <v>3.3489426523297495E-6</v>
      </c>
    </row>
    <row r="383" spans="1:6" ht="18" customHeight="1">
      <c r="A383" s="12" t="s">
        <v>257</v>
      </c>
      <c r="B383" s="3" t="s">
        <v>256</v>
      </c>
      <c r="C383" s="6">
        <v>112690</v>
      </c>
      <c r="D383" s="4">
        <v>0.37709599999999999</v>
      </c>
      <c r="E383" s="23">
        <f>C383/D383</f>
        <v>298836.37057937501</v>
      </c>
      <c r="F383" s="22">
        <f>D383/C383</f>
        <v>3.3463128937793945E-6</v>
      </c>
    </row>
    <row r="384" spans="1:6" ht="18" customHeight="1">
      <c r="A384" s="12" t="s">
        <v>875</v>
      </c>
      <c r="B384" s="3" t="s">
        <v>874</v>
      </c>
      <c r="C384" s="6">
        <v>928654</v>
      </c>
      <c r="D384" s="4">
        <v>3.1015820000000001</v>
      </c>
      <c r="E384" s="23">
        <f>C384/D384</f>
        <v>299413.00923206285</v>
      </c>
      <c r="F384" s="22">
        <f>D384/C384</f>
        <v>3.339868239408865E-6</v>
      </c>
    </row>
    <row r="385" spans="1:6" ht="18" customHeight="1">
      <c r="A385" s="12" t="s">
        <v>964</v>
      </c>
      <c r="B385" s="3" t="s">
        <v>963</v>
      </c>
      <c r="C385" s="6">
        <v>532113</v>
      </c>
      <c r="D385" s="4">
        <v>1.774821</v>
      </c>
      <c r="E385" s="23">
        <f>C385/D385</f>
        <v>299812.20641405525</v>
      </c>
      <c r="F385" s="22">
        <f>D385/C385</f>
        <v>3.3354212357149703E-6</v>
      </c>
    </row>
    <row r="386" spans="1:6" ht="18" customHeight="1">
      <c r="A386" s="12" t="s">
        <v>779</v>
      </c>
      <c r="B386" s="3" t="s">
        <v>778</v>
      </c>
      <c r="C386" s="6">
        <v>467410</v>
      </c>
      <c r="D386" s="4">
        <v>1.5577380000000001</v>
      </c>
      <c r="E386" s="23">
        <f>C386/D386</f>
        <v>300056.87734394358</v>
      </c>
      <c r="F386" s="22">
        <f>D386/C386</f>
        <v>3.3327014826383689E-6</v>
      </c>
    </row>
    <row r="387" spans="1:6" ht="18" customHeight="1">
      <c r="A387" s="12" t="s">
        <v>39</v>
      </c>
      <c r="B387" s="3" t="s">
        <v>38</v>
      </c>
      <c r="C387" s="6">
        <v>1031166.5000999999</v>
      </c>
      <c r="D387" s="4">
        <v>3.4288449999999999</v>
      </c>
      <c r="E387" s="23">
        <f>C387/D387</f>
        <v>300732.89988319681</v>
      </c>
      <c r="F387" s="22">
        <f>D387/C387</f>
        <v>3.3252098469718317E-6</v>
      </c>
    </row>
    <row r="388" spans="1:6" ht="18" customHeight="1">
      <c r="A388" s="12" t="s">
        <v>845</v>
      </c>
      <c r="B388" s="3" t="s">
        <v>844</v>
      </c>
      <c r="C388" s="6">
        <v>4074599</v>
      </c>
      <c r="D388" s="4">
        <v>13.541445</v>
      </c>
      <c r="E388" s="23">
        <f>C388/D388</f>
        <v>300898.39009057009</v>
      </c>
      <c r="F388" s="22">
        <f>D388/C388</f>
        <v>3.3233810247339676E-6</v>
      </c>
    </row>
    <row r="389" spans="1:6" ht="18" customHeight="1">
      <c r="A389" s="12" t="s">
        <v>1026</v>
      </c>
      <c r="B389" s="3" t="s">
        <v>1025</v>
      </c>
      <c r="C389" s="6">
        <v>89972340.313500002</v>
      </c>
      <c r="D389" s="4">
        <v>298.80019399999998</v>
      </c>
      <c r="E389" s="23">
        <f>C389/D389</f>
        <v>301112.05454404763</v>
      </c>
      <c r="F389" s="22">
        <f>D389/C389</f>
        <v>3.3210228049960614E-6</v>
      </c>
    </row>
    <row r="390" spans="1:6" ht="18" customHeight="1">
      <c r="A390" s="12" t="s">
        <v>707</v>
      </c>
      <c r="B390" s="3" t="s">
        <v>706</v>
      </c>
      <c r="C390" s="6">
        <v>3372874</v>
      </c>
      <c r="D390" s="4">
        <v>11.168184</v>
      </c>
      <c r="E390" s="23">
        <f>C390/D390</f>
        <v>302007.38096721901</v>
      </c>
      <c r="F390" s="22">
        <f>D390/C390</f>
        <v>3.3111773520149287E-6</v>
      </c>
    </row>
    <row r="391" spans="1:6" ht="18" customHeight="1">
      <c r="A391" s="12" t="s">
        <v>192</v>
      </c>
      <c r="B391" s="3" t="s">
        <v>191</v>
      </c>
      <c r="C391" s="6">
        <v>144827.0001</v>
      </c>
      <c r="D391" s="4">
        <v>0.479157</v>
      </c>
      <c r="E391" s="23">
        <f>C391/D391</f>
        <v>302253.75002347876</v>
      </c>
      <c r="F391" s="22">
        <f>D391/C391</f>
        <v>3.3084783891757208E-6</v>
      </c>
    </row>
    <row r="392" spans="1:6" ht="18" customHeight="1">
      <c r="A392" s="12" t="s">
        <v>904</v>
      </c>
      <c r="B392" s="3" t="s">
        <v>903</v>
      </c>
      <c r="C392" s="6">
        <v>29296217.250100002</v>
      </c>
      <c r="D392" s="4">
        <v>96.854342000000003</v>
      </c>
      <c r="E392" s="23">
        <f>C392/D392</f>
        <v>302477.06654287118</v>
      </c>
      <c r="F392" s="22">
        <f>D392/C392</f>
        <v>3.3060357647255429E-6</v>
      </c>
    </row>
    <row r="393" spans="1:6" ht="18" customHeight="1">
      <c r="A393" s="12" t="s">
        <v>928</v>
      </c>
      <c r="B393" s="3" t="s">
        <v>927</v>
      </c>
      <c r="C393" s="6">
        <v>32764287.000599999</v>
      </c>
      <c r="D393" s="4">
        <v>108.14422999999999</v>
      </c>
      <c r="E393" s="23">
        <f>C393/D393</f>
        <v>302968.42467323499</v>
      </c>
      <c r="F393" s="22">
        <f>D393/C393</f>
        <v>3.3006739929368702E-6</v>
      </c>
    </row>
    <row r="394" spans="1:6" ht="18" customHeight="1">
      <c r="A394" s="12" t="s">
        <v>749</v>
      </c>
      <c r="B394" s="3" t="s">
        <v>748</v>
      </c>
      <c r="C394" s="6">
        <v>267569</v>
      </c>
      <c r="D394" s="4">
        <v>0.88164799999999999</v>
      </c>
      <c r="E394" s="23">
        <f>C394/D394</f>
        <v>303487.33281309548</v>
      </c>
      <c r="F394" s="22">
        <f>D394/C394</f>
        <v>3.2950304407461252E-6</v>
      </c>
    </row>
    <row r="395" spans="1:6" ht="18" customHeight="1">
      <c r="A395" s="12" t="s">
        <v>177</v>
      </c>
      <c r="B395" s="3" t="s">
        <v>176</v>
      </c>
      <c r="C395" s="6">
        <v>236672.9999</v>
      </c>
      <c r="D395" s="4">
        <v>0.77958799999999995</v>
      </c>
      <c r="E395" s="23">
        <f>C395/D395</f>
        <v>303587.27930650552</v>
      </c>
      <c r="F395" s="22">
        <f>D395/C395</f>
        <v>3.293945656367201E-6</v>
      </c>
    </row>
    <row r="396" spans="1:6" ht="18" customHeight="1">
      <c r="A396" s="12" t="s">
        <v>251</v>
      </c>
      <c r="B396" s="3" t="s">
        <v>250</v>
      </c>
      <c r="C396" s="6">
        <v>164608516.7049</v>
      </c>
      <c r="D396" s="4">
        <v>541.56253100000004</v>
      </c>
      <c r="E396" s="23">
        <f>C396/D396</f>
        <v>303951.08096003043</v>
      </c>
      <c r="F396" s="22">
        <f>D396/C396</f>
        <v>3.2900031045834643E-6</v>
      </c>
    </row>
    <row r="397" spans="1:6" ht="18" customHeight="1">
      <c r="A397" s="12" t="s">
        <v>795</v>
      </c>
      <c r="B397" s="3" t="s">
        <v>794</v>
      </c>
      <c r="C397" s="6">
        <v>136000</v>
      </c>
      <c r="D397" s="4">
        <v>0.44705299999999998</v>
      </c>
      <c r="E397" s="23">
        <f>C397/D397</f>
        <v>304214.48910979234</v>
      </c>
      <c r="F397" s="22">
        <f>D397/C397</f>
        <v>3.2871544117647055E-6</v>
      </c>
    </row>
    <row r="398" spans="1:6" ht="18" customHeight="1">
      <c r="A398" s="12" t="s">
        <v>865</v>
      </c>
      <c r="B398" s="3" t="s">
        <v>864</v>
      </c>
      <c r="C398" s="6">
        <v>7289834.9999000002</v>
      </c>
      <c r="D398" s="4">
        <v>23.930043000000001</v>
      </c>
      <c r="E398" s="23">
        <f>C398/D398</f>
        <v>304631.08653419471</v>
      </c>
      <c r="F398" s="22">
        <f>D398/C398</f>
        <v>3.282659072575479E-6</v>
      </c>
    </row>
    <row r="399" spans="1:6" ht="18" customHeight="1">
      <c r="A399" s="12" t="s">
        <v>807</v>
      </c>
      <c r="B399" s="3" t="s">
        <v>806</v>
      </c>
      <c r="C399" s="6">
        <v>1369407.0001000001</v>
      </c>
      <c r="D399" s="4">
        <v>4.4288449999999999</v>
      </c>
      <c r="E399" s="23">
        <f>C399/D399</f>
        <v>309201.83481246239</v>
      </c>
      <c r="F399" s="22">
        <f>D399/C399</f>
        <v>3.2341334604515578E-6</v>
      </c>
    </row>
    <row r="400" spans="1:6" ht="18" customHeight="1">
      <c r="A400" s="12" t="s">
        <v>219</v>
      </c>
      <c r="B400" s="3" t="s">
        <v>218</v>
      </c>
      <c r="C400" s="6">
        <v>44499</v>
      </c>
      <c r="D400" s="4">
        <v>0.14374700000000001</v>
      </c>
      <c r="E400" s="23">
        <f>C400/D400</f>
        <v>309564.72135070642</v>
      </c>
      <c r="F400" s="22">
        <f>D400/C400</f>
        <v>3.2303422548821327E-6</v>
      </c>
    </row>
    <row r="401" spans="1:6" ht="18" customHeight="1">
      <c r="A401" s="12" t="s">
        <v>467</v>
      </c>
      <c r="B401" s="3" t="s">
        <v>466</v>
      </c>
      <c r="C401" s="6">
        <v>89670957.625200003</v>
      </c>
      <c r="D401" s="4">
        <v>289.12888400000003</v>
      </c>
      <c r="E401" s="23">
        <f>C401/D401</f>
        <v>310141.81767187256</v>
      </c>
      <c r="F401" s="22">
        <f>D401/C401</f>
        <v>3.2243313962194918E-6</v>
      </c>
    </row>
    <row r="402" spans="1:6" ht="18" customHeight="1">
      <c r="A402" s="12" t="s">
        <v>885</v>
      </c>
      <c r="B402" s="3" t="s">
        <v>884</v>
      </c>
      <c r="C402" s="6">
        <v>40931422.499700002</v>
      </c>
      <c r="D402" s="4">
        <v>131.68471700000001</v>
      </c>
      <c r="E402" s="23">
        <f>C402/D402</f>
        <v>310828.95139380527</v>
      </c>
      <c r="F402" s="22">
        <f>D402/C402</f>
        <v>3.2172035311248993E-6</v>
      </c>
    </row>
    <row r="403" spans="1:6" ht="18" customHeight="1">
      <c r="A403" s="12" t="s">
        <v>314</v>
      </c>
      <c r="B403" s="3" t="s">
        <v>313</v>
      </c>
      <c r="C403" s="6">
        <v>1324326</v>
      </c>
      <c r="D403" s="4">
        <v>4.2458070000000001</v>
      </c>
      <c r="E403" s="23">
        <f>C403/D403</f>
        <v>311913.84818009863</v>
      </c>
      <c r="F403" s="22">
        <f>D403/C403</f>
        <v>3.2060134740237676E-6</v>
      </c>
    </row>
    <row r="404" spans="1:6" ht="18" customHeight="1">
      <c r="A404" s="12" t="s">
        <v>942</v>
      </c>
      <c r="B404" s="3" t="s">
        <v>941</v>
      </c>
      <c r="C404" s="6">
        <v>25995513.466200002</v>
      </c>
      <c r="D404" s="4">
        <v>82.723528000000002</v>
      </c>
      <c r="E404" s="23">
        <f>C404/D404</f>
        <v>314245.7060849726</v>
      </c>
      <c r="F404" s="22">
        <f>D404/C404</f>
        <v>3.1822232750878009E-6</v>
      </c>
    </row>
    <row r="405" spans="1:6" ht="18" customHeight="1">
      <c r="A405" s="12" t="s">
        <v>422</v>
      </c>
      <c r="B405" s="3" t="s">
        <v>421</v>
      </c>
      <c r="C405" s="6">
        <v>2155983</v>
      </c>
      <c r="D405" s="4">
        <v>6.8409199999999997</v>
      </c>
      <c r="E405" s="23">
        <f>C405/D405</f>
        <v>315159.80306742369</v>
      </c>
      <c r="F405" s="22">
        <f>D405/C405</f>
        <v>3.1729934790765973E-6</v>
      </c>
    </row>
    <row r="406" spans="1:6" ht="18" customHeight="1">
      <c r="A406" s="12" t="s">
        <v>759</v>
      </c>
      <c r="B406" s="3" t="s">
        <v>758</v>
      </c>
      <c r="C406" s="6">
        <v>4657620.9998000003</v>
      </c>
      <c r="D406" s="4">
        <v>14.772881999999999</v>
      </c>
      <c r="E406" s="23">
        <f>C406/D406</f>
        <v>315281.81161942543</v>
      </c>
      <c r="F406" s="22">
        <f>D406/C406</f>
        <v>3.17176558604368E-6</v>
      </c>
    </row>
    <row r="407" spans="1:6" ht="18" customHeight="1">
      <c r="A407" s="12" t="s">
        <v>940</v>
      </c>
      <c r="B407" s="3" t="s">
        <v>939</v>
      </c>
      <c r="C407" s="6">
        <v>24373251.000100002</v>
      </c>
      <c r="D407" s="4">
        <v>77.281265000000005</v>
      </c>
      <c r="E407" s="23">
        <f>C407/D407</f>
        <v>315383.69616620534</v>
      </c>
      <c r="F407" s="22">
        <f>D407/C407</f>
        <v>3.1707409487426576E-6</v>
      </c>
    </row>
    <row r="408" spans="1:6" ht="18" customHeight="1">
      <c r="A408" s="12" t="s">
        <v>898</v>
      </c>
      <c r="B408" s="3" t="s">
        <v>897</v>
      </c>
      <c r="C408" s="6">
        <v>16211856</v>
      </c>
      <c r="D408" s="4">
        <v>51.343553999999997</v>
      </c>
      <c r="E408" s="23">
        <f>C408/D408</f>
        <v>315752.50906861649</v>
      </c>
      <c r="F408" s="22">
        <f>D408/C408</f>
        <v>3.1670373830115439E-6</v>
      </c>
    </row>
    <row r="409" spans="1:6" ht="18" customHeight="1">
      <c r="A409" s="12" t="s">
        <v>11</v>
      </c>
      <c r="B409" s="3" t="s">
        <v>10</v>
      </c>
      <c r="C409" s="6">
        <v>389204</v>
      </c>
      <c r="D409" s="4">
        <v>1.2309540000000001</v>
      </c>
      <c r="E409" s="23">
        <f>C409/D409</f>
        <v>316180.78335989808</v>
      </c>
      <c r="F409" s="22">
        <f>D409/C409</f>
        <v>3.1627475565513206E-6</v>
      </c>
    </row>
    <row r="410" spans="1:6" ht="18" customHeight="1">
      <c r="A410" s="12" t="s">
        <v>674</v>
      </c>
      <c r="B410" s="3" t="s">
        <v>673</v>
      </c>
      <c r="C410" s="6">
        <v>972637</v>
      </c>
      <c r="D410" s="4">
        <v>3.075707</v>
      </c>
      <c r="E410" s="23">
        <f>C410/D410</f>
        <v>316232.00779528089</v>
      </c>
      <c r="F410" s="22">
        <f>D410/C410</f>
        <v>3.1622352429529207E-6</v>
      </c>
    </row>
    <row r="411" spans="1:6" ht="18" customHeight="1">
      <c r="A411" s="12" t="s">
        <v>19</v>
      </c>
      <c r="B411" s="3" t="s">
        <v>18</v>
      </c>
      <c r="C411" s="6">
        <v>18603657.333500002</v>
      </c>
      <c r="D411" s="4">
        <v>58.803069999999998</v>
      </c>
      <c r="E411" s="23">
        <f>C411/D411</f>
        <v>316372.21208858659</v>
      </c>
      <c r="F411" s="22">
        <f>D411/C411</f>
        <v>3.1608338589483725E-6</v>
      </c>
    </row>
    <row r="412" spans="1:6" ht="18" customHeight="1">
      <c r="A412" s="12" t="s">
        <v>827</v>
      </c>
      <c r="B412" s="3" t="s">
        <v>826</v>
      </c>
      <c r="C412" s="6">
        <v>22388509</v>
      </c>
      <c r="D412" s="4">
        <v>70.765214</v>
      </c>
      <c r="E412" s="23">
        <f>C412/D412</f>
        <v>316377.32346856181</v>
      </c>
      <c r="F412" s="22">
        <f>D412/C412</f>
        <v>3.1607827926370621E-6</v>
      </c>
    </row>
    <row r="413" spans="1:6" ht="18" customHeight="1">
      <c r="A413" s="12" t="s">
        <v>566</v>
      </c>
      <c r="B413" s="3" t="s">
        <v>565</v>
      </c>
      <c r="C413" s="6">
        <v>494584</v>
      </c>
      <c r="D413" s="4">
        <v>1.5610919999999999</v>
      </c>
      <c r="E413" s="23">
        <f>C413/D413</f>
        <v>316819.25216451049</v>
      </c>
      <c r="F413" s="22">
        <f>D413/C413</f>
        <v>3.1563738414505926E-6</v>
      </c>
    </row>
    <row r="414" spans="1:6" ht="18" customHeight="1">
      <c r="A414" s="12" t="s">
        <v>757</v>
      </c>
      <c r="B414" s="3" t="s">
        <v>756</v>
      </c>
      <c r="C414" s="6">
        <v>13513150.2499</v>
      </c>
      <c r="D414" s="4">
        <v>42.650697000000001</v>
      </c>
      <c r="E414" s="23">
        <f>C414/D414</f>
        <v>316833.04612583469</v>
      </c>
      <c r="F414" s="22">
        <f>D414/C414</f>
        <v>3.1562364223927448E-6</v>
      </c>
    </row>
    <row r="415" spans="1:6" ht="18" customHeight="1">
      <c r="A415" s="12" t="s">
        <v>914</v>
      </c>
      <c r="B415" s="3" t="s">
        <v>913</v>
      </c>
      <c r="C415" s="6">
        <v>24706520.666499998</v>
      </c>
      <c r="D415" s="4">
        <v>77.921897000000001</v>
      </c>
      <c r="E415" s="23">
        <f>C415/D415</f>
        <v>317067.75139855745</v>
      </c>
      <c r="F415" s="22">
        <f>D415/C415</f>
        <v>3.1539000594954536E-6</v>
      </c>
    </row>
    <row r="416" spans="1:6" ht="18" customHeight="1">
      <c r="A416" s="12" t="s">
        <v>731</v>
      </c>
      <c r="B416" s="3" t="s">
        <v>730</v>
      </c>
      <c r="C416" s="6">
        <v>103461109.0001</v>
      </c>
      <c r="D416" s="4">
        <v>325.87877600000002</v>
      </c>
      <c r="E416" s="23">
        <f>C416/D416</f>
        <v>317483.42211798416</v>
      </c>
      <c r="F416" s="22">
        <f>D416/C416</f>
        <v>3.149770760718262E-6</v>
      </c>
    </row>
    <row r="417" spans="1:6" ht="18" customHeight="1">
      <c r="A417" s="12" t="s">
        <v>279</v>
      </c>
      <c r="B417" s="3" t="s">
        <v>278</v>
      </c>
      <c r="C417" s="6">
        <v>262621</v>
      </c>
      <c r="D417" s="4">
        <v>0.82414900000000002</v>
      </c>
      <c r="E417" s="23">
        <f>C417/D417</f>
        <v>318657.18456250022</v>
      </c>
      <c r="F417" s="22">
        <f>D417/C417</f>
        <v>3.1381686917649388E-6</v>
      </c>
    </row>
    <row r="418" spans="1:6" ht="18" customHeight="1">
      <c r="A418" s="12" t="s">
        <v>829</v>
      </c>
      <c r="B418" s="3" t="s">
        <v>828</v>
      </c>
      <c r="C418" s="6">
        <v>78939955.264799997</v>
      </c>
      <c r="D418" s="4">
        <v>247.66986399999999</v>
      </c>
      <c r="E418" s="23">
        <f>C418/D418</f>
        <v>318730.56329856912</v>
      </c>
      <c r="F418" s="22">
        <f>D418/C418</f>
        <v>3.1374462168011654E-6</v>
      </c>
    </row>
    <row r="419" spans="1:6" ht="18" customHeight="1">
      <c r="A419" s="12" t="s">
        <v>550</v>
      </c>
      <c r="B419" s="3" t="s">
        <v>549</v>
      </c>
      <c r="C419" s="6">
        <v>2757748720.6525998</v>
      </c>
      <c r="D419" s="4">
        <v>8564.8516249999993</v>
      </c>
      <c r="E419" s="23">
        <f>C419/D419</f>
        <v>321984.4127367005</v>
      </c>
      <c r="F419" s="22">
        <f>D419/C419</f>
        <v>3.10574040370625E-6</v>
      </c>
    </row>
    <row r="420" spans="1:6" ht="18" customHeight="1">
      <c r="A420" s="12" t="s">
        <v>773</v>
      </c>
      <c r="B420" s="3" t="s">
        <v>772</v>
      </c>
      <c r="C420" s="6">
        <v>345607</v>
      </c>
      <c r="D420" s="4">
        <v>1.0733109999999999</v>
      </c>
      <c r="E420" s="23">
        <f>C420/D420</f>
        <v>322000.79939551541</v>
      </c>
      <c r="F420" s="22">
        <f>D420/C420</f>
        <v>3.1055823522093009E-6</v>
      </c>
    </row>
    <row r="421" spans="1:6" ht="18" customHeight="1">
      <c r="A421" s="12" t="s">
        <v>1022</v>
      </c>
      <c r="B421" s="3" t="s">
        <v>1021</v>
      </c>
      <c r="C421" s="6">
        <v>122335</v>
      </c>
      <c r="D421" s="4">
        <v>0.379492</v>
      </c>
      <c r="E421" s="23">
        <f>C421/D421</f>
        <v>322365.16184794408</v>
      </c>
      <c r="F421" s="22">
        <f>D421/C421</f>
        <v>3.1020721788531489E-6</v>
      </c>
    </row>
    <row r="422" spans="1:6" ht="18" customHeight="1">
      <c r="A422" s="12" t="s">
        <v>1016</v>
      </c>
      <c r="B422" s="3" t="s">
        <v>1015</v>
      </c>
      <c r="C422" s="6">
        <v>47044</v>
      </c>
      <c r="D422" s="4">
        <v>0.14566299999999999</v>
      </c>
      <c r="E422" s="23">
        <f>C422/D422</f>
        <v>322964.65128412849</v>
      </c>
      <c r="F422" s="22">
        <f>D422/C422</f>
        <v>3.0963140889380151E-6</v>
      </c>
    </row>
    <row r="423" spans="1:6" ht="18" customHeight="1">
      <c r="A423" s="12" t="s">
        <v>72</v>
      </c>
      <c r="B423" s="3" t="s">
        <v>71</v>
      </c>
      <c r="C423" s="6">
        <v>7689196.9000000004</v>
      </c>
      <c r="D423" s="4">
        <v>23.726883000000001</v>
      </c>
      <c r="E423" s="23">
        <f>C423/D423</f>
        <v>324071.0926926221</v>
      </c>
      <c r="F423" s="22">
        <f>D423/C423</f>
        <v>3.0857426735944296E-6</v>
      </c>
    </row>
    <row r="424" spans="1:6" ht="18" customHeight="1">
      <c r="A424" s="12" t="s">
        <v>379</v>
      </c>
      <c r="B424" s="3" t="s">
        <v>378</v>
      </c>
      <c r="C424" s="6">
        <v>370162</v>
      </c>
      <c r="D424" s="4">
        <v>1.1403939999999999</v>
      </c>
      <c r="E424" s="23">
        <f>C424/D424</f>
        <v>324591.32545418513</v>
      </c>
      <c r="F424" s="22">
        <f>D424/C424</f>
        <v>3.0807970564239439E-6</v>
      </c>
    </row>
    <row r="425" spans="1:6" ht="18" customHeight="1">
      <c r="A425" s="12" t="s">
        <v>463</v>
      </c>
      <c r="B425" s="3" t="s">
        <v>462</v>
      </c>
      <c r="C425" s="6">
        <v>1858086</v>
      </c>
      <c r="D425" s="4">
        <v>5.7139449999999998</v>
      </c>
      <c r="E425" s="23">
        <f>C425/D425</f>
        <v>325184.43912218267</v>
      </c>
      <c r="F425" s="22">
        <f>D425/C425</f>
        <v>3.0751778981166638E-6</v>
      </c>
    </row>
    <row r="426" spans="1:6" ht="18" customHeight="1">
      <c r="A426" s="12" t="s">
        <v>298</v>
      </c>
      <c r="B426" s="3" t="s">
        <v>297</v>
      </c>
      <c r="C426" s="6">
        <v>22201657</v>
      </c>
      <c r="D426" s="4">
        <v>67.903689</v>
      </c>
      <c r="E426" s="23">
        <f>C426/D426</f>
        <v>326958.0390544025</v>
      </c>
      <c r="F426" s="22">
        <f>D426/C426</f>
        <v>3.0584964446572614E-6</v>
      </c>
    </row>
    <row r="427" spans="1:6" ht="18" customHeight="1">
      <c r="A427" s="12" t="s">
        <v>906</v>
      </c>
      <c r="B427" s="3" t="s">
        <v>905</v>
      </c>
      <c r="C427" s="6">
        <v>222601813.07690001</v>
      </c>
      <c r="D427" s="4">
        <v>677.05271400000004</v>
      </c>
      <c r="E427" s="23">
        <f>C427/D427</f>
        <v>328780.6229470339</v>
      </c>
      <c r="F427" s="22">
        <f>D427/C427</f>
        <v>3.0415417765088258E-6</v>
      </c>
    </row>
    <row r="428" spans="1:6" ht="18" customHeight="1">
      <c r="A428" s="12" t="s">
        <v>791</v>
      </c>
      <c r="B428" s="3" t="s">
        <v>790</v>
      </c>
      <c r="C428" s="6">
        <v>1176532</v>
      </c>
      <c r="D428" s="4">
        <v>3.5773839999999999</v>
      </c>
      <c r="E428" s="23">
        <f>C428/D428</f>
        <v>328880.54511341249</v>
      </c>
      <c r="F428" s="22">
        <f>D428/C428</f>
        <v>3.0406176797571166E-6</v>
      </c>
    </row>
    <row r="429" spans="1:6" ht="18" customHeight="1">
      <c r="A429" s="12" t="s">
        <v>660</v>
      </c>
      <c r="B429" s="3" t="s">
        <v>659</v>
      </c>
      <c r="C429" s="6">
        <v>593513</v>
      </c>
      <c r="D429" s="4">
        <v>1.7992330000000001</v>
      </c>
      <c r="E429" s="23">
        <f>C429/D429</f>
        <v>329870.00571910362</v>
      </c>
      <c r="F429" s="22">
        <f>D429/C429</f>
        <v>3.0314972039365608E-6</v>
      </c>
    </row>
    <row r="430" spans="1:6" ht="18" customHeight="1">
      <c r="A430" s="12" t="s">
        <v>634</v>
      </c>
      <c r="B430" s="3" t="s">
        <v>633</v>
      </c>
      <c r="C430" s="6">
        <v>2403870</v>
      </c>
      <c r="D430" s="4">
        <v>7.2458070000000001</v>
      </c>
      <c r="E430" s="23">
        <f>C430/D430</f>
        <v>331760.14762744855</v>
      </c>
      <c r="F430" s="22">
        <f>D430/C430</f>
        <v>3.014225810879956E-6</v>
      </c>
    </row>
    <row r="431" spans="1:6" ht="18" customHeight="1">
      <c r="A431" s="12" t="s">
        <v>546</v>
      </c>
      <c r="B431" s="3" t="s">
        <v>545</v>
      </c>
      <c r="C431" s="6">
        <v>184349599.5</v>
      </c>
      <c r="D431" s="4">
        <v>554.48778600000003</v>
      </c>
      <c r="E431" s="23">
        <f>C431/D431</f>
        <v>332468.27821018943</v>
      </c>
      <c r="F431" s="22">
        <f>D431/C431</f>
        <v>3.0078057533290166E-6</v>
      </c>
    </row>
    <row r="432" spans="1:6" ht="18" customHeight="1">
      <c r="A432" s="12" t="s">
        <v>281</v>
      </c>
      <c r="B432" s="3" t="s">
        <v>280</v>
      </c>
      <c r="C432" s="6">
        <v>88422</v>
      </c>
      <c r="D432" s="4">
        <v>0.26305699999999999</v>
      </c>
      <c r="E432" s="23">
        <f>C432/D432</f>
        <v>336132.47319022112</v>
      </c>
      <c r="F432" s="22">
        <f>D432/C432</f>
        <v>2.9750175295740879E-6</v>
      </c>
    </row>
    <row r="433" spans="1:6" ht="18" customHeight="1">
      <c r="A433" s="12" t="s">
        <v>961</v>
      </c>
      <c r="B433" s="3" t="s">
        <v>960</v>
      </c>
      <c r="C433" s="6">
        <v>12580287</v>
      </c>
      <c r="D433" s="4">
        <v>36.722090000000001</v>
      </c>
      <c r="E433" s="23">
        <f>C433/D433</f>
        <v>342580.90974669467</v>
      </c>
      <c r="F433" s="22">
        <f>D433/C433</f>
        <v>2.9190184611845501E-6</v>
      </c>
    </row>
    <row r="434" spans="1:6" ht="18" customHeight="1">
      <c r="A434" s="12" t="s">
        <v>17</v>
      </c>
      <c r="B434" s="3" t="s">
        <v>16</v>
      </c>
      <c r="C434" s="6">
        <v>22584412.400400002</v>
      </c>
      <c r="D434" s="4">
        <v>65.857215999999994</v>
      </c>
      <c r="E434" s="23">
        <f>C434/D434</f>
        <v>342929.95926824486</v>
      </c>
      <c r="F434" s="22">
        <f>D434/C434</f>
        <v>2.9160473530333501E-6</v>
      </c>
    </row>
    <row r="435" spans="1:6" ht="18" customHeight="1">
      <c r="A435" s="12" t="s">
        <v>944</v>
      </c>
      <c r="B435" s="3" t="s">
        <v>943</v>
      </c>
      <c r="C435" s="6">
        <v>379902305.58380002</v>
      </c>
      <c r="D435" s="4">
        <v>1102.6305729999999</v>
      </c>
      <c r="E435" s="23">
        <f>C435/D435</f>
        <v>344541.78478851233</v>
      </c>
      <c r="F435" s="22">
        <f>D435/C435</f>
        <v>2.9024055837344169E-6</v>
      </c>
    </row>
    <row r="436" spans="1:6" ht="18" customHeight="1">
      <c r="A436" s="12" t="s">
        <v>357</v>
      </c>
      <c r="B436" s="3" t="s">
        <v>356</v>
      </c>
      <c r="C436" s="6">
        <v>28569345.704500001</v>
      </c>
      <c r="D436" s="4">
        <v>82.787743000000006</v>
      </c>
      <c r="E436" s="23">
        <f>C436/D436</f>
        <v>345091.4914361175</v>
      </c>
      <c r="F436" s="22">
        <f>D436/C436</f>
        <v>2.8977822543188302E-6</v>
      </c>
    </row>
    <row r="437" spans="1:6" ht="18" customHeight="1">
      <c r="A437" s="12" t="s">
        <v>813</v>
      </c>
      <c r="B437" s="3" t="s">
        <v>812</v>
      </c>
      <c r="C437" s="6">
        <v>1998340</v>
      </c>
      <c r="D437" s="4">
        <v>5.7776709999999998</v>
      </c>
      <c r="E437" s="23">
        <f>C437/D437</f>
        <v>345872.93045934947</v>
      </c>
      <c r="F437" s="22">
        <f>D437/C437</f>
        <v>2.8912352252369466E-6</v>
      </c>
    </row>
    <row r="438" spans="1:6" ht="18" customHeight="1">
      <c r="A438" s="12" t="s">
        <v>787</v>
      </c>
      <c r="B438" s="3" t="s">
        <v>786</v>
      </c>
      <c r="C438" s="6">
        <v>195002</v>
      </c>
      <c r="D438" s="4">
        <v>0.55773799999999996</v>
      </c>
      <c r="E438" s="23">
        <f>C438/D438</f>
        <v>349630.11306384002</v>
      </c>
      <c r="F438" s="22">
        <f>D438/C438</f>
        <v>2.8601655367637252E-6</v>
      </c>
    </row>
    <row r="439" spans="1:6" ht="18" customHeight="1">
      <c r="A439" s="12" t="s">
        <v>1097</v>
      </c>
      <c r="B439" s="3" t="s">
        <v>1096</v>
      </c>
      <c r="C439" s="6">
        <v>5028700.7927000001</v>
      </c>
      <c r="D439" s="4">
        <v>14.365598</v>
      </c>
      <c r="E439" s="23">
        <f>C439/D439</f>
        <v>350051.61586033524</v>
      </c>
      <c r="F439" s="22">
        <f>D439/C439</f>
        <v>2.8567215653104811E-6</v>
      </c>
    </row>
    <row r="440" spans="1:6" ht="18" customHeight="1">
      <c r="A440" s="12" t="s">
        <v>733</v>
      </c>
      <c r="B440" s="3" t="s">
        <v>732</v>
      </c>
      <c r="C440" s="6">
        <v>1710404</v>
      </c>
      <c r="D440" s="4">
        <v>4.8802110000000001</v>
      </c>
      <c r="E440" s="23">
        <f>C440/D440</f>
        <v>350477.46910942992</v>
      </c>
      <c r="F440" s="22">
        <f>D440/C440</f>
        <v>2.8532504601252102E-6</v>
      </c>
    </row>
    <row r="441" spans="1:6" ht="18" customHeight="1">
      <c r="A441" s="12" t="s">
        <v>365</v>
      </c>
      <c r="B441" s="3" t="s">
        <v>364</v>
      </c>
      <c r="C441" s="6">
        <v>2619358.1666999999</v>
      </c>
      <c r="D441" s="4">
        <v>7.4729270000000003</v>
      </c>
      <c r="E441" s="23">
        <f>C441/D441</f>
        <v>350513.01407065796</v>
      </c>
      <c r="F441" s="22">
        <f>D441/C441</f>
        <v>2.8529611165832936E-6</v>
      </c>
    </row>
    <row r="442" spans="1:6" ht="18" customHeight="1">
      <c r="A442" s="12" t="s">
        <v>41</v>
      </c>
      <c r="B442" s="3" t="s">
        <v>40</v>
      </c>
      <c r="C442" s="6">
        <v>5650350.0000999998</v>
      </c>
      <c r="D442" s="4">
        <v>15.994728</v>
      </c>
      <c r="E442" s="23">
        <f>C442/D442</f>
        <v>353263.27525544667</v>
      </c>
      <c r="F442" s="22">
        <f>D442/C442</f>
        <v>2.8307499534926023E-6</v>
      </c>
    </row>
    <row r="443" spans="1:6" ht="18" customHeight="1">
      <c r="A443" s="12" t="s">
        <v>851</v>
      </c>
      <c r="B443" s="3" t="s">
        <v>850</v>
      </c>
      <c r="C443" s="6">
        <v>7322149.625</v>
      </c>
      <c r="D443" s="4">
        <v>20.695257000000002</v>
      </c>
      <c r="E443" s="23">
        <f>C443/D443</f>
        <v>353808.10322867695</v>
      </c>
      <c r="F443" s="22">
        <f>D443/C443</f>
        <v>2.826390890639578E-6</v>
      </c>
    </row>
    <row r="444" spans="1:6" ht="18" customHeight="1">
      <c r="A444" s="12" t="s">
        <v>1024</v>
      </c>
      <c r="B444" s="3" t="s">
        <v>1023</v>
      </c>
      <c r="C444" s="6">
        <v>1701672</v>
      </c>
      <c r="D444" s="4">
        <v>4.8040250000000002</v>
      </c>
      <c r="E444" s="23">
        <f>C444/D444</f>
        <v>354217.97347016301</v>
      </c>
      <c r="F444" s="22">
        <f>D444/C444</f>
        <v>2.8231204368409425E-6</v>
      </c>
    </row>
    <row r="445" spans="1:6" ht="18" customHeight="1">
      <c r="A445" s="12" t="s">
        <v>169</v>
      </c>
      <c r="B445" s="3" t="s">
        <v>168</v>
      </c>
      <c r="C445" s="6">
        <v>48113</v>
      </c>
      <c r="D445" s="4">
        <v>0.135602</v>
      </c>
      <c r="E445" s="23">
        <f>C445/D445</f>
        <v>354810.40102653351</v>
      </c>
      <c r="F445" s="22">
        <f>D445/C445</f>
        <v>2.8184066676366055E-6</v>
      </c>
    </row>
    <row r="446" spans="1:6" ht="18" customHeight="1">
      <c r="A446" s="12" t="s">
        <v>43</v>
      </c>
      <c r="B446" s="3" t="s">
        <v>42</v>
      </c>
      <c r="C446" s="6">
        <v>328455266.49970001</v>
      </c>
      <c r="D446" s="4">
        <v>925.32102999999995</v>
      </c>
      <c r="E446" s="23">
        <f>C446/D446</f>
        <v>354963.58112567704</v>
      </c>
      <c r="F446" s="22">
        <f>D446/C446</f>
        <v>2.8171904194474079E-6</v>
      </c>
    </row>
    <row r="447" spans="1:6" ht="18" customHeight="1">
      <c r="A447" s="12" t="s">
        <v>924</v>
      </c>
      <c r="B447" s="3" t="s">
        <v>923</v>
      </c>
      <c r="C447" s="6">
        <v>114725409.0002</v>
      </c>
      <c r="D447" s="4">
        <v>323.02299900000003</v>
      </c>
      <c r="E447" s="23">
        <f>C447/D447</f>
        <v>355161.73571343755</v>
      </c>
      <c r="F447" s="22">
        <f>D447/C447</f>
        <v>2.8156186307379989E-6</v>
      </c>
    </row>
    <row r="448" spans="1:6" ht="18" customHeight="1">
      <c r="A448" s="12" t="s">
        <v>683</v>
      </c>
      <c r="B448" s="3" t="s">
        <v>682</v>
      </c>
      <c r="C448" s="6">
        <v>155152</v>
      </c>
      <c r="D448" s="4">
        <v>0.43555300000000002</v>
      </c>
      <c r="E448" s="23">
        <f>C448/D448</f>
        <v>356218.41658764833</v>
      </c>
      <c r="F448" s="22">
        <f>D448/C448</f>
        <v>2.8072664226049295E-6</v>
      </c>
    </row>
    <row r="449" spans="1:6" ht="18" customHeight="1">
      <c r="A449" s="12" t="s">
        <v>195</v>
      </c>
      <c r="B449" s="3" t="s">
        <v>194</v>
      </c>
      <c r="C449" s="6">
        <v>2645705286.4123001</v>
      </c>
      <c r="D449" s="4">
        <v>7393.8830859999998</v>
      </c>
      <c r="E449" s="23">
        <f>C449/D449</f>
        <v>357823.5219085124</v>
      </c>
      <c r="F449" s="22">
        <f>D449/C449</f>
        <v>2.7946737393515401E-6</v>
      </c>
    </row>
    <row r="450" spans="1:6" ht="18" customHeight="1">
      <c r="A450" s="12" t="s">
        <v>373</v>
      </c>
      <c r="B450" s="3" t="s">
        <v>372</v>
      </c>
      <c r="C450" s="6">
        <v>4120471.7982999999</v>
      </c>
      <c r="D450" s="4">
        <v>11.493054000000001</v>
      </c>
      <c r="E450" s="23">
        <f>C450/D450</f>
        <v>358518.44064249587</v>
      </c>
      <c r="F450" s="22">
        <f>D450/C450</f>
        <v>2.7892568042188125E-6</v>
      </c>
    </row>
    <row r="451" spans="1:6" ht="18" customHeight="1">
      <c r="A451" s="12" t="s">
        <v>861</v>
      </c>
      <c r="B451" s="3" t="s">
        <v>860</v>
      </c>
      <c r="C451" s="6">
        <v>51038983.9991</v>
      </c>
      <c r="D451" s="4">
        <v>141.08337399999999</v>
      </c>
      <c r="E451" s="23">
        <f>C451/D451</f>
        <v>361764.69666156411</v>
      </c>
      <c r="F451" s="22">
        <f>D451/C451</f>
        <v>2.7642277127320519E-6</v>
      </c>
    </row>
    <row r="452" spans="1:6" ht="18" customHeight="1">
      <c r="A452" s="12" t="s">
        <v>785</v>
      </c>
      <c r="B452" s="3" t="s">
        <v>784</v>
      </c>
      <c r="C452" s="6">
        <v>146511</v>
      </c>
      <c r="D452" s="4">
        <v>0.40392899999999998</v>
      </c>
      <c r="E452" s="23">
        <f>C452/D452</f>
        <v>362714.73452017561</v>
      </c>
      <c r="F452" s="22">
        <f>D452/C452</f>
        <v>2.7569875299465568E-6</v>
      </c>
    </row>
    <row r="453" spans="1:6" ht="18" customHeight="1">
      <c r="A453" s="12" t="s">
        <v>821</v>
      </c>
      <c r="B453" s="3" t="s">
        <v>820</v>
      </c>
      <c r="C453" s="6">
        <v>500757.9999</v>
      </c>
      <c r="D453" s="4">
        <v>1.376617</v>
      </c>
      <c r="E453" s="23">
        <f>C453/D453</f>
        <v>363759.85470177978</v>
      </c>
      <c r="F453" s="22">
        <f>D453/C453</f>
        <v>2.7490664158633645E-6</v>
      </c>
    </row>
    <row r="454" spans="1:6" ht="18" customHeight="1">
      <c r="A454" s="12" t="s">
        <v>691</v>
      </c>
      <c r="B454" s="3" t="s">
        <v>690</v>
      </c>
      <c r="C454" s="6">
        <v>14682130.6668</v>
      </c>
      <c r="D454" s="4">
        <v>40.349303999999997</v>
      </c>
      <c r="E454" s="23">
        <f>C454/D454</f>
        <v>363875.68585569656</v>
      </c>
      <c r="F454" s="22">
        <f>D454/C454</f>
        <v>2.7481913160764842E-6</v>
      </c>
    </row>
    <row r="455" spans="1:6" ht="18" customHeight="1">
      <c r="A455" s="12" t="s">
        <v>896</v>
      </c>
      <c r="B455" s="3" t="s">
        <v>895</v>
      </c>
      <c r="C455" s="6">
        <v>17617018.222199999</v>
      </c>
      <c r="D455" s="4">
        <v>47.728799000000002</v>
      </c>
      <c r="E455" s="23">
        <f>C455/D455</f>
        <v>369106.67335668759</v>
      </c>
      <c r="F455" s="22">
        <f>D455/C455</f>
        <v>2.7092438912196156E-6</v>
      </c>
    </row>
    <row r="456" spans="1:6" ht="18" customHeight="1">
      <c r="A456" s="12" t="s">
        <v>162</v>
      </c>
      <c r="B456" s="3" t="s">
        <v>161</v>
      </c>
      <c r="C456" s="6">
        <v>3038255</v>
      </c>
      <c r="D456" s="4">
        <v>8.1581229999999998</v>
      </c>
      <c r="E456" s="23">
        <f>C456/D456</f>
        <v>372420.8374892117</v>
      </c>
      <c r="F456" s="22">
        <f>D456/C456</f>
        <v>2.6851343945784667E-6</v>
      </c>
    </row>
    <row r="457" spans="1:6" ht="18" customHeight="1">
      <c r="A457" s="12" t="s">
        <v>957</v>
      </c>
      <c r="B457" s="3" t="s">
        <v>956</v>
      </c>
      <c r="C457" s="6">
        <v>21106647</v>
      </c>
      <c r="D457" s="4">
        <v>56.288457999999999</v>
      </c>
      <c r="E457" s="23">
        <f>C457/D457</f>
        <v>374972.91185343894</v>
      </c>
      <c r="F457" s="22">
        <f>D457/C457</f>
        <v>2.666859307402071E-6</v>
      </c>
    </row>
    <row r="458" spans="1:6" ht="18" customHeight="1">
      <c r="A458" s="12" t="s">
        <v>751</v>
      </c>
      <c r="B458" s="3" t="s">
        <v>750</v>
      </c>
      <c r="C458" s="6">
        <v>2423273.2000000002</v>
      </c>
      <c r="D458" s="4">
        <v>6.4393890000000003</v>
      </c>
      <c r="E458" s="23">
        <f>C458/D458</f>
        <v>376320.3620716189</v>
      </c>
      <c r="F458" s="22">
        <f>D458/C458</f>
        <v>2.6573103684718667E-6</v>
      </c>
    </row>
    <row r="459" spans="1:6" ht="18" customHeight="1">
      <c r="A459" s="12" t="s">
        <v>811</v>
      </c>
      <c r="B459" s="3" t="s">
        <v>810</v>
      </c>
      <c r="C459" s="6">
        <v>99987</v>
      </c>
      <c r="D459" s="4">
        <v>0.26353599999999999</v>
      </c>
      <c r="E459" s="23">
        <f>C459/D459</f>
        <v>379405.47022038733</v>
      </c>
      <c r="F459" s="22">
        <f>D459/C459</f>
        <v>2.6357026413433746E-6</v>
      </c>
    </row>
    <row r="460" spans="1:6" ht="18" customHeight="1">
      <c r="A460" s="12" t="s">
        <v>703</v>
      </c>
      <c r="B460" s="3" t="s">
        <v>702</v>
      </c>
      <c r="C460" s="6">
        <v>52283408.249799997</v>
      </c>
      <c r="D460" s="4">
        <v>137.77240499999999</v>
      </c>
      <c r="E460" s="23">
        <f>C460/D460</f>
        <v>379491.14882475924</v>
      </c>
      <c r="F460" s="22">
        <f>D460/C460</f>
        <v>2.6351075725926308E-6</v>
      </c>
    </row>
    <row r="461" spans="1:6" ht="18" customHeight="1">
      <c r="A461" s="12" t="s">
        <v>932</v>
      </c>
      <c r="B461" s="3" t="s">
        <v>931</v>
      </c>
      <c r="C461" s="6">
        <v>20001838.999699999</v>
      </c>
      <c r="D461" s="4">
        <v>52.522759000000001</v>
      </c>
      <c r="E461" s="23">
        <f>C461/D461</f>
        <v>380822.32122840307</v>
      </c>
      <c r="F461" s="22">
        <f>D461/C461</f>
        <v>2.6258964988563189E-6</v>
      </c>
    </row>
    <row r="462" spans="1:6" ht="18" customHeight="1">
      <c r="A462" s="12" t="s">
        <v>1039</v>
      </c>
      <c r="B462" s="3" t="s">
        <v>1038</v>
      </c>
      <c r="C462" s="6">
        <v>8179122.9995999997</v>
      </c>
      <c r="D462" s="4">
        <v>21.474368999999999</v>
      </c>
      <c r="E462" s="23">
        <f>C462/D462</f>
        <v>380878.3857444193</v>
      </c>
      <c r="F462" s="22">
        <f>D462/C462</f>
        <v>2.6255099722855622E-6</v>
      </c>
    </row>
    <row r="463" spans="1:6" ht="18" customHeight="1">
      <c r="A463" s="12" t="s">
        <v>582</v>
      </c>
      <c r="B463" s="3" t="s">
        <v>581</v>
      </c>
      <c r="C463" s="6">
        <v>259713.9999</v>
      </c>
      <c r="D463" s="4">
        <v>0.68088300000000002</v>
      </c>
      <c r="E463" s="23">
        <f>C463/D463</f>
        <v>381437.04557170614</v>
      </c>
      <c r="F463" s="22">
        <f>D463/C463</f>
        <v>2.6216646013005324E-6</v>
      </c>
    </row>
    <row r="464" spans="1:6" ht="18" customHeight="1">
      <c r="A464" s="12" t="s">
        <v>805</v>
      </c>
      <c r="B464" s="3" t="s">
        <v>804</v>
      </c>
      <c r="C464" s="6">
        <v>3726702</v>
      </c>
      <c r="D464" s="4">
        <v>9.7350270000000005</v>
      </c>
      <c r="E464" s="23">
        <f>C464/D464</f>
        <v>382813.73025467724</v>
      </c>
      <c r="F464" s="22">
        <f>D464/C464</f>
        <v>2.6122365029454999E-6</v>
      </c>
    </row>
    <row r="465" spans="1:6" ht="18" customHeight="1">
      <c r="A465" s="12" t="s">
        <v>363</v>
      </c>
      <c r="B465" s="3" t="s">
        <v>362</v>
      </c>
      <c r="C465" s="6">
        <v>1282053</v>
      </c>
      <c r="D465" s="4">
        <v>3.3195969999999999</v>
      </c>
      <c r="E465" s="23">
        <f>C465/D465</f>
        <v>386207.4221660039</v>
      </c>
      <c r="F465" s="22">
        <f>D465/C465</f>
        <v>2.5892821903618647E-6</v>
      </c>
    </row>
    <row r="466" spans="1:6" ht="18" customHeight="1">
      <c r="A466" s="12" t="s">
        <v>403</v>
      </c>
      <c r="B466" s="3" t="s">
        <v>402</v>
      </c>
      <c r="C466" s="6">
        <v>600305</v>
      </c>
      <c r="D466" s="4">
        <v>1.5457590000000001</v>
      </c>
      <c r="E466" s="23">
        <f>C466/D466</f>
        <v>388356.14089906641</v>
      </c>
      <c r="F466" s="22">
        <f>D466/C466</f>
        <v>2.5749560640007998E-6</v>
      </c>
    </row>
    <row r="467" spans="1:6" ht="18" customHeight="1">
      <c r="A467" s="12" t="s">
        <v>977</v>
      </c>
      <c r="B467" s="3" t="s">
        <v>976</v>
      </c>
      <c r="C467" s="6">
        <v>102160765.20999999</v>
      </c>
      <c r="D467" s="4">
        <v>261.341162</v>
      </c>
      <c r="E467" s="23">
        <f>C467/D467</f>
        <v>390909.58511158678</v>
      </c>
      <c r="F467" s="22">
        <f>D467/C467</f>
        <v>2.558136300788188E-6</v>
      </c>
    </row>
    <row r="468" spans="1:6" ht="18" customHeight="1">
      <c r="A468" s="12" t="s">
        <v>699</v>
      </c>
      <c r="B468" s="3" t="s">
        <v>698</v>
      </c>
      <c r="C468" s="6">
        <v>247559452.75099999</v>
      </c>
      <c r="D468" s="4">
        <v>632.27550799999995</v>
      </c>
      <c r="E468" s="23">
        <f>C468/D468</f>
        <v>391537.31185013737</v>
      </c>
      <c r="F468" s="22">
        <f>D468/C468</f>
        <v>2.5540350044155039E-6</v>
      </c>
    </row>
    <row r="469" spans="1:6" ht="18" customHeight="1">
      <c r="A469" s="12" t="s">
        <v>717</v>
      </c>
      <c r="B469" s="3" t="s">
        <v>716</v>
      </c>
      <c r="C469" s="6">
        <v>26825194.144200001</v>
      </c>
      <c r="D469" s="4">
        <v>68.337808999999993</v>
      </c>
      <c r="E469" s="23">
        <f>C469/D469</f>
        <v>392538.10645582748</v>
      </c>
      <c r="F469" s="22">
        <f>D469/C469</f>
        <v>2.5475233704795244E-6</v>
      </c>
    </row>
    <row r="470" spans="1:6" ht="18" customHeight="1">
      <c r="A470" s="12" t="s">
        <v>654</v>
      </c>
      <c r="B470" s="3" t="s">
        <v>653</v>
      </c>
      <c r="C470" s="6">
        <v>365907</v>
      </c>
      <c r="D470" s="4">
        <v>0.93196000000000001</v>
      </c>
      <c r="E470" s="23">
        <f>C470/D470</f>
        <v>392620.9279368213</v>
      </c>
      <c r="F470" s="22">
        <f>D470/C470</f>
        <v>2.5469859827770444E-6</v>
      </c>
    </row>
    <row r="471" spans="1:6" ht="18" customHeight="1">
      <c r="A471" s="12" t="s">
        <v>873</v>
      </c>
      <c r="B471" s="3" t="s">
        <v>872</v>
      </c>
      <c r="C471" s="6">
        <v>1728652</v>
      </c>
      <c r="D471" s="4">
        <v>4.3061809999999996</v>
      </c>
      <c r="E471" s="23">
        <f>C471/D471</f>
        <v>401435.05347313551</v>
      </c>
      <c r="F471" s="22">
        <f>D471/C471</f>
        <v>2.491062978552074E-6</v>
      </c>
    </row>
    <row r="472" spans="1:6" ht="18" customHeight="1">
      <c r="A472" s="12" t="s">
        <v>894</v>
      </c>
      <c r="B472" s="3" t="s">
        <v>893</v>
      </c>
      <c r="C472" s="6">
        <v>710525</v>
      </c>
      <c r="D472" s="4">
        <v>1.758027</v>
      </c>
      <c r="E472" s="23">
        <f>C472/D472</f>
        <v>404160.45942411578</v>
      </c>
      <c r="F472" s="22">
        <f>D472/C472</f>
        <v>2.4742648041940819E-6</v>
      </c>
    </row>
    <row r="473" spans="1:6" ht="18" customHeight="1">
      <c r="A473" s="12" t="s">
        <v>922</v>
      </c>
      <c r="B473" s="3" t="s">
        <v>921</v>
      </c>
      <c r="C473" s="6">
        <v>5917611.5917999996</v>
      </c>
      <c r="D473" s="4">
        <v>14.613799</v>
      </c>
      <c r="E473" s="23">
        <f>C473/D473</f>
        <v>404933.14515958511</v>
      </c>
      <c r="F473" s="22">
        <f>D473/C473</f>
        <v>2.4695434590959396E-6</v>
      </c>
    </row>
    <row r="474" spans="1:6" ht="18" customHeight="1">
      <c r="A474" s="12" t="s">
        <v>433</v>
      </c>
      <c r="B474" s="3" t="s">
        <v>432</v>
      </c>
      <c r="C474" s="6">
        <v>777069.00009999995</v>
      </c>
      <c r="D474" s="4">
        <v>1.9147099999999999</v>
      </c>
      <c r="E474" s="23">
        <f>C474/D474</f>
        <v>405841.61575382174</v>
      </c>
      <c r="F474" s="22">
        <f>D474/C474</f>
        <v>2.4640154217368064E-6</v>
      </c>
    </row>
    <row r="475" spans="1:6" ht="18" customHeight="1">
      <c r="A475" s="12" t="s">
        <v>741</v>
      </c>
      <c r="B475" s="3" t="s">
        <v>740</v>
      </c>
      <c r="C475" s="6">
        <v>3001256.9997999999</v>
      </c>
      <c r="D475" s="4">
        <v>7.3684729999999998</v>
      </c>
      <c r="E475" s="23">
        <f>C475/D475</f>
        <v>407310.57843327918</v>
      </c>
      <c r="F475" s="22">
        <f>D475/C475</f>
        <v>2.455128967792837E-6</v>
      </c>
    </row>
    <row r="476" spans="1:6" ht="18" customHeight="1">
      <c r="A476" s="12" t="s">
        <v>1012</v>
      </c>
      <c r="B476" s="3" t="s">
        <v>1011</v>
      </c>
      <c r="C476" s="6">
        <v>7569994</v>
      </c>
      <c r="D476" s="4">
        <v>18.582174999999999</v>
      </c>
      <c r="E476" s="23">
        <f>C476/D476</f>
        <v>407379.32992235839</v>
      </c>
      <c r="F476" s="22">
        <f>D476/C476</f>
        <v>2.4547146272506953E-6</v>
      </c>
    </row>
    <row r="477" spans="1:6" ht="18" customHeight="1">
      <c r="A477" s="12" t="s">
        <v>930</v>
      </c>
      <c r="B477" s="3" t="s">
        <v>929</v>
      </c>
      <c r="C477" s="6">
        <v>3159772.6666000001</v>
      </c>
      <c r="D477" s="4">
        <v>7.7072339999999997</v>
      </c>
      <c r="E477" s="23">
        <f>C477/D477</f>
        <v>409974.92311768403</v>
      </c>
      <c r="F477" s="22">
        <f>D477/C477</f>
        <v>2.4391735777286754E-6</v>
      </c>
    </row>
    <row r="478" spans="1:6" ht="18" customHeight="1">
      <c r="A478" s="12" t="s">
        <v>998</v>
      </c>
      <c r="B478" s="3" t="s">
        <v>997</v>
      </c>
      <c r="C478" s="6">
        <v>478750</v>
      </c>
      <c r="D478" s="4">
        <v>1.1653089999999999</v>
      </c>
      <c r="E478" s="23">
        <f>C478/D478</f>
        <v>410835.23769232025</v>
      </c>
      <c r="F478" s="22">
        <f>D478/C478</f>
        <v>2.4340657963446473E-6</v>
      </c>
    </row>
    <row r="479" spans="1:6" ht="18" customHeight="1">
      <c r="A479" s="12" t="s">
        <v>1126</v>
      </c>
      <c r="B479" s="3" t="s">
        <v>1125</v>
      </c>
      <c r="C479" s="6">
        <v>699937</v>
      </c>
      <c r="D479" s="4">
        <v>1.668903</v>
      </c>
      <c r="E479" s="23">
        <f>C479/D479</f>
        <v>419399.4498182339</v>
      </c>
      <c r="F479" s="22">
        <f>D479/C479</f>
        <v>2.3843617354133303E-6</v>
      </c>
    </row>
    <row r="480" spans="1:6" ht="18" customHeight="1">
      <c r="A480" s="12" t="s">
        <v>1093</v>
      </c>
      <c r="B480" s="3" t="s">
        <v>1092</v>
      </c>
      <c r="C480" s="6">
        <v>41814</v>
      </c>
      <c r="D480" s="4">
        <v>9.9665000000000004E-2</v>
      </c>
      <c r="E480" s="23">
        <f>C480/D480</f>
        <v>419545.47734911955</v>
      </c>
      <c r="F480" s="22">
        <f>D480/C480</f>
        <v>2.3835318314440139E-6</v>
      </c>
    </row>
    <row r="481" spans="1:6" ht="18" customHeight="1">
      <c r="A481" s="12" t="s">
        <v>948</v>
      </c>
      <c r="B481" s="3" t="s">
        <v>947</v>
      </c>
      <c r="C481" s="6">
        <v>96034685.863100007</v>
      </c>
      <c r="D481" s="4">
        <v>228.821755</v>
      </c>
      <c r="E481" s="23">
        <f>C481/D481</f>
        <v>419692.11302963743</v>
      </c>
      <c r="F481" s="22">
        <f>D481/C481</f>
        <v>2.3826990523631374E-6</v>
      </c>
    </row>
    <row r="482" spans="1:6" ht="18" customHeight="1">
      <c r="A482" s="12" t="s">
        <v>793</v>
      </c>
      <c r="B482" s="3" t="s">
        <v>792</v>
      </c>
      <c r="C482" s="6">
        <v>505155</v>
      </c>
      <c r="D482" s="4">
        <v>1.2031620000000001</v>
      </c>
      <c r="E482" s="23">
        <f>C482/D482</f>
        <v>419856.17896841821</v>
      </c>
      <c r="F482" s="22">
        <f>D482/C482</f>
        <v>2.3817679722065508E-6</v>
      </c>
    </row>
    <row r="483" spans="1:6" ht="18" customHeight="1">
      <c r="A483" s="12" t="s">
        <v>950</v>
      </c>
      <c r="B483" s="3" t="s">
        <v>949</v>
      </c>
      <c r="C483" s="6">
        <v>25087176.488000002</v>
      </c>
      <c r="D483" s="4">
        <v>59.584574000000003</v>
      </c>
      <c r="E483" s="23">
        <f>C483/D483</f>
        <v>421034.75453227205</v>
      </c>
      <c r="F483" s="22">
        <f>D483/C483</f>
        <v>2.3751008419979508E-6</v>
      </c>
    </row>
    <row r="484" spans="1:6" ht="18" customHeight="1">
      <c r="A484" s="12" t="s">
        <v>677</v>
      </c>
      <c r="B484" s="3" t="s">
        <v>676</v>
      </c>
      <c r="C484" s="6">
        <v>709320</v>
      </c>
      <c r="D484" s="4">
        <v>1.6732149999999999</v>
      </c>
      <c r="E484" s="23">
        <f>C484/D484</f>
        <v>423926.39320111286</v>
      </c>
      <c r="F484" s="22">
        <f>D484/C484</f>
        <v>2.3589000733096487E-6</v>
      </c>
    </row>
    <row r="485" spans="1:6" ht="18" customHeight="1">
      <c r="A485" s="12" t="s">
        <v>112</v>
      </c>
      <c r="B485" s="3" t="s">
        <v>111</v>
      </c>
      <c r="C485" s="6">
        <v>625318</v>
      </c>
      <c r="D485" s="4">
        <v>1.474844</v>
      </c>
      <c r="E485" s="23">
        <f>C485/D485</f>
        <v>423989.24903244001</v>
      </c>
      <c r="F485" s="22">
        <f>D485/C485</f>
        <v>2.358550369571962E-6</v>
      </c>
    </row>
    <row r="486" spans="1:6" ht="18" customHeight="1">
      <c r="A486" s="12" t="s">
        <v>946</v>
      </c>
      <c r="B486" s="3" t="s">
        <v>945</v>
      </c>
      <c r="C486" s="6">
        <v>262278062.59999999</v>
      </c>
      <c r="D486" s="4">
        <v>611.28510100000005</v>
      </c>
      <c r="E486" s="23">
        <f>C486/D486</f>
        <v>429060.12623396161</v>
      </c>
      <c r="F486" s="22">
        <f>D486/C486</f>
        <v>2.3306756765710534E-6</v>
      </c>
    </row>
    <row r="487" spans="1:6" ht="18" customHeight="1">
      <c r="A487" s="12" t="s">
        <v>982</v>
      </c>
      <c r="B487" s="3" t="s">
        <v>981</v>
      </c>
      <c r="C487" s="6">
        <v>711172.99990000005</v>
      </c>
      <c r="D487" s="4">
        <v>1.6463840000000001</v>
      </c>
      <c r="E487" s="23">
        <f>C487/D487</f>
        <v>431960.5875057095</v>
      </c>
      <c r="F487" s="22">
        <f>D487/C487</f>
        <v>2.3150260207171847E-6</v>
      </c>
    </row>
    <row r="488" spans="1:6" ht="18" customHeight="1">
      <c r="A488" s="12" t="s">
        <v>150</v>
      </c>
      <c r="B488" s="3" t="s">
        <v>149</v>
      </c>
      <c r="C488" s="6">
        <v>354369</v>
      </c>
      <c r="D488" s="4">
        <v>0.81935899999999995</v>
      </c>
      <c r="E488" s="23">
        <f>C488/D488</f>
        <v>432495.40189343138</v>
      </c>
      <c r="F488" s="22">
        <f>D488/C488</f>
        <v>2.3121633099960776E-6</v>
      </c>
    </row>
    <row r="489" spans="1:6" ht="18" customHeight="1">
      <c r="A489" s="12" t="s">
        <v>959</v>
      </c>
      <c r="B489" s="3" t="s">
        <v>958</v>
      </c>
      <c r="C489" s="6">
        <v>5093888</v>
      </c>
      <c r="D489" s="4">
        <v>11.572113</v>
      </c>
      <c r="E489" s="23">
        <f>C489/D489</f>
        <v>440186.50699314813</v>
      </c>
      <c r="F489" s="22">
        <f>D489/C489</f>
        <v>2.2717643183360137E-6</v>
      </c>
    </row>
    <row r="490" spans="1:6" ht="18" customHeight="1">
      <c r="A490" s="12" t="s">
        <v>769</v>
      </c>
      <c r="B490" s="3" t="s">
        <v>768</v>
      </c>
      <c r="C490" s="6">
        <v>1744343.0001000001</v>
      </c>
      <c r="D490" s="4">
        <v>3.9487290000000002</v>
      </c>
      <c r="E490" s="23">
        <f>C490/D490</f>
        <v>441747.96500342264</v>
      </c>
      <c r="F490" s="22">
        <f>D490/C490</f>
        <v>2.2637342539704788E-6</v>
      </c>
    </row>
    <row r="491" spans="1:6" ht="18" customHeight="1">
      <c r="A491" s="12" t="s">
        <v>954</v>
      </c>
      <c r="B491" s="3" t="s">
        <v>953</v>
      </c>
      <c r="C491" s="6">
        <v>254819</v>
      </c>
      <c r="D491" s="4">
        <v>0.57594699999999999</v>
      </c>
      <c r="E491" s="23">
        <f>C491/D491</f>
        <v>442434.8073694281</v>
      </c>
      <c r="F491" s="22">
        <f>D491/C491</f>
        <v>2.2602199992936161E-6</v>
      </c>
    </row>
    <row r="492" spans="1:6" ht="18" customHeight="1">
      <c r="A492" s="12" t="s">
        <v>31</v>
      </c>
      <c r="B492" s="3" t="s">
        <v>30</v>
      </c>
      <c r="C492" s="6">
        <v>812556</v>
      </c>
      <c r="D492" s="4">
        <v>1.824149</v>
      </c>
      <c r="E492" s="23">
        <f>C492/D492</f>
        <v>445443.87547289173</v>
      </c>
      <c r="F492" s="22">
        <f>D492/C492</f>
        <v>2.2449517325575098E-6</v>
      </c>
    </row>
    <row r="493" spans="1:6" ht="18" customHeight="1">
      <c r="A493" s="12" t="s">
        <v>181</v>
      </c>
      <c r="B493" s="3" t="s">
        <v>180</v>
      </c>
      <c r="C493" s="6">
        <v>3952051</v>
      </c>
      <c r="D493" s="4">
        <v>8.8519419999999993</v>
      </c>
      <c r="E493" s="23">
        <f>C493/D493</f>
        <v>446461.46574390121</v>
      </c>
      <c r="F493" s="22">
        <f>D493/C493</f>
        <v>2.2398349616439663E-6</v>
      </c>
    </row>
    <row r="494" spans="1:6" ht="18" customHeight="1">
      <c r="A494" s="12" t="s">
        <v>227</v>
      </c>
      <c r="B494" s="3" t="s">
        <v>226</v>
      </c>
      <c r="C494" s="6">
        <v>3747940.9997999999</v>
      </c>
      <c r="D494" s="4">
        <v>8.3349299999999999</v>
      </c>
      <c r="E494" s="23">
        <f>C494/D494</f>
        <v>449666.7638240513</v>
      </c>
      <c r="F494" s="22">
        <f>D494/C494</f>
        <v>2.2238690524863582E-6</v>
      </c>
    </row>
    <row r="495" spans="1:6" ht="18" customHeight="1">
      <c r="A495" s="12" t="s">
        <v>156</v>
      </c>
      <c r="B495" s="3" t="s">
        <v>155</v>
      </c>
      <c r="C495" s="6">
        <v>81949</v>
      </c>
      <c r="D495" s="4">
        <v>0.18207999999999999</v>
      </c>
      <c r="E495" s="23">
        <f>C495/D495</f>
        <v>450071.39718804922</v>
      </c>
      <c r="F495" s="22">
        <f>D495/C495</f>
        <v>2.221869699447217E-6</v>
      </c>
    </row>
    <row r="496" spans="1:6" ht="18" customHeight="1">
      <c r="A496" s="12" t="s">
        <v>646</v>
      </c>
      <c r="B496" s="3" t="s">
        <v>645</v>
      </c>
      <c r="C496" s="6">
        <v>6001649.0001999997</v>
      </c>
      <c r="D496" s="4">
        <v>13.204127</v>
      </c>
      <c r="E496" s="23">
        <f>C496/D496</f>
        <v>454528.26985078224</v>
      </c>
      <c r="F496" s="22">
        <f>D496/C496</f>
        <v>2.2000831770668336E-6</v>
      </c>
    </row>
    <row r="497" spans="1:6" ht="18" customHeight="1">
      <c r="A497" s="12" t="s">
        <v>520</v>
      </c>
      <c r="B497" s="3" t="s">
        <v>113</v>
      </c>
      <c r="C497" s="6">
        <v>617481</v>
      </c>
      <c r="D497" s="4">
        <v>1.3483480000000001</v>
      </c>
      <c r="E497" s="23">
        <f>C497/D497</f>
        <v>457953.73301254568</v>
      </c>
      <c r="F497" s="22">
        <f>D497/C497</f>
        <v>2.1836267026839692E-6</v>
      </c>
    </row>
    <row r="498" spans="1:6" ht="18" customHeight="1">
      <c r="A498" s="12" t="s">
        <v>158</v>
      </c>
      <c r="B498" s="3" t="s">
        <v>157</v>
      </c>
      <c r="C498" s="6">
        <v>85917</v>
      </c>
      <c r="D498" s="4">
        <v>0.18687100000000001</v>
      </c>
      <c r="E498" s="23">
        <f>C498/D498</f>
        <v>459766.36289204849</v>
      </c>
      <c r="F498" s="22">
        <f>D498/C498</f>
        <v>2.1750177496886533E-6</v>
      </c>
    </row>
    <row r="499" spans="1:6" ht="18" customHeight="1">
      <c r="A499" s="12" t="s">
        <v>765</v>
      </c>
      <c r="B499" s="3" t="s">
        <v>764</v>
      </c>
      <c r="C499" s="6">
        <v>98178538.527199998</v>
      </c>
      <c r="D499" s="4">
        <v>213.28702200000001</v>
      </c>
      <c r="E499" s="23">
        <f>C499/D499</f>
        <v>460311.82585127</v>
      </c>
      <c r="F499" s="22">
        <f>D499/C499</f>
        <v>2.1724403846255018E-6</v>
      </c>
    </row>
    <row r="500" spans="1:6" ht="18" customHeight="1">
      <c r="A500" s="12" t="s">
        <v>110</v>
      </c>
      <c r="B500" s="3" t="s">
        <v>109</v>
      </c>
      <c r="C500" s="6">
        <v>264312683.99970001</v>
      </c>
      <c r="D500" s="4">
        <v>572.05366700000002</v>
      </c>
      <c r="E500" s="23">
        <f>C500/D500</f>
        <v>462041.76154629909</v>
      </c>
      <c r="F500" s="22">
        <f>D500/C500</f>
        <v>2.1643065264346121E-6</v>
      </c>
    </row>
    <row r="501" spans="1:6" ht="18" customHeight="1">
      <c r="A501" s="12" t="s">
        <v>753</v>
      </c>
      <c r="B501" s="3" t="s">
        <v>752</v>
      </c>
      <c r="C501" s="6">
        <v>82436494.989199996</v>
      </c>
      <c r="D501" s="4">
        <v>177.55822800000001</v>
      </c>
      <c r="E501" s="23">
        <f>C501/D501</f>
        <v>464278.65336209588</v>
      </c>
      <c r="F501" s="22">
        <f>D501/C501</f>
        <v>2.1538789103450107E-6</v>
      </c>
    </row>
    <row r="502" spans="1:6" ht="18" customHeight="1">
      <c r="A502" s="12" t="s">
        <v>320</v>
      </c>
      <c r="B502" s="3" t="s">
        <v>319</v>
      </c>
      <c r="C502" s="6">
        <v>65811</v>
      </c>
      <c r="D502" s="4">
        <v>0.13991400000000001</v>
      </c>
      <c r="E502" s="23">
        <f>C502/D502</f>
        <v>470367.51147133234</v>
      </c>
      <c r="F502" s="22">
        <f>D502/C502</f>
        <v>2.1259971737247573E-6</v>
      </c>
    </row>
    <row r="503" spans="1:6" ht="18" customHeight="1">
      <c r="A503" s="12" t="s">
        <v>781</v>
      </c>
      <c r="B503" s="3" t="s">
        <v>780</v>
      </c>
      <c r="C503" s="6">
        <v>439990.9999</v>
      </c>
      <c r="D503" s="4">
        <v>0.91279500000000002</v>
      </c>
      <c r="E503" s="23">
        <f>C503/D503</f>
        <v>482026.08460826363</v>
      </c>
      <c r="F503" s="22">
        <f>D503/C503</f>
        <v>2.0745765259004336E-6</v>
      </c>
    </row>
    <row r="504" spans="1:6" ht="18" customHeight="1">
      <c r="A504" s="12" t="s">
        <v>237</v>
      </c>
      <c r="B504" s="3" t="s">
        <v>236</v>
      </c>
      <c r="C504" s="6">
        <v>1499742</v>
      </c>
      <c r="D504" s="4">
        <v>3.1001439999999998</v>
      </c>
      <c r="E504" s="23">
        <f>C504/D504</f>
        <v>483765.27025841386</v>
      </c>
      <c r="F504" s="22">
        <f>D504/C504</f>
        <v>2.0671182109989583E-6</v>
      </c>
    </row>
    <row r="505" spans="1:6" ht="18" customHeight="1">
      <c r="A505" s="12" t="s">
        <v>847</v>
      </c>
      <c r="B505" s="3" t="s">
        <v>846</v>
      </c>
      <c r="C505" s="6">
        <v>1356089.4</v>
      </c>
      <c r="D505" s="4">
        <v>2.773358</v>
      </c>
      <c r="E505" s="23">
        <f>C505/D505</f>
        <v>488970.19425548374</v>
      </c>
      <c r="F505" s="22">
        <f>D505/C505</f>
        <v>2.0451144297713707E-6</v>
      </c>
    </row>
    <row r="506" spans="1:6" ht="18" customHeight="1">
      <c r="A506" s="12" t="s">
        <v>918</v>
      </c>
      <c r="B506" s="3" t="s">
        <v>917</v>
      </c>
      <c r="C506" s="6">
        <v>4222592.5917999996</v>
      </c>
      <c r="D506" s="4">
        <v>8.6008619999999993</v>
      </c>
      <c r="E506" s="23">
        <f>C506/D506</f>
        <v>490949.92941405176</v>
      </c>
      <c r="F506" s="22">
        <f>D506/C506</f>
        <v>2.0368675909445572E-6</v>
      </c>
    </row>
    <row r="507" spans="1:6" ht="18" customHeight="1">
      <c r="A507" s="12" t="s">
        <v>275</v>
      </c>
      <c r="B507" s="3" t="s">
        <v>274</v>
      </c>
      <c r="C507" s="6">
        <v>2531606.5</v>
      </c>
      <c r="D507" s="4">
        <v>5.1332060000000004</v>
      </c>
      <c r="E507" s="23">
        <f>C507/D507</f>
        <v>493182.33088638948</v>
      </c>
      <c r="F507" s="22">
        <f>D507/C507</f>
        <v>2.0276476616725389E-6</v>
      </c>
    </row>
    <row r="508" spans="1:6" ht="18" customHeight="1">
      <c r="A508" s="12" t="s">
        <v>5</v>
      </c>
      <c r="B508" s="3" t="s">
        <v>4</v>
      </c>
      <c r="C508" s="6">
        <v>10288061.9167</v>
      </c>
      <c r="D508" s="4">
        <v>20.820316999999999</v>
      </c>
      <c r="E508" s="23">
        <f>C508/D508</f>
        <v>494135.70008083933</v>
      </c>
      <c r="F508" s="22">
        <f>D508/C508</f>
        <v>2.0237355848533159E-6</v>
      </c>
    </row>
    <row r="509" spans="1:6" ht="18" customHeight="1">
      <c r="A509" s="12" t="s">
        <v>306</v>
      </c>
      <c r="B509" s="3" t="s">
        <v>305</v>
      </c>
      <c r="C509" s="6">
        <v>57354</v>
      </c>
      <c r="D509" s="4">
        <v>0.115957</v>
      </c>
      <c r="E509" s="23">
        <f>C509/D509</f>
        <v>494614.38291780569</v>
      </c>
      <c r="F509" s="22">
        <f>D509/C509</f>
        <v>2.0217770338598878E-6</v>
      </c>
    </row>
    <row r="510" spans="1:6" ht="18" customHeight="1">
      <c r="A510" s="12" t="s">
        <v>324</v>
      </c>
      <c r="B510" s="3" t="s">
        <v>323</v>
      </c>
      <c r="C510" s="6">
        <v>63460</v>
      </c>
      <c r="D510" s="4">
        <v>0.126497</v>
      </c>
      <c r="E510" s="23">
        <f>C510/D510</f>
        <v>501671.97641050775</v>
      </c>
      <c r="F510" s="22">
        <f>D510/C510</f>
        <v>1.9933343838638511E-6</v>
      </c>
    </row>
    <row r="511" spans="1:6" ht="18" customHeight="1">
      <c r="A511" s="12" t="s">
        <v>594</v>
      </c>
      <c r="B511" s="3" t="s">
        <v>593</v>
      </c>
      <c r="C511" s="6">
        <v>401051314.18870002</v>
      </c>
      <c r="D511" s="4">
        <v>785.66126699999995</v>
      </c>
      <c r="E511" s="23">
        <f>C511/D511</f>
        <v>510463.39056536439</v>
      </c>
      <c r="F511" s="22">
        <f>D511/C511</f>
        <v>1.9590043448413581E-6</v>
      </c>
    </row>
    <row r="512" spans="1:6" ht="18" customHeight="1">
      <c r="A512" s="12" t="s">
        <v>986</v>
      </c>
      <c r="B512" s="3" t="s">
        <v>985</v>
      </c>
      <c r="C512" s="6">
        <v>6482178.5998999998</v>
      </c>
      <c r="D512" s="4">
        <v>12.577386000000001</v>
      </c>
      <c r="E512" s="23">
        <f>C512/D512</f>
        <v>515383.60990908602</v>
      </c>
      <c r="F512" s="22">
        <f>D512/C512</f>
        <v>1.9403022928424142E-6</v>
      </c>
    </row>
    <row r="513" spans="1:6" ht="18" customHeight="1">
      <c r="A513" s="12" t="s">
        <v>606</v>
      </c>
      <c r="B513" s="3" t="s">
        <v>605</v>
      </c>
      <c r="C513" s="6">
        <v>149371759</v>
      </c>
      <c r="D513" s="4">
        <v>286.49928</v>
      </c>
      <c r="E513" s="23">
        <f>C513/D513</f>
        <v>521368.70640652219</v>
      </c>
      <c r="F513" s="22">
        <f>D513/C513</f>
        <v>1.9180284273146973E-6</v>
      </c>
    </row>
    <row r="514" spans="1:6" ht="18" customHeight="1">
      <c r="A514" s="12" t="s">
        <v>538</v>
      </c>
      <c r="B514" s="3" t="s">
        <v>537</v>
      </c>
      <c r="C514" s="6">
        <v>50631547.666699998</v>
      </c>
      <c r="D514" s="4">
        <v>95.021072000000004</v>
      </c>
      <c r="E514" s="23">
        <f>C514/D514</f>
        <v>532845.46891556855</v>
      </c>
      <c r="F514" s="22">
        <f>D514/C514</f>
        <v>1.8767167187049009E-6</v>
      </c>
    </row>
    <row r="515" spans="1:6" ht="18" customHeight="1">
      <c r="A515" s="12" t="s">
        <v>418</v>
      </c>
      <c r="B515" s="3" t="s">
        <v>417</v>
      </c>
      <c r="C515" s="6">
        <v>580560</v>
      </c>
      <c r="D515" s="4">
        <v>1.0876859999999999</v>
      </c>
      <c r="E515" s="23">
        <f>C515/D515</f>
        <v>533756.98501221859</v>
      </c>
      <c r="F515" s="22">
        <f>D515/C515</f>
        <v>1.8735117817279867E-6</v>
      </c>
    </row>
    <row r="516" spans="1:6" ht="18" customHeight="1">
      <c r="A516" s="12" t="s">
        <v>290</v>
      </c>
      <c r="B516" s="3" t="s">
        <v>289</v>
      </c>
      <c r="C516" s="6">
        <v>367292</v>
      </c>
      <c r="D516" s="4">
        <v>0.68184</v>
      </c>
      <c r="E516" s="23">
        <f>C516/D516</f>
        <v>538677.69564707263</v>
      </c>
      <c r="F516" s="22">
        <f>D516/C516</f>
        <v>1.8563976345795715E-6</v>
      </c>
    </row>
    <row r="517" spans="1:6" ht="18" customHeight="1">
      <c r="A517" s="12" t="s">
        <v>725</v>
      </c>
      <c r="B517" s="3" t="s">
        <v>724</v>
      </c>
      <c r="C517" s="6">
        <v>26944370.9998</v>
      </c>
      <c r="D517" s="4">
        <v>49.831820999999998</v>
      </c>
      <c r="E517" s="23">
        <f>C517/D517</f>
        <v>540706.12831507809</v>
      </c>
      <c r="F517" s="22">
        <f>D517/C517</f>
        <v>1.8494334493972743E-6</v>
      </c>
    </row>
    <row r="518" spans="1:6" ht="18" customHeight="1">
      <c r="A518" s="12" t="s">
        <v>171</v>
      </c>
      <c r="B518" s="3" t="s">
        <v>170</v>
      </c>
      <c r="C518" s="6">
        <v>658371</v>
      </c>
      <c r="D518" s="4">
        <v>1.217058</v>
      </c>
      <c r="E518" s="23">
        <f>C518/D518</f>
        <v>540952.85516384593</v>
      </c>
      <c r="F518" s="22">
        <f>D518/C518</f>
        <v>1.8485899287787583E-6</v>
      </c>
    </row>
    <row r="519" spans="1:6" ht="18" customHeight="1">
      <c r="A519" s="12" t="s">
        <v>747</v>
      </c>
      <c r="B519" s="3" t="s">
        <v>746</v>
      </c>
      <c r="C519" s="6">
        <v>3678126</v>
      </c>
      <c r="D519" s="4">
        <v>6.7834250000000003</v>
      </c>
      <c r="E519" s="23">
        <f>C519/D519</f>
        <v>542222.54981812288</v>
      </c>
      <c r="F519" s="22">
        <f>D519/C519</f>
        <v>1.8442611808295856E-6</v>
      </c>
    </row>
    <row r="520" spans="1:6" ht="18" customHeight="1">
      <c r="A520" s="12" t="s">
        <v>857</v>
      </c>
      <c r="B520" s="3" t="s">
        <v>856</v>
      </c>
      <c r="C520" s="6">
        <v>2405670.9999000002</v>
      </c>
      <c r="D520" s="4">
        <v>4.407762</v>
      </c>
      <c r="E520" s="23">
        <f>C520/D520</f>
        <v>545780.60246900818</v>
      </c>
      <c r="F520" s="22">
        <f>D520/C520</f>
        <v>1.8322380741935299E-6</v>
      </c>
    </row>
    <row r="521" spans="1:6" ht="18" customHeight="1">
      <c r="A521" s="12" t="s">
        <v>97</v>
      </c>
      <c r="B521" s="3" t="s">
        <v>96</v>
      </c>
      <c r="C521" s="6">
        <v>273030143.00010002</v>
      </c>
      <c r="D521" s="4">
        <v>497.89267000000001</v>
      </c>
      <c r="E521" s="23">
        <f>C521/D521</f>
        <v>548371.48536470719</v>
      </c>
      <c r="F521" s="22">
        <f>D521/C521</f>
        <v>1.8235813252305172E-6</v>
      </c>
    </row>
    <row r="522" spans="1:6" ht="18" customHeight="1">
      <c r="A522" s="12" t="s">
        <v>797</v>
      </c>
      <c r="B522" s="3" t="s">
        <v>796</v>
      </c>
      <c r="C522" s="6">
        <v>1007817.9999000001</v>
      </c>
      <c r="D522" s="4">
        <v>1.821275</v>
      </c>
      <c r="E522" s="23">
        <f>C522/D522</f>
        <v>553358.49879891833</v>
      </c>
      <c r="F522" s="22">
        <f>D522/C522</f>
        <v>1.807146727068493E-6</v>
      </c>
    </row>
    <row r="523" spans="1:6" ht="18" customHeight="1">
      <c r="A523" s="12" t="s">
        <v>908</v>
      </c>
      <c r="B523" s="3" t="s">
        <v>907</v>
      </c>
      <c r="C523" s="6">
        <v>106644043</v>
      </c>
      <c r="D523" s="4">
        <v>191.554384</v>
      </c>
      <c r="E523" s="23">
        <f>C523/D523</f>
        <v>556729.84754032048</v>
      </c>
      <c r="F523" s="22">
        <f>D523/C523</f>
        <v>1.7962033191108479E-6</v>
      </c>
    </row>
    <row r="524" spans="1:6" ht="18" customHeight="1">
      <c r="A524" s="12" t="s">
        <v>29</v>
      </c>
      <c r="B524" s="3" t="s">
        <v>28</v>
      </c>
      <c r="C524" s="6">
        <v>8812160.0001999997</v>
      </c>
      <c r="D524" s="4">
        <v>15.588406000000001</v>
      </c>
      <c r="E524" s="23">
        <f>C524/D524</f>
        <v>565302.18677907158</v>
      </c>
      <c r="F524" s="22">
        <f>D524/C524</f>
        <v>1.7689653841562351E-6</v>
      </c>
    </row>
    <row r="525" spans="1:6" ht="18" customHeight="1">
      <c r="A525" s="12" t="s">
        <v>175</v>
      </c>
      <c r="B525" s="3" t="s">
        <v>174</v>
      </c>
      <c r="C525" s="6">
        <v>646824</v>
      </c>
      <c r="D525" s="4">
        <v>1.138476</v>
      </c>
      <c r="E525" s="23">
        <f>C525/D525</f>
        <v>568148.9991883887</v>
      </c>
      <c r="F525" s="22">
        <f>D525/C525</f>
        <v>1.7601016659864199E-6</v>
      </c>
    </row>
    <row r="526" spans="1:6" ht="18" customHeight="1">
      <c r="A526" s="12" t="s">
        <v>934</v>
      </c>
      <c r="B526" s="3" t="s">
        <v>933</v>
      </c>
      <c r="C526" s="6">
        <v>67393981.8125</v>
      </c>
      <c r="D526" s="4">
        <v>117.556299</v>
      </c>
      <c r="E526" s="23">
        <f>C526/D526</f>
        <v>573291.11571043928</v>
      </c>
      <c r="F526" s="22">
        <f>D526/C526</f>
        <v>1.7443144897872181E-6</v>
      </c>
    </row>
    <row r="527" spans="1:6" ht="18" customHeight="1">
      <c r="A527" s="12" t="s">
        <v>889</v>
      </c>
      <c r="B527" s="3" t="s">
        <v>888</v>
      </c>
      <c r="C527" s="6">
        <v>4733582.5</v>
      </c>
      <c r="D527" s="4">
        <v>8.2381410000000006</v>
      </c>
      <c r="E527" s="23">
        <f>C527/D527</f>
        <v>574593.52783595223</v>
      </c>
      <c r="F527" s="22">
        <f>D527/C527</f>
        <v>1.7403607098851663E-6</v>
      </c>
    </row>
    <row r="528" spans="1:6" ht="18" customHeight="1">
      <c r="A528" s="12" t="s">
        <v>511</v>
      </c>
      <c r="B528" s="3" t="s">
        <v>510</v>
      </c>
      <c r="C528" s="6">
        <v>2071909.8345000001</v>
      </c>
      <c r="D528" s="4">
        <v>3.5922369999999999</v>
      </c>
      <c r="E528" s="23">
        <f>C528/D528</f>
        <v>576774.2591872419</v>
      </c>
      <c r="F528" s="22">
        <f>D528/C528</f>
        <v>1.7337805633163038E-6</v>
      </c>
    </row>
    <row r="529" spans="1:6" ht="18" customHeight="1">
      <c r="A529" s="12" t="s">
        <v>900</v>
      </c>
      <c r="B529" s="3" t="s">
        <v>899</v>
      </c>
      <c r="C529" s="6">
        <v>211437380.6999</v>
      </c>
      <c r="D529" s="4">
        <v>359.609488</v>
      </c>
      <c r="E529" s="23">
        <f>C529/D529</f>
        <v>587963.8545574192</v>
      </c>
      <c r="F529" s="22">
        <f>D529/C529</f>
        <v>1.7007848224832368E-6</v>
      </c>
    </row>
    <row r="530" spans="1:6" ht="18" customHeight="1">
      <c r="A530" s="12" t="s">
        <v>229</v>
      </c>
      <c r="B530" s="3" t="s">
        <v>228</v>
      </c>
      <c r="C530" s="6">
        <v>4983100</v>
      </c>
      <c r="D530" s="4">
        <v>8.4647810000000003</v>
      </c>
      <c r="E530" s="23">
        <f>C530/D530</f>
        <v>588686.22826745303</v>
      </c>
      <c r="F530" s="22">
        <f>D530/C530</f>
        <v>1.6986977985591298E-6</v>
      </c>
    </row>
    <row r="531" spans="1:6" ht="18" customHeight="1">
      <c r="A531" s="12" t="s">
        <v>148</v>
      </c>
      <c r="B531" s="3" t="s">
        <v>147</v>
      </c>
      <c r="C531" s="6">
        <v>132180543.2359</v>
      </c>
      <c r="D531" s="4">
        <v>221.975572</v>
      </c>
      <c r="E531" s="23">
        <f>C531/D531</f>
        <v>595473.37594381778</v>
      </c>
      <c r="F531" s="22">
        <f>D531/C531</f>
        <v>1.67933620611503E-6</v>
      </c>
    </row>
    <row r="532" spans="1:6" ht="18" customHeight="1">
      <c r="A532" s="12" t="s">
        <v>23</v>
      </c>
      <c r="B532" s="3" t="s">
        <v>22</v>
      </c>
      <c r="C532" s="6">
        <v>3135566.6</v>
      </c>
      <c r="D532" s="4">
        <v>5.1969329999999996</v>
      </c>
      <c r="E532" s="23">
        <f>C532/D532</f>
        <v>603349.43706220575</v>
      </c>
      <c r="F532" s="22">
        <f>D532/C532</f>
        <v>1.6574143250537237E-6</v>
      </c>
    </row>
    <row r="533" spans="1:6" ht="18" customHeight="1">
      <c r="A533" s="12" t="s">
        <v>259</v>
      </c>
      <c r="B533" s="3" t="s">
        <v>258</v>
      </c>
      <c r="C533" s="6">
        <v>22561604.999899998</v>
      </c>
      <c r="D533" s="4">
        <v>36.769055000000002</v>
      </c>
      <c r="E533" s="23">
        <f>C533/D533</f>
        <v>613603.06920860487</v>
      </c>
      <c r="F533" s="22">
        <f>D533/C533</f>
        <v>1.629718054197074E-6</v>
      </c>
    </row>
    <row r="534" spans="1:6" ht="18" customHeight="1">
      <c r="A534" s="12" t="s">
        <v>713</v>
      </c>
      <c r="B534" s="3" t="s">
        <v>712</v>
      </c>
      <c r="C534" s="6">
        <v>43116633</v>
      </c>
      <c r="D534" s="4">
        <v>70.011499000000001</v>
      </c>
      <c r="E534" s="23">
        <f>C534/D534</f>
        <v>615850.73332025076</v>
      </c>
      <c r="F534" s="22">
        <f>D534/C534</f>
        <v>1.6237700889120912E-6</v>
      </c>
    </row>
    <row r="535" spans="1:6" ht="18" customHeight="1">
      <c r="A535" s="12" t="s">
        <v>416</v>
      </c>
      <c r="B535" s="3" t="s">
        <v>415</v>
      </c>
      <c r="C535" s="6">
        <v>529900</v>
      </c>
      <c r="D535" s="4">
        <v>0.85050300000000001</v>
      </c>
      <c r="E535" s="23">
        <f>C535/D535</f>
        <v>623043.06980692607</v>
      </c>
      <c r="F535" s="22">
        <f>D535/C535</f>
        <v>1.605025476505001E-6</v>
      </c>
    </row>
    <row r="536" spans="1:6" ht="18" customHeight="1">
      <c r="A536" s="12" t="s">
        <v>199</v>
      </c>
      <c r="B536" s="3" t="s">
        <v>198</v>
      </c>
      <c r="C536" s="6">
        <v>48592911.273000002</v>
      </c>
      <c r="D536" s="4">
        <v>76.373743000000005</v>
      </c>
      <c r="E536" s="23">
        <f>C536/D536</f>
        <v>636251.53572740301</v>
      </c>
      <c r="F536" s="22">
        <f>D536/C536</f>
        <v>1.571705440139703E-6</v>
      </c>
    </row>
    <row r="537" spans="1:6" ht="18" customHeight="1">
      <c r="A537" s="12" t="s">
        <v>173</v>
      </c>
      <c r="B537" s="3" t="s">
        <v>172</v>
      </c>
      <c r="C537" s="6">
        <v>140230</v>
      </c>
      <c r="D537" s="4">
        <v>0.217058</v>
      </c>
      <c r="E537" s="23">
        <f>C537/D537</f>
        <v>646048.52159330691</v>
      </c>
      <c r="F537" s="22">
        <f>D537/C537</f>
        <v>1.5478713542038081E-6</v>
      </c>
    </row>
    <row r="538" spans="1:6" ht="18" customHeight="1">
      <c r="A538" s="12" t="s">
        <v>910</v>
      </c>
      <c r="B538" s="3" t="s">
        <v>909</v>
      </c>
      <c r="C538" s="6">
        <v>119514875.8786</v>
      </c>
      <c r="D538" s="4">
        <v>184.95162099999999</v>
      </c>
      <c r="E538" s="23">
        <f>C538/D538</f>
        <v>646195.34142174409</v>
      </c>
      <c r="F538" s="22">
        <f>D538/C538</f>
        <v>1.5475196676593538E-6</v>
      </c>
    </row>
    <row r="539" spans="1:6" ht="18" customHeight="1">
      <c r="A539" s="12" t="s">
        <v>727</v>
      </c>
      <c r="B539" s="3" t="s">
        <v>726</v>
      </c>
      <c r="C539" s="6">
        <v>124641633.6611</v>
      </c>
      <c r="D539" s="4">
        <v>189.47197600000001</v>
      </c>
      <c r="E539" s="23">
        <f>C539/D539</f>
        <v>657836.77508646448</v>
      </c>
      <c r="F539" s="22">
        <f>D539/C539</f>
        <v>1.5201339266394198E-6</v>
      </c>
    </row>
    <row r="540" spans="1:6" ht="18" customHeight="1">
      <c r="A540" s="12" t="s">
        <v>721</v>
      </c>
      <c r="B540" s="3" t="s">
        <v>720</v>
      </c>
      <c r="C540" s="6">
        <v>243522549.59940001</v>
      </c>
      <c r="D540" s="4">
        <v>369.47053199999999</v>
      </c>
      <c r="E540" s="23">
        <f>C540/D540</f>
        <v>659112.23902262386</v>
      </c>
      <c r="F540" s="22">
        <f>D540/C540</f>
        <v>1.5171922789400291E-6</v>
      </c>
    </row>
    <row r="541" spans="1:6" ht="18" customHeight="1">
      <c r="A541" s="12" t="s">
        <v>823</v>
      </c>
      <c r="B541" s="3" t="s">
        <v>822</v>
      </c>
      <c r="C541" s="6">
        <v>25114580.850000001</v>
      </c>
      <c r="D541" s="4">
        <v>37.798757000000002</v>
      </c>
      <c r="E541" s="23">
        <f>C541/D541</f>
        <v>664428.74960147496</v>
      </c>
      <c r="F541" s="22">
        <f>D541/C541</f>
        <v>1.5050522732494658E-6</v>
      </c>
    </row>
    <row r="542" spans="1:6" ht="18" customHeight="1">
      <c r="A542" s="12" t="s">
        <v>867</v>
      </c>
      <c r="B542" s="3" t="s">
        <v>866</v>
      </c>
      <c r="C542" s="6">
        <v>219139</v>
      </c>
      <c r="D542" s="4">
        <v>0.32774300000000001</v>
      </c>
      <c r="E542" s="23">
        <f>C542/D542</f>
        <v>668630.60385729058</v>
      </c>
      <c r="F542" s="22">
        <f>D542/C542</f>
        <v>1.4955941206266343E-6</v>
      </c>
    </row>
    <row r="543" spans="1:6" ht="18" customHeight="1">
      <c r="A543" s="12" t="s">
        <v>138</v>
      </c>
      <c r="B543" s="3" t="s">
        <v>137</v>
      </c>
      <c r="C543" s="6">
        <v>121911</v>
      </c>
      <c r="D543" s="4">
        <v>0.17824599999999999</v>
      </c>
      <c r="E543" s="23">
        <f>C543/D543</f>
        <v>683948.02688419376</v>
      </c>
      <c r="F543" s="22">
        <f>D543/C543</f>
        <v>1.4620994003822459E-6</v>
      </c>
    </row>
    <row r="544" spans="1:6" ht="18" customHeight="1">
      <c r="A544" s="12" t="s">
        <v>326</v>
      </c>
      <c r="B544" s="3" t="s">
        <v>325</v>
      </c>
      <c r="C544" s="6">
        <v>1424401</v>
      </c>
      <c r="D544" s="4">
        <v>2.0297070000000001</v>
      </c>
      <c r="E544" s="23">
        <f>C544/D544</f>
        <v>701776.66037511814</v>
      </c>
      <c r="F544" s="22">
        <f>D544/C544</f>
        <v>1.424954770461408E-6</v>
      </c>
    </row>
    <row r="545" spans="1:6" ht="18" customHeight="1">
      <c r="A545" s="12" t="s">
        <v>556</v>
      </c>
      <c r="B545" s="3" t="s">
        <v>555</v>
      </c>
      <c r="C545" s="6">
        <v>63237206.833099999</v>
      </c>
      <c r="D545" s="4">
        <v>85.878774000000007</v>
      </c>
      <c r="E545" s="23">
        <f>C545/D545</f>
        <v>736354.3270086738</v>
      </c>
      <c r="F545" s="22">
        <f>D545/C545</f>
        <v>1.3580418601766709E-6</v>
      </c>
    </row>
    <row r="546" spans="1:6" ht="18" customHeight="1">
      <c r="A546" s="12" t="s">
        <v>1031</v>
      </c>
      <c r="B546" s="3" t="s">
        <v>1030</v>
      </c>
      <c r="C546" s="6">
        <v>8455341</v>
      </c>
      <c r="D546" s="4">
        <v>10.669860999999999</v>
      </c>
      <c r="E546" s="23">
        <f>C546/D546</f>
        <v>792450.90446820261</v>
      </c>
      <c r="F546" s="22">
        <f>D546/C546</f>
        <v>1.2619078284364875E-6</v>
      </c>
    </row>
    <row r="547" spans="1:6" ht="18" customHeight="1">
      <c r="A547" s="12" t="s">
        <v>863</v>
      </c>
      <c r="B547" s="3" t="s">
        <v>862</v>
      </c>
      <c r="C547" s="6">
        <v>1871892</v>
      </c>
      <c r="D547" s="4">
        <v>2.2870149999999998</v>
      </c>
      <c r="E547" s="23">
        <f>C547/D547</f>
        <v>818486.97975308436</v>
      </c>
      <c r="F547" s="22">
        <f>D547/C547</f>
        <v>1.221766533539328E-6</v>
      </c>
    </row>
  </sheetData>
  <sortState ref="A2:F547">
    <sortCondition ref="E2:E547"/>
  </sortState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pane ySplit="2" topLeftCell="A3" activePane="bottomLeft" state="frozen"/>
      <selection pane="bottomLeft" sqref="A1:F1"/>
    </sheetView>
  </sheetViews>
  <sheetFormatPr defaultRowHeight="15"/>
  <cols>
    <col min="1" max="1" width="9.28515625" style="12" customWidth="1"/>
    <col min="2" max="2" width="57.140625" style="1" customWidth="1"/>
    <col min="3" max="3" width="21.42578125" style="19" customWidth="1"/>
    <col min="4" max="4" width="21.42578125" style="20" customWidth="1"/>
    <col min="5" max="5" width="21.42578125" style="19" customWidth="1"/>
    <col min="6" max="6" width="21.42578125" style="1" customWidth="1"/>
    <col min="7" max="16384" width="9.140625" style="1"/>
  </cols>
  <sheetData>
    <row r="1" spans="1:6" ht="27" customHeight="1">
      <c r="A1" s="24" t="s">
        <v>1179</v>
      </c>
      <c r="B1" s="24"/>
      <c r="C1" s="24"/>
      <c r="D1" s="24"/>
      <c r="E1" s="24"/>
      <c r="F1" s="24"/>
    </row>
    <row r="2" spans="1:6" ht="36" customHeight="1">
      <c r="A2" s="11"/>
      <c r="B2" s="13" t="s">
        <v>1180</v>
      </c>
      <c r="C2" s="9" t="s">
        <v>0</v>
      </c>
      <c r="D2" s="10" t="s">
        <v>1176</v>
      </c>
      <c r="E2" s="9" t="s">
        <v>1131</v>
      </c>
      <c r="F2" s="8" t="s">
        <v>1132</v>
      </c>
    </row>
    <row r="3" spans="1:6">
      <c r="A3" s="21" t="s">
        <v>1168</v>
      </c>
      <c r="B3" s="1" t="s">
        <v>675</v>
      </c>
      <c r="C3" s="19">
        <v>28103104.2029</v>
      </c>
      <c r="D3" s="20">
        <v>194.90608900000001</v>
      </c>
      <c r="E3" s="19">
        <f t="shared" ref="E3:E21" si="0">C3/D3</f>
        <v>144187.92325620982</v>
      </c>
      <c r="F3" s="2">
        <f t="shared" ref="F3:F21" si="1">D3/C3</f>
        <v>6.9353935989707273E-6</v>
      </c>
    </row>
    <row r="4" spans="1:6">
      <c r="A4" s="21" t="s">
        <v>1172</v>
      </c>
      <c r="B4" s="1" t="s">
        <v>980</v>
      </c>
      <c r="C4" s="19">
        <v>44271560.039899997</v>
      </c>
      <c r="D4" s="20">
        <v>177.038813</v>
      </c>
      <c r="E4" s="19">
        <f t="shared" si="0"/>
        <v>250066.97282759118</v>
      </c>
      <c r="F4" s="2">
        <f t="shared" si="1"/>
        <v>3.9989287217446769E-6</v>
      </c>
    </row>
    <row r="5" spans="1:6">
      <c r="A5" s="21" t="s">
        <v>1151</v>
      </c>
      <c r="B5" s="1" t="s">
        <v>1</v>
      </c>
      <c r="C5" s="19">
        <v>431726847.60000002</v>
      </c>
      <c r="D5" s="20">
        <v>7715.3464299999996</v>
      </c>
      <c r="E5" s="19">
        <f t="shared" si="0"/>
        <v>55956.897271818299</v>
      </c>
      <c r="F5" s="2">
        <f t="shared" si="1"/>
        <v>1.7870897936716593E-5</v>
      </c>
    </row>
    <row r="6" spans="1:6">
      <c r="A6" s="21" t="s">
        <v>1152</v>
      </c>
      <c r="B6" s="1" t="s">
        <v>44</v>
      </c>
      <c r="C6" s="19">
        <v>569023749.82120001</v>
      </c>
      <c r="D6" s="20">
        <v>3329.471012</v>
      </c>
      <c r="E6" s="19">
        <f t="shared" si="0"/>
        <v>170905.1521308755</v>
      </c>
      <c r="F6" s="2">
        <f t="shared" si="1"/>
        <v>5.8511986767620754E-6</v>
      </c>
    </row>
    <row r="7" spans="1:6">
      <c r="A7" s="21" t="s">
        <v>1162</v>
      </c>
      <c r="B7" s="1" t="s">
        <v>425</v>
      </c>
      <c r="C7" s="19">
        <v>38802364.931900002</v>
      </c>
      <c r="D7" s="20">
        <v>76.237662999999998</v>
      </c>
      <c r="E7" s="19">
        <f t="shared" si="0"/>
        <v>508965.82351822621</v>
      </c>
      <c r="F7" s="2">
        <f t="shared" si="1"/>
        <v>1.9647684653706219E-6</v>
      </c>
    </row>
    <row r="8" spans="1:6">
      <c r="A8" s="21" t="s">
        <v>1170</v>
      </c>
      <c r="B8" s="1" t="s">
        <v>962</v>
      </c>
      <c r="C8" s="19">
        <v>27150409.9487</v>
      </c>
      <c r="D8" s="20">
        <v>268.05797799999999</v>
      </c>
      <c r="E8" s="19">
        <f t="shared" si="0"/>
        <v>101285.58810773391</v>
      </c>
      <c r="F8" s="2">
        <f t="shared" si="1"/>
        <v>9.8730729483086487E-6</v>
      </c>
    </row>
    <row r="9" spans="1:6">
      <c r="A9" s="21" t="s">
        <v>1167</v>
      </c>
      <c r="B9" s="1" t="s">
        <v>628</v>
      </c>
      <c r="C9" s="19">
        <v>1577144.9805999999</v>
      </c>
      <c r="D9" s="20">
        <v>12.283181000000001</v>
      </c>
      <c r="E9" s="19">
        <f t="shared" si="0"/>
        <v>128398.74138466247</v>
      </c>
      <c r="F9" s="2">
        <f t="shared" si="1"/>
        <v>7.7882383364191792E-6</v>
      </c>
    </row>
    <row r="10" spans="1:6">
      <c r="A10" s="21" t="s">
        <v>1158</v>
      </c>
      <c r="B10" s="1" t="s">
        <v>193</v>
      </c>
      <c r="C10" s="19">
        <v>984452984.85259998</v>
      </c>
      <c r="D10" s="20">
        <v>14494.768085</v>
      </c>
      <c r="E10" s="19">
        <f t="shared" si="0"/>
        <v>67917.81552347618</v>
      </c>
      <c r="F10" s="2">
        <f t="shared" si="1"/>
        <v>1.4723677319308722E-5</v>
      </c>
    </row>
    <row r="11" spans="1:6">
      <c r="A11" s="21" t="s">
        <v>1173</v>
      </c>
      <c r="B11" s="1" t="s">
        <v>1027</v>
      </c>
      <c r="C11" s="19">
        <v>41829972.421099998</v>
      </c>
      <c r="D11" s="20">
        <v>361.94345900000002</v>
      </c>
      <c r="E11" s="19">
        <f t="shared" si="0"/>
        <v>115570.46102358213</v>
      </c>
      <c r="F11" s="2">
        <f t="shared" si="1"/>
        <v>8.6527300414242544E-6</v>
      </c>
    </row>
    <row r="12" spans="1:6">
      <c r="A12" s="21" t="s">
        <v>1163</v>
      </c>
      <c r="B12" s="1" t="s">
        <v>468</v>
      </c>
      <c r="C12" s="19">
        <v>315883040.45730001</v>
      </c>
      <c r="D12" s="20">
        <v>2094.8227160000001</v>
      </c>
      <c r="E12" s="19">
        <f t="shared" si="0"/>
        <v>150792.25465936755</v>
      </c>
      <c r="F12" s="2">
        <f t="shared" si="1"/>
        <v>6.6316403469060921E-6</v>
      </c>
    </row>
    <row r="13" spans="1:6">
      <c r="A13" s="21" t="s">
        <v>1155</v>
      </c>
      <c r="B13" s="1" t="s">
        <v>136</v>
      </c>
      <c r="C13" s="19">
        <v>17874179.477299999</v>
      </c>
      <c r="D13" s="20">
        <v>19.211787000000001</v>
      </c>
      <c r="E13" s="19">
        <f t="shared" si="0"/>
        <v>930375.68432858423</v>
      </c>
      <c r="F13" s="2">
        <f t="shared" si="1"/>
        <v>1.0748346252424481E-6</v>
      </c>
    </row>
    <row r="14" spans="1:6">
      <c r="A14" s="21" t="s">
        <v>1171</v>
      </c>
      <c r="B14" s="1" t="s">
        <v>973</v>
      </c>
      <c r="C14" s="19">
        <v>59014948.037699997</v>
      </c>
      <c r="D14" s="20">
        <v>1332.3890699999999</v>
      </c>
      <c r="E14" s="19">
        <f t="shared" si="0"/>
        <v>44292.578921936067</v>
      </c>
      <c r="F14" s="2">
        <f t="shared" si="1"/>
        <v>2.2577145525042938E-5</v>
      </c>
    </row>
    <row r="15" spans="1:6">
      <c r="A15" s="21" t="s">
        <v>1169</v>
      </c>
      <c r="B15" s="1" t="s">
        <v>955</v>
      </c>
      <c r="C15" s="19">
        <v>97795</v>
      </c>
      <c r="D15" s="20">
        <v>0.10541399999999999</v>
      </c>
      <c r="E15" s="19">
        <f t="shared" si="0"/>
        <v>927723.07283662516</v>
      </c>
      <c r="F15" s="2">
        <f t="shared" si="1"/>
        <v>1.0779078685004345E-6</v>
      </c>
    </row>
    <row r="16" spans="1:6">
      <c r="A16" s="21" t="s">
        <v>1165</v>
      </c>
      <c r="B16" s="1" t="s">
        <v>536</v>
      </c>
      <c r="C16" s="19">
        <v>1164830778.053</v>
      </c>
      <c r="D16" s="20">
        <v>19609.540037999999</v>
      </c>
      <c r="E16" s="19">
        <f t="shared" si="0"/>
        <v>59401.228983227214</v>
      </c>
      <c r="F16" s="2">
        <f t="shared" si="1"/>
        <v>1.6834668526510865E-5</v>
      </c>
    </row>
    <row r="17" spans="1:6">
      <c r="A17" s="21" t="s">
        <v>1175</v>
      </c>
      <c r="B17" s="1" t="s">
        <v>1091</v>
      </c>
      <c r="C17" s="19">
        <v>159381421.7624</v>
      </c>
      <c r="D17" s="20">
        <v>4150.3172020000002</v>
      </c>
      <c r="E17" s="19">
        <f t="shared" si="0"/>
        <v>38402.226626339681</v>
      </c>
      <c r="F17" s="2">
        <f t="shared" si="1"/>
        <v>2.604015672659227E-5</v>
      </c>
    </row>
    <row r="18" spans="1:6">
      <c r="A18" s="21" t="s">
        <v>1154</v>
      </c>
      <c r="B18" s="1" t="s">
        <v>115</v>
      </c>
      <c r="C18" s="19">
        <v>105726130.3184</v>
      </c>
      <c r="D18" s="20">
        <v>530.55199300000004</v>
      </c>
      <c r="E18" s="19">
        <f t="shared" si="0"/>
        <v>199275.71984146704</v>
      </c>
      <c r="F18" s="2">
        <f t="shared" si="1"/>
        <v>5.0181728150100058E-6</v>
      </c>
    </row>
    <row r="19" spans="1:6">
      <c r="A19" s="21" t="s">
        <v>1174</v>
      </c>
      <c r="B19" s="1" t="s">
        <v>1062</v>
      </c>
      <c r="C19" s="19">
        <v>127059827.7808</v>
      </c>
      <c r="D19" s="20">
        <v>2620.9444210000001</v>
      </c>
      <c r="E19" s="19">
        <f t="shared" si="0"/>
        <v>48478.642569734977</v>
      </c>
      <c r="F19" s="2">
        <f t="shared" si="1"/>
        <v>2.0627640276056245E-5</v>
      </c>
    </row>
    <row r="20" spans="1:6">
      <c r="A20" s="21" t="s">
        <v>1153</v>
      </c>
      <c r="B20" s="1" t="s">
        <v>79</v>
      </c>
      <c r="C20" s="19">
        <v>34918523.781999998</v>
      </c>
      <c r="D20" s="20">
        <v>549.13943700000004</v>
      </c>
      <c r="E20" s="19">
        <f t="shared" si="0"/>
        <v>63587.718217367794</v>
      </c>
      <c r="F20" s="2">
        <f t="shared" si="1"/>
        <v>1.5726307344157362E-5</v>
      </c>
    </row>
    <row r="21" spans="1:6">
      <c r="A21" s="21" t="s">
        <v>1159</v>
      </c>
      <c r="B21" s="1" t="s">
        <v>286</v>
      </c>
      <c r="C21" s="19">
        <v>227381428.609</v>
      </c>
      <c r="D21" s="20">
        <v>6031.7992320000003</v>
      </c>
      <c r="E21" s="19">
        <f t="shared" si="0"/>
        <v>37697.114884509472</v>
      </c>
      <c r="F21" s="2">
        <f t="shared" si="1"/>
        <v>2.652722902173399E-5</v>
      </c>
    </row>
  </sheetData>
  <sortState ref="A3:F26">
    <sortCondition ref="A3:A26"/>
  </sortState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96"/>
  <sheetViews>
    <sheetView workbookViewId="0">
      <pane ySplit="2" topLeftCell="A3" activePane="bottomLeft" state="frozen"/>
      <selection pane="bottomLeft" sqref="A1:F1"/>
    </sheetView>
  </sheetViews>
  <sheetFormatPr defaultRowHeight="18" customHeight="1"/>
  <cols>
    <col min="1" max="1" width="10.7109375" style="12" customWidth="1"/>
    <col min="2" max="2" width="57.140625" style="14" customWidth="1"/>
    <col min="3" max="3" width="21.42578125" style="6" customWidth="1"/>
    <col min="4" max="4" width="21.42578125" style="7" customWidth="1"/>
    <col min="5" max="5" width="21.42578125" style="6" customWidth="1"/>
    <col min="6" max="6" width="21.42578125" style="3" customWidth="1"/>
    <col min="7" max="16384" width="9.140625" style="3"/>
  </cols>
  <sheetData>
    <row r="1" spans="1:6" ht="27" customHeight="1">
      <c r="A1" s="24" t="s">
        <v>1179</v>
      </c>
      <c r="B1" s="24"/>
      <c r="C1" s="24"/>
      <c r="D1" s="24"/>
      <c r="E1" s="24"/>
      <c r="F1" s="24"/>
    </row>
    <row r="2" spans="1:6" ht="36" customHeight="1">
      <c r="A2" s="11" t="s">
        <v>1177</v>
      </c>
      <c r="B2" s="13" t="s">
        <v>1178</v>
      </c>
      <c r="C2" s="9" t="s">
        <v>0</v>
      </c>
      <c r="D2" s="10" t="s">
        <v>1176</v>
      </c>
      <c r="E2" s="9" t="s">
        <v>1131</v>
      </c>
      <c r="F2" s="8" t="s">
        <v>1132</v>
      </c>
    </row>
    <row r="3" spans="1:6" ht="18" customHeight="1">
      <c r="A3" s="12" t="s">
        <v>906</v>
      </c>
      <c r="B3" s="14" t="s">
        <v>905</v>
      </c>
      <c r="C3" s="6">
        <v>418242</v>
      </c>
      <c r="D3" s="7">
        <v>7.0263540000000004</v>
      </c>
      <c r="E3" s="6">
        <f>C3/D3</f>
        <v>59524.754944029286</v>
      </c>
      <c r="F3" s="5">
        <f>D3/C3</f>
        <v>1.6799733168835267E-5</v>
      </c>
    </row>
    <row r="4" spans="1:6" ht="18" customHeight="1">
      <c r="A4" s="12" t="s">
        <v>717</v>
      </c>
      <c r="B4" s="14" t="s">
        <v>716</v>
      </c>
      <c r="C4" s="6">
        <v>1790840.8574000001</v>
      </c>
      <c r="D4" s="7">
        <v>3.3425980000000002</v>
      </c>
      <c r="E4" s="6">
        <f>C4/D4</f>
        <v>535763.15710115305</v>
      </c>
      <c r="F4" s="5">
        <f>D4/C4</f>
        <v>1.8664963925677296E-6</v>
      </c>
    </row>
    <row r="5" spans="1:6" ht="18" customHeight="1">
      <c r="A5" s="12" t="s">
        <v>721</v>
      </c>
      <c r="B5" s="14" t="s">
        <v>720</v>
      </c>
      <c r="C5" s="6">
        <v>2094485.8173</v>
      </c>
      <c r="D5" s="7">
        <v>35.431719999999999</v>
      </c>
      <c r="E5" s="6">
        <f>C5/D5</f>
        <v>59113.29783877272</v>
      </c>
      <c r="F5" s="5">
        <f>D5/C5</f>
        <v>1.6916667426125138E-5</v>
      </c>
    </row>
    <row r="6" spans="1:6" ht="18" customHeight="1">
      <c r="A6" s="12" t="s">
        <v>725</v>
      </c>
      <c r="B6" s="14" t="s">
        <v>724</v>
      </c>
      <c r="C6" s="6">
        <v>3987870.3333000001</v>
      </c>
      <c r="D6" s="7">
        <v>18.795878999999999</v>
      </c>
      <c r="E6" s="6">
        <f>C6/D6</f>
        <v>212167.26992656209</v>
      </c>
      <c r="F6" s="5">
        <f>D6/C6</f>
        <v>4.7132623252687939E-6</v>
      </c>
    </row>
    <row r="7" spans="1:6" ht="18" customHeight="1">
      <c r="A7" s="12" t="s">
        <v>753</v>
      </c>
      <c r="B7" s="14" t="s">
        <v>752</v>
      </c>
      <c r="C7" s="6">
        <v>4803419.7751000002</v>
      </c>
      <c r="D7" s="7">
        <v>33.458553000000002</v>
      </c>
      <c r="E7" s="6">
        <f>C7/D7</f>
        <v>143563.28485275499</v>
      </c>
      <c r="F7" s="5">
        <f>D7/C7</f>
        <v>6.965569233287225E-6</v>
      </c>
    </row>
    <row r="8" spans="1:6" ht="18" customHeight="1">
      <c r="A8" s="12" t="s">
        <v>765</v>
      </c>
      <c r="B8" s="14" t="s">
        <v>764</v>
      </c>
      <c r="C8" s="6">
        <v>127354.14290000001</v>
      </c>
      <c r="D8" s="7">
        <v>1.9166270000000001</v>
      </c>
      <c r="E8" s="6">
        <f>C8/D8</f>
        <v>66447.014938222201</v>
      </c>
      <c r="F8" s="5">
        <f>D8/C8</f>
        <v>1.5049585010398589E-5</v>
      </c>
    </row>
    <row r="9" spans="1:6" ht="18" customHeight="1">
      <c r="A9" s="12" t="s">
        <v>823</v>
      </c>
      <c r="B9" s="14" t="s">
        <v>822</v>
      </c>
      <c r="C9" s="6">
        <v>2323892.25</v>
      </c>
      <c r="D9" s="7">
        <v>68.333014000000006</v>
      </c>
      <c r="E9" s="6">
        <f>C9/D9</f>
        <v>34008.33819506337</v>
      </c>
      <c r="F9" s="5">
        <f>D9/C9</f>
        <v>2.9404553502857116E-5</v>
      </c>
    </row>
    <row r="10" spans="1:6" ht="18" customHeight="1">
      <c r="A10" s="12" t="s">
        <v>829</v>
      </c>
      <c r="B10" s="14" t="s">
        <v>828</v>
      </c>
      <c r="C10" s="6">
        <v>4787347.7143000001</v>
      </c>
      <c r="D10" s="7">
        <v>25.548155000000001</v>
      </c>
      <c r="E10" s="6">
        <f>C10/D10</f>
        <v>187385.26184376131</v>
      </c>
      <c r="F10" s="5">
        <f>D10/C10</f>
        <v>5.3365989948226725E-6</v>
      </c>
    </row>
    <row r="11" spans="1:6" ht="18" customHeight="1">
      <c r="A11" s="12" t="s">
        <v>885</v>
      </c>
      <c r="B11" s="14" t="s">
        <v>884</v>
      </c>
      <c r="C11" s="6">
        <v>5307022</v>
      </c>
      <c r="D11" s="7">
        <v>7.6665070000000002</v>
      </c>
      <c r="E11" s="6">
        <f>C11/D11</f>
        <v>692234.67740915122</v>
      </c>
      <c r="F11" s="5">
        <f>D11/C11</f>
        <v>1.444596800239381E-6</v>
      </c>
    </row>
    <row r="12" spans="1:6" ht="18" customHeight="1">
      <c r="A12" s="12" t="s">
        <v>990</v>
      </c>
      <c r="B12" s="14" t="s">
        <v>989</v>
      </c>
      <c r="C12" s="6">
        <v>2579362.5998999998</v>
      </c>
      <c r="D12" s="7">
        <v>3.7604229999999998</v>
      </c>
      <c r="E12" s="6">
        <f>C12/D12</f>
        <v>685923.52506619599</v>
      </c>
      <c r="F12" s="5">
        <f>D12/C12</f>
        <v>1.4578884721930095E-6</v>
      </c>
    </row>
    <row r="13" spans="1:6" ht="18" customHeight="1">
      <c r="A13" s="12" t="s">
        <v>1014</v>
      </c>
      <c r="B13" s="14" t="s">
        <v>1013</v>
      </c>
      <c r="C13" s="6">
        <v>12119303.5</v>
      </c>
      <c r="D13" s="7">
        <v>67.959271999999999</v>
      </c>
      <c r="E13" s="6">
        <f>C13/D13</f>
        <v>178331.86176567635</v>
      </c>
      <c r="F13" s="5">
        <f>D13/C13</f>
        <v>5.607522907566429E-6</v>
      </c>
    </row>
    <row r="14" spans="1:6" ht="18" customHeight="1">
      <c r="A14" s="12" t="s">
        <v>1026</v>
      </c>
      <c r="B14" s="14" t="s">
        <v>1025</v>
      </c>
      <c r="C14" s="6">
        <v>29572893.940000001</v>
      </c>
      <c r="D14" s="7">
        <v>105.319118</v>
      </c>
      <c r="E14" s="6">
        <f>C14/D14</f>
        <v>280793.21685926005</v>
      </c>
      <c r="F14" s="5">
        <f>D14/C14</f>
        <v>3.5613395906968175E-6</v>
      </c>
    </row>
    <row r="15" spans="1:6" ht="18" customHeight="1">
      <c r="A15" s="12" t="s">
        <v>3</v>
      </c>
      <c r="B15" s="14" t="s">
        <v>2</v>
      </c>
      <c r="C15" s="6">
        <v>406194926</v>
      </c>
      <c r="D15" s="7">
        <v>7425.8001910000003</v>
      </c>
      <c r="E15" s="6">
        <f>C15/D15</f>
        <v>54700.492277223457</v>
      </c>
      <c r="F15" s="5">
        <f>D15/C15</f>
        <v>1.8281371124266579E-5</v>
      </c>
    </row>
    <row r="16" spans="1:6" ht="18" customHeight="1">
      <c r="A16" s="12" t="s">
        <v>1134</v>
      </c>
      <c r="B16" s="14" t="s">
        <v>1133</v>
      </c>
      <c r="C16" s="6">
        <v>22675</v>
      </c>
      <c r="D16" s="7">
        <v>1.958793</v>
      </c>
      <c r="E16" s="6">
        <f>C16/D16</f>
        <v>11576.00624466189</v>
      </c>
      <c r="F16" s="5">
        <f>D16/C16</f>
        <v>8.6385578831312017E-5</v>
      </c>
    </row>
    <row r="17" spans="1:6" ht="18" customHeight="1">
      <c r="A17" s="12" t="s">
        <v>33</v>
      </c>
      <c r="B17" s="14" t="s">
        <v>32</v>
      </c>
      <c r="C17" s="6">
        <v>25509246.600000001</v>
      </c>
      <c r="D17" s="7">
        <v>287.587446</v>
      </c>
      <c r="E17" s="6">
        <f>C17/D17</f>
        <v>88700.835014891447</v>
      </c>
      <c r="F17" s="5">
        <f>D17/C17</f>
        <v>1.1273851027807304E-5</v>
      </c>
    </row>
    <row r="18" spans="1:6" ht="18" customHeight="1">
      <c r="A18" s="12" t="s">
        <v>52</v>
      </c>
      <c r="B18" s="14" t="s">
        <v>51</v>
      </c>
      <c r="C18" s="6">
        <v>13168843</v>
      </c>
      <c r="D18" s="7">
        <v>169.68710899999999</v>
      </c>
      <c r="E18" s="6">
        <f>C18/D18</f>
        <v>77606.620076248699</v>
      </c>
      <c r="F18" s="5">
        <f>D18/C18</f>
        <v>1.2885498672890244E-5</v>
      </c>
    </row>
    <row r="19" spans="1:6" ht="18" customHeight="1">
      <c r="A19" s="12" t="s">
        <v>58</v>
      </c>
      <c r="B19" s="14" t="s">
        <v>57</v>
      </c>
      <c r="C19" s="6">
        <v>7948051</v>
      </c>
      <c r="D19" s="7">
        <v>35.191662999999998</v>
      </c>
      <c r="E19" s="6">
        <f>C19/D19</f>
        <v>225850.39530527443</v>
      </c>
      <c r="F19" s="5">
        <f>D19/C19</f>
        <v>4.4277097618019811E-6</v>
      </c>
    </row>
    <row r="20" spans="1:6" ht="18" customHeight="1">
      <c r="A20" s="12" t="s">
        <v>60</v>
      </c>
      <c r="B20" s="14" t="s">
        <v>59</v>
      </c>
      <c r="C20" s="6">
        <v>96663509</v>
      </c>
      <c r="D20" s="7">
        <v>624.63488299999995</v>
      </c>
      <c r="E20" s="6">
        <f>C20/D20</f>
        <v>154752.01854841015</v>
      </c>
      <c r="F20" s="5">
        <f>D20/C20</f>
        <v>6.4619512519455501E-6</v>
      </c>
    </row>
    <row r="21" spans="1:6" ht="18" customHeight="1">
      <c r="A21" s="12" t="s">
        <v>68</v>
      </c>
      <c r="B21" s="14" t="s">
        <v>67</v>
      </c>
      <c r="C21" s="6">
        <v>293745496</v>
      </c>
      <c r="D21" s="7">
        <v>1792.494013</v>
      </c>
      <c r="E21" s="6">
        <f>C21/D21</f>
        <v>163875.30104403201</v>
      </c>
      <c r="F21" s="5">
        <f>D21/C21</f>
        <v>6.102200841915207E-6</v>
      </c>
    </row>
    <row r="22" spans="1:6" ht="18" customHeight="1">
      <c r="A22" s="12" t="s">
        <v>78</v>
      </c>
      <c r="B22" s="14" t="s">
        <v>77</v>
      </c>
      <c r="C22" s="6">
        <v>53388143.154700004</v>
      </c>
      <c r="D22" s="7">
        <v>668.44753100000003</v>
      </c>
      <c r="E22" s="6">
        <f>C22/D22</f>
        <v>79868.861322340643</v>
      </c>
      <c r="F22" s="5">
        <f>D22/C22</f>
        <v>1.2520524062113846E-5</v>
      </c>
    </row>
    <row r="23" spans="1:6" ht="18" customHeight="1">
      <c r="A23" s="12" t="s">
        <v>455</v>
      </c>
      <c r="B23" s="14" t="s">
        <v>454</v>
      </c>
      <c r="C23" s="6">
        <v>20235751.296</v>
      </c>
      <c r="D23" s="7">
        <v>33.908481000000002</v>
      </c>
      <c r="E23" s="6">
        <f>C23/D23</f>
        <v>596775.51748779311</v>
      </c>
      <c r="F23" s="5">
        <f>D23/C23</f>
        <v>1.6756719582090679E-6</v>
      </c>
    </row>
    <row r="24" spans="1:6" ht="18" customHeight="1">
      <c r="A24" s="12" t="s">
        <v>459</v>
      </c>
      <c r="B24" s="14" t="s">
        <v>458</v>
      </c>
      <c r="C24" s="6">
        <v>18566613.635899998</v>
      </c>
      <c r="D24" s="7">
        <v>42.329182000000003</v>
      </c>
      <c r="E24" s="6">
        <f>C24/D24</f>
        <v>438624.43729481939</v>
      </c>
      <c r="F24" s="5">
        <f>D24/C24</f>
        <v>2.2798547344225025E-6</v>
      </c>
    </row>
    <row r="25" spans="1:6" ht="18" customHeight="1">
      <c r="A25" s="12" t="s">
        <v>968</v>
      </c>
      <c r="B25" s="14" t="s">
        <v>967</v>
      </c>
      <c r="C25" s="6">
        <v>27150409.9487</v>
      </c>
      <c r="D25" s="7">
        <v>268.05797799999999</v>
      </c>
      <c r="E25" s="6">
        <f>C25/D25</f>
        <v>101285.58810773391</v>
      </c>
      <c r="F25" s="5">
        <f>D25/C25</f>
        <v>9.8730729483086487E-6</v>
      </c>
    </row>
    <row r="26" spans="1:6" ht="18" customHeight="1">
      <c r="A26" s="12" t="s">
        <v>1150</v>
      </c>
      <c r="B26" s="14" t="s">
        <v>1149</v>
      </c>
      <c r="C26" s="6">
        <v>1255835</v>
      </c>
      <c r="D26" s="7">
        <v>12.159559</v>
      </c>
      <c r="E26" s="6">
        <f>C26/D26</f>
        <v>103279.65019126105</v>
      </c>
      <c r="F26" s="5">
        <f>D26/C26</f>
        <v>9.6824495256144316E-6</v>
      </c>
    </row>
    <row r="27" spans="1:6" ht="18" customHeight="1">
      <c r="A27" s="12" t="s">
        <v>195</v>
      </c>
      <c r="B27" s="14" t="s">
        <v>194</v>
      </c>
      <c r="C27" s="6">
        <v>369022561.75700003</v>
      </c>
      <c r="D27" s="7">
        <v>3707.6612359999999</v>
      </c>
      <c r="E27" s="6">
        <f>C27/D27</f>
        <v>99529.740790212803</v>
      </c>
      <c r="F27" s="5">
        <f>D27/C27</f>
        <v>1.0047248109565401E-5</v>
      </c>
    </row>
    <row r="28" spans="1:6" ht="18" customHeight="1">
      <c r="A28" s="12" t="s">
        <v>199</v>
      </c>
      <c r="B28" s="14" t="s">
        <v>198</v>
      </c>
      <c r="C28" s="6">
        <v>2886745.2272999999</v>
      </c>
      <c r="D28" s="7">
        <v>7.9702929999999999</v>
      </c>
      <c r="E28" s="6">
        <f>C28/D28</f>
        <v>362188.09362466348</v>
      </c>
      <c r="F28" s="5">
        <f>D28/C28</f>
        <v>2.7609963375447198E-6</v>
      </c>
    </row>
    <row r="29" spans="1:6" ht="18" customHeight="1">
      <c r="A29" s="12" t="s">
        <v>203</v>
      </c>
      <c r="B29" s="14" t="s">
        <v>202</v>
      </c>
      <c r="C29" s="6">
        <v>2259222.7176000001</v>
      </c>
      <c r="D29" s="7">
        <v>3.5994250000000001</v>
      </c>
      <c r="E29" s="6">
        <f>C29/D29</f>
        <v>627662.11758822587</v>
      </c>
      <c r="F29" s="5">
        <f>D29/C29</f>
        <v>1.5932138836775301E-6</v>
      </c>
    </row>
    <row r="30" spans="1:6" ht="18" customHeight="1">
      <c r="A30" s="12" t="s">
        <v>205</v>
      </c>
      <c r="B30" s="14" t="s">
        <v>204</v>
      </c>
      <c r="C30" s="6">
        <v>22314604</v>
      </c>
      <c r="D30" s="7">
        <v>62.354576000000002</v>
      </c>
      <c r="E30" s="6">
        <f>C30/D30</f>
        <v>357866.34167795477</v>
      </c>
      <c r="F30" s="5">
        <f>D30/C30</f>
        <v>2.7943393483478354E-6</v>
      </c>
    </row>
    <row r="31" spans="1:6" ht="18" customHeight="1">
      <c r="A31" s="12" t="s">
        <v>207</v>
      </c>
      <c r="B31" s="14" t="s">
        <v>206</v>
      </c>
      <c r="C31" s="6">
        <v>31414380</v>
      </c>
      <c r="D31" s="7">
        <v>303.02683300000001</v>
      </c>
      <c r="E31" s="6">
        <f>C31/D31</f>
        <v>103668.64111997632</v>
      </c>
      <c r="F31" s="5">
        <f>D31/C31</f>
        <v>9.6461185291576672E-6</v>
      </c>
    </row>
    <row r="32" spans="1:6" ht="18" customHeight="1">
      <c r="A32" s="12" t="s">
        <v>215</v>
      </c>
      <c r="B32" s="14" t="s">
        <v>214</v>
      </c>
      <c r="C32" s="6">
        <v>305294242.38889998</v>
      </c>
      <c r="D32" s="7">
        <v>7375.2922850000004</v>
      </c>
      <c r="E32" s="6">
        <f>C32/D32</f>
        <v>41394.188947577415</v>
      </c>
      <c r="F32" s="5">
        <f>D32/C32</f>
        <v>2.4157980272700204E-5</v>
      </c>
    </row>
    <row r="33" spans="1:6" ht="18" customHeight="1">
      <c r="A33" s="12" t="s">
        <v>217</v>
      </c>
      <c r="B33" s="14" t="s">
        <v>216</v>
      </c>
      <c r="C33" s="6">
        <v>9763500.7596000005</v>
      </c>
      <c r="D33" s="7">
        <v>54.194057999999998</v>
      </c>
      <c r="E33" s="6">
        <f>C33/D33</f>
        <v>180158.14131504972</v>
      </c>
      <c r="F33" s="5">
        <f>D33/C33</f>
        <v>5.5506789351876148E-6</v>
      </c>
    </row>
    <row r="34" spans="1:6" ht="18" customHeight="1">
      <c r="A34" s="12" t="s">
        <v>221</v>
      </c>
      <c r="B34" s="14" t="s">
        <v>220</v>
      </c>
      <c r="C34" s="6">
        <v>4949379.0017999997</v>
      </c>
      <c r="D34" s="7">
        <v>56.781503999999998</v>
      </c>
      <c r="E34" s="6">
        <f>C34/D34</f>
        <v>87165.338237606382</v>
      </c>
      <c r="F34" s="5">
        <f>D34/C34</f>
        <v>1.1472450175941182E-5</v>
      </c>
    </row>
    <row r="35" spans="1:6" ht="18" customHeight="1">
      <c r="A35" s="12" t="s">
        <v>231</v>
      </c>
      <c r="B35" s="14" t="s">
        <v>230</v>
      </c>
      <c r="C35" s="6">
        <v>4004849</v>
      </c>
      <c r="D35" s="7">
        <v>20.032582999999999</v>
      </c>
      <c r="E35" s="6">
        <f>C35/D35</f>
        <v>199916.75561758562</v>
      </c>
      <c r="F35" s="5">
        <f>D35/C35</f>
        <v>5.0020819761244425E-6</v>
      </c>
    </row>
    <row r="36" spans="1:6" ht="18" customHeight="1">
      <c r="A36" s="12" t="s">
        <v>233</v>
      </c>
      <c r="B36" s="14" t="s">
        <v>232</v>
      </c>
      <c r="C36" s="6">
        <v>49617770.306100003</v>
      </c>
      <c r="D36" s="7">
        <v>414.69764900000001</v>
      </c>
      <c r="E36" s="6">
        <f>C36/D36</f>
        <v>119648.06269277885</v>
      </c>
      <c r="F36" s="5">
        <f>D36/C36</f>
        <v>8.3578453131139007E-6</v>
      </c>
    </row>
    <row r="37" spans="1:6" ht="18" customHeight="1">
      <c r="A37" s="12" t="s">
        <v>235</v>
      </c>
      <c r="B37" s="14" t="s">
        <v>234</v>
      </c>
      <c r="C37" s="6">
        <v>824896.50029999996</v>
      </c>
      <c r="D37" s="7">
        <v>19.933878</v>
      </c>
      <c r="E37" s="6">
        <f>C37/D37</f>
        <v>41381.63684457184</v>
      </c>
      <c r="F37" s="5">
        <f>D37/C37</f>
        <v>2.4165308002580214E-5</v>
      </c>
    </row>
    <row r="38" spans="1:6" ht="18" customHeight="1">
      <c r="A38" s="12" t="s">
        <v>243</v>
      </c>
      <c r="B38" s="14" t="s">
        <v>242</v>
      </c>
      <c r="C38" s="6">
        <v>63100406</v>
      </c>
      <c r="D38" s="7">
        <v>1139.6751320000001</v>
      </c>
      <c r="E38" s="6">
        <f>C38/D38</f>
        <v>55367.011377414172</v>
      </c>
      <c r="F38" s="5">
        <f>D38/C38</f>
        <v>1.8061296340945891E-5</v>
      </c>
    </row>
    <row r="39" spans="1:6" ht="18" customHeight="1">
      <c r="A39" s="12" t="s">
        <v>251</v>
      </c>
      <c r="B39" s="14" t="s">
        <v>250</v>
      </c>
      <c r="C39" s="6">
        <v>7381714.7951999996</v>
      </c>
      <c r="D39" s="7">
        <v>52.568280000000001</v>
      </c>
      <c r="E39" s="6">
        <f>C39/D39</f>
        <v>140421.46319415432</v>
      </c>
      <c r="F39" s="5">
        <f>D39/C39</f>
        <v>7.1214184587818012E-6</v>
      </c>
    </row>
    <row r="40" spans="1:6" ht="18" customHeight="1">
      <c r="A40" s="12" t="s">
        <v>253</v>
      </c>
      <c r="B40" s="14" t="s">
        <v>252</v>
      </c>
      <c r="C40" s="6">
        <v>40896963.500500001</v>
      </c>
      <c r="D40" s="7">
        <v>232.71538100000001</v>
      </c>
      <c r="E40" s="6">
        <f>C40/D40</f>
        <v>175738.1197785977</v>
      </c>
      <c r="F40" s="5">
        <f>D40/C40</f>
        <v>5.6902850745179372E-6</v>
      </c>
    </row>
    <row r="41" spans="1:6" ht="18" customHeight="1">
      <c r="A41" s="12" t="s">
        <v>1138</v>
      </c>
      <c r="B41" s="14" t="s">
        <v>1137</v>
      </c>
      <c r="C41" s="6">
        <v>1057871</v>
      </c>
      <c r="D41" s="7">
        <v>4.1974130000000001</v>
      </c>
      <c r="E41" s="6">
        <f>C41/D41</f>
        <v>252029.28565761817</v>
      </c>
      <c r="F41" s="5">
        <f>D41/C41</f>
        <v>3.9677928594318208E-6</v>
      </c>
    </row>
    <row r="42" spans="1:6" ht="18" customHeight="1">
      <c r="A42" s="12" t="s">
        <v>255</v>
      </c>
      <c r="B42" s="14" t="s">
        <v>254</v>
      </c>
      <c r="C42" s="6">
        <v>32447158.596099999</v>
      </c>
      <c r="D42" s="7">
        <v>423.67944199999999</v>
      </c>
      <c r="E42" s="6">
        <f>C42/D42</f>
        <v>76584.217640892763</v>
      </c>
      <c r="F42" s="5">
        <f>D42/C42</f>
        <v>1.3057520606778934E-5</v>
      </c>
    </row>
    <row r="43" spans="1:6" ht="18" customHeight="1">
      <c r="A43" s="12" t="s">
        <v>285</v>
      </c>
      <c r="B43" s="14" t="s">
        <v>284</v>
      </c>
      <c r="C43" s="6">
        <v>35193697.513300002</v>
      </c>
      <c r="D43" s="7">
        <v>614.18016399999999</v>
      </c>
      <c r="E43" s="6">
        <f>C43/D43</f>
        <v>57301.911680267163</v>
      </c>
      <c r="F43" s="5">
        <f>D43/C43</f>
        <v>1.7451424754898117E-5</v>
      </c>
    </row>
    <row r="44" spans="1:6" ht="18" customHeight="1">
      <c r="A44" s="12" t="s">
        <v>1029</v>
      </c>
      <c r="B44" s="14" t="s">
        <v>1028</v>
      </c>
      <c r="C44" s="6">
        <v>18252353.222199999</v>
      </c>
      <c r="D44" s="7">
        <v>291.01389599999999</v>
      </c>
      <c r="E44" s="6">
        <f>C44/D44</f>
        <v>62719.868271170111</v>
      </c>
      <c r="F44" s="5">
        <f>D44/C44</f>
        <v>1.5943911037511876E-5</v>
      </c>
    </row>
    <row r="45" spans="1:6" ht="18" customHeight="1">
      <c r="A45" s="12" t="s">
        <v>1045</v>
      </c>
      <c r="B45" s="14" t="s">
        <v>1044</v>
      </c>
      <c r="C45" s="6">
        <v>163396.6666</v>
      </c>
      <c r="D45" s="7">
        <v>0.51269699999999996</v>
      </c>
      <c r="E45" s="6">
        <f>C45/D45</f>
        <v>318700.25882733858</v>
      </c>
      <c r="F45" s="5">
        <f>D45/C45</f>
        <v>3.1377445493126112E-6</v>
      </c>
    </row>
    <row r="46" spans="1:6" ht="18" customHeight="1">
      <c r="A46" s="12" t="s">
        <v>1047</v>
      </c>
      <c r="B46" s="14" t="s">
        <v>1046</v>
      </c>
      <c r="C46" s="6">
        <v>12634721.532299999</v>
      </c>
      <c r="D46" s="7">
        <v>67.426449000000005</v>
      </c>
      <c r="E46" s="6">
        <f>C46/D46</f>
        <v>187385.24302681279</v>
      </c>
      <c r="F46" s="5">
        <f>D46/C46</f>
        <v>5.3365995307160389E-6</v>
      </c>
    </row>
    <row r="47" spans="1:6" ht="18" customHeight="1">
      <c r="A47" s="12" t="s">
        <v>1061</v>
      </c>
      <c r="B47" s="14" t="s">
        <v>1060</v>
      </c>
      <c r="C47" s="6">
        <v>779502</v>
      </c>
      <c r="D47" s="7">
        <v>2.9899369999999998</v>
      </c>
      <c r="E47" s="6">
        <f>C47/D47</f>
        <v>260708.50322264316</v>
      </c>
      <c r="F47" s="5">
        <f>D47/C47</f>
        <v>3.8357015119909892E-6</v>
      </c>
    </row>
    <row r="48" spans="1:6" ht="18" customHeight="1">
      <c r="A48" s="12" t="s">
        <v>470</v>
      </c>
      <c r="B48" s="14" t="s">
        <v>469</v>
      </c>
      <c r="C48" s="6">
        <v>5209325.6229999997</v>
      </c>
      <c r="D48" s="7">
        <v>17.264015000000001</v>
      </c>
      <c r="E48" s="6">
        <f>C48/D48</f>
        <v>301744.73452438496</v>
      </c>
      <c r="F48" s="5">
        <f>D48/C48</f>
        <v>3.3140594866592008E-6</v>
      </c>
    </row>
    <row r="49" spans="1:6" ht="18" customHeight="1">
      <c r="A49" s="12" t="s">
        <v>474</v>
      </c>
      <c r="B49" s="14" t="s">
        <v>473</v>
      </c>
      <c r="C49" s="6">
        <v>6625813.4312000005</v>
      </c>
      <c r="D49" s="7">
        <v>57.274078000000003</v>
      </c>
      <c r="E49" s="6">
        <f>C49/D49</f>
        <v>115686.07758644321</v>
      </c>
      <c r="F49" s="5">
        <f>D49/C49</f>
        <v>8.6440825107306263E-6</v>
      </c>
    </row>
    <row r="50" spans="1:6" ht="18" customHeight="1">
      <c r="A50" s="12" t="s">
        <v>488</v>
      </c>
      <c r="B50" s="14" t="s">
        <v>487</v>
      </c>
      <c r="C50" s="6">
        <v>731667</v>
      </c>
      <c r="D50" s="7">
        <v>10.631529</v>
      </c>
      <c r="E50" s="6">
        <f>C50/D50</f>
        <v>68820.486686345859</v>
      </c>
      <c r="F50" s="5">
        <f>D50/C50</f>
        <v>1.4530556933687046E-5</v>
      </c>
    </row>
    <row r="51" spans="1:6" ht="18" customHeight="1">
      <c r="A51" s="12" t="s">
        <v>496</v>
      </c>
      <c r="B51" s="14" t="s">
        <v>495</v>
      </c>
      <c r="C51" s="6">
        <v>3580809.8361</v>
      </c>
      <c r="D51" s="7">
        <v>41.832295999999999</v>
      </c>
      <c r="E51" s="6">
        <f>C51/D51</f>
        <v>85599.170461501795</v>
      </c>
      <c r="F51" s="5">
        <f>D51/C51</f>
        <v>1.1682356202853037E-5</v>
      </c>
    </row>
    <row r="52" spans="1:6" ht="18" customHeight="1">
      <c r="A52" s="12" t="s">
        <v>1144</v>
      </c>
      <c r="B52" s="14" t="s">
        <v>1143</v>
      </c>
      <c r="C52" s="6">
        <v>5461683.1999000004</v>
      </c>
      <c r="D52" s="7">
        <v>14.717777999999999</v>
      </c>
      <c r="E52" s="6">
        <f>C52/D52</f>
        <v>371094.27794739127</v>
      </c>
      <c r="F52" s="5">
        <f>D52/C52</f>
        <v>2.6947330083644309E-6</v>
      </c>
    </row>
    <row r="53" spans="1:6" ht="18" customHeight="1">
      <c r="A53" s="12" t="s">
        <v>498</v>
      </c>
      <c r="B53" s="14" t="s">
        <v>497</v>
      </c>
      <c r="C53" s="6">
        <v>31638660.908599999</v>
      </c>
      <c r="D53" s="7">
        <v>422.36751500000003</v>
      </c>
      <c r="E53" s="6">
        <f>C53/D53</f>
        <v>74907.893682590613</v>
      </c>
      <c r="F53" s="5">
        <f>D53/C53</f>
        <v>1.3349727923699589E-5</v>
      </c>
    </row>
    <row r="54" spans="1:6" ht="18" customHeight="1">
      <c r="A54" s="12" t="s">
        <v>1146</v>
      </c>
      <c r="B54" s="14" t="s">
        <v>1145</v>
      </c>
      <c r="C54" s="6">
        <v>1836713.5878999999</v>
      </c>
      <c r="D54" s="7">
        <v>10.948729999999999</v>
      </c>
      <c r="E54" s="6">
        <f>C54/D54</f>
        <v>167755.85733687834</v>
      </c>
      <c r="F54" s="5">
        <f>D54/C54</f>
        <v>5.9610437207676951E-6</v>
      </c>
    </row>
    <row r="55" spans="1:6" ht="18" customHeight="1">
      <c r="A55" s="12" t="s">
        <v>500</v>
      </c>
      <c r="B55" s="14" t="s">
        <v>499</v>
      </c>
      <c r="C55" s="6">
        <v>43093897.352899998</v>
      </c>
      <c r="D55" s="7">
        <v>474.628174</v>
      </c>
      <c r="E55" s="6">
        <f>C55/D55</f>
        <v>90795.068041830993</v>
      </c>
      <c r="F55" s="5">
        <f>D55/C55</f>
        <v>1.1013814093286227E-5</v>
      </c>
    </row>
    <row r="56" spans="1:6" ht="18" customHeight="1">
      <c r="A56" s="12" t="s">
        <v>508</v>
      </c>
      <c r="B56" s="14" t="s">
        <v>507</v>
      </c>
      <c r="C56" s="6">
        <v>33216567</v>
      </c>
      <c r="D56" s="7">
        <v>681.33972200000005</v>
      </c>
      <c r="E56" s="6">
        <f>C56/D56</f>
        <v>48751.842770147487</v>
      </c>
      <c r="F56" s="5">
        <f>D56/C56</f>
        <v>2.0512045149036625E-5</v>
      </c>
    </row>
    <row r="57" spans="1:6" ht="18" customHeight="1">
      <c r="A57" s="12" t="s">
        <v>511</v>
      </c>
      <c r="B57" s="14" t="s">
        <v>510</v>
      </c>
      <c r="C57" s="6">
        <v>10443467.9345</v>
      </c>
      <c r="D57" s="7">
        <v>225.318161</v>
      </c>
      <c r="E57" s="6">
        <f>C57/D57</f>
        <v>46349.872057139677</v>
      </c>
      <c r="F57" s="5">
        <f>D57/C57</f>
        <v>2.1575032586221803E-5</v>
      </c>
    </row>
    <row r="58" spans="1:6" ht="18" customHeight="1">
      <c r="A58" s="12" t="s">
        <v>517</v>
      </c>
      <c r="B58" s="14" t="s">
        <v>516</v>
      </c>
      <c r="C58" s="6">
        <v>4092354.0984</v>
      </c>
      <c r="D58" s="7">
        <v>11.425490999999999</v>
      </c>
      <c r="E58" s="6">
        <f>C58/D58</f>
        <v>358177.52588488325</v>
      </c>
      <c r="F58" s="5">
        <f>D58/C58</f>
        <v>2.7919116296576237E-6</v>
      </c>
    </row>
    <row r="59" spans="1:6" ht="18" customHeight="1">
      <c r="A59" s="12" t="s">
        <v>152</v>
      </c>
      <c r="B59" s="14" t="s">
        <v>151</v>
      </c>
      <c r="C59" s="6">
        <v>3972558.6666000001</v>
      </c>
      <c r="D59" s="7">
        <v>7.9784379999999997</v>
      </c>
      <c r="E59" s="6">
        <f>C59/D59</f>
        <v>497911.83018530696</v>
      </c>
      <c r="F59" s="5">
        <f>D59/C59</f>
        <v>2.0083877091810244E-6</v>
      </c>
    </row>
    <row r="60" spans="1:6" ht="18" customHeight="1">
      <c r="A60" s="12" t="s">
        <v>544</v>
      </c>
      <c r="B60" s="14" t="s">
        <v>543</v>
      </c>
      <c r="C60" s="6">
        <v>37477865</v>
      </c>
      <c r="D60" s="7">
        <v>255.91566900000001</v>
      </c>
      <c r="E60" s="6">
        <f>C60/D60</f>
        <v>146446.15215022257</v>
      </c>
      <c r="F60" s="5">
        <f>D60/C60</f>
        <v>6.828448445502432E-6</v>
      </c>
    </row>
    <row r="61" spans="1:6" ht="18" customHeight="1">
      <c r="A61" s="12" t="s">
        <v>546</v>
      </c>
      <c r="B61" s="14" t="s">
        <v>545</v>
      </c>
      <c r="C61" s="6">
        <v>1214586</v>
      </c>
      <c r="D61" s="7">
        <v>6.1993289999999996</v>
      </c>
      <c r="E61" s="6">
        <f>C61/D61</f>
        <v>195922.17157695617</v>
      </c>
      <c r="F61" s="5">
        <f>D61/C61</f>
        <v>5.1040675588225124E-6</v>
      </c>
    </row>
    <row r="62" spans="1:6" ht="18" customHeight="1">
      <c r="A62" s="12" t="s">
        <v>550</v>
      </c>
      <c r="B62" s="14" t="s">
        <v>549</v>
      </c>
      <c r="C62" s="6">
        <v>273143617.6523</v>
      </c>
      <c r="D62" s="7">
        <v>2863.7791120000002</v>
      </c>
      <c r="E62" s="6">
        <f>C62/D62</f>
        <v>95378.731029832299</v>
      </c>
      <c r="F62" s="5">
        <f>D62/C62</f>
        <v>1.0484517766201175E-5</v>
      </c>
    </row>
    <row r="63" spans="1:6" ht="18" customHeight="1">
      <c r="A63" s="12" t="s">
        <v>558</v>
      </c>
      <c r="B63" s="14" t="s">
        <v>557</v>
      </c>
      <c r="C63" s="6">
        <v>1068333.3333000001</v>
      </c>
      <c r="D63" s="7">
        <v>4.2783899999999999</v>
      </c>
      <c r="E63" s="6">
        <f>C63/D63</f>
        <v>249704.52279946429</v>
      </c>
      <c r="F63" s="5">
        <f>D63/C63</f>
        <v>4.0047332294541258E-6</v>
      </c>
    </row>
    <row r="64" spans="1:6" ht="18" customHeight="1">
      <c r="A64" s="12" t="s">
        <v>568</v>
      </c>
      <c r="B64" s="14" t="s">
        <v>567</v>
      </c>
      <c r="C64" s="6">
        <v>9596487.1660999991</v>
      </c>
      <c r="D64" s="7">
        <v>33.759459</v>
      </c>
      <c r="E64" s="6">
        <f>C64/D64</f>
        <v>284260.69168051536</v>
      </c>
      <c r="F64" s="5">
        <f>D64/C64</f>
        <v>3.5178975822795587E-6</v>
      </c>
    </row>
    <row r="65" spans="1:6" ht="18" customHeight="1">
      <c r="A65" s="12" t="s">
        <v>572</v>
      </c>
      <c r="B65" s="14" t="s">
        <v>571</v>
      </c>
      <c r="C65" s="6">
        <v>14507142.214500001</v>
      </c>
      <c r="D65" s="7">
        <v>194.01916900000001</v>
      </c>
      <c r="E65" s="6">
        <f>C65/D65</f>
        <v>74771.695442629178</v>
      </c>
      <c r="F65" s="5">
        <f>D65/C65</f>
        <v>1.3374044738189466E-5</v>
      </c>
    </row>
    <row r="66" spans="1:6" ht="18" customHeight="1">
      <c r="A66" s="12" t="s">
        <v>576</v>
      </c>
      <c r="B66" s="14" t="s">
        <v>575</v>
      </c>
      <c r="C66" s="6">
        <v>52843421.473800004</v>
      </c>
      <c r="D66" s="7">
        <v>287.96790600000003</v>
      </c>
      <c r="E66" s="6">
        <f>C66/D66</f>
        <v>183504.55162805537</v>
      </c>
      <c r="F66" s="5">
        <f>D66/C66</f>
        <v>5.4494561095514176E-6</v>
      </c>
    </row>
    <row r="67" spans="1:6" ht="18" customHeight="1">
      <c r="A67" s="12" t="s">
        <v>1148</v>
      </c>
      <c r="B67" s="14" t="s">
        <v>1147</v>
      </c>
      <c r="C67" s="6">
        <v>1023088.5246</v>
      </c>
      <c r="D67" s="7">
        <v>8.3775759999999995</v>
      </c>
      <c r="E67" s="6">
        <f>C67/D67</f>
        <v>122122.26121255122</v>
      </c>
      <c r="F67" s="5">
        <f>D67/C67</f>
        <v>8.1885152638921498E-6</v>
      </c>
    </row>
    <row r="68" spans="1:6" ht="18" customHeight="1">
      <c r="A68" s="12" t="s">
        <v>584</v>
      </c>
      <c r="B68" s="14" t="s">
        <v>583</v>
      </c>
      <c r="C68" s="6">
        <v>127716567</v>
      </c>
      <c r="D68" s="7">
        <v>991.42692899999997</v>
      </c>
      <c r="E68" s="6">
        <f>C68/D68</f>
        <v>128820.95822111767</v>
      </c>
      <c r="F68" s="5">
        <f>D68/C68</f>
        <v>7.7627120137045329E-6</v>
      </c>
    </row>
    <row r="69" spans="1:6" ht="18" customHeight="1">
      <c r="A69" s="12" t="s">
        <v>590</v>
      </c>
      <c r="B69" s="14" t="s">
        <v>589</v>
      </c>
      <c r="C69" s="6">
        <v>13248406.297599999</v>
      </c>
      <c r="D69" s="7">
        <v>165.50647000000001</v>
      </c>
      <c r="E69" s="6">
        <f>C69/D69</f>
        <v>80047.663983166334</v>
      </c>
      <c r="F69" s="5">
        <f>D69/C69</f>
        <v>1.2492556937205508E-5</v>
      </c>
    </row>
    <row r="70" spans="1:6" ht="18" customHeight="1">
      <c r="A70" s="12" t="s">
        <v>594</v>
      </c>
      <c r="B70" s="14" t="s">
        <v>593</v>
      </c>
      <c r="C70" s="6">
        <v>330921738.98619998</v>
      </c>
      <c r="D70" s="7">
        <v>4208.3766310000001</v>
      </c>
      <c r="E70" s="6">
        <f>C70/D70</f>
        <v>78634.059639183455</v>
      </c>
      <c r="F70" s="5">
        <f>D70/C70</f>
        <v>1.2717135610046752E-5</v>
      </c>
    </row>
    <row r="71" spans="1:6" ht="18" customHeight="1">
      <c r="A71" s="12" t="s">
        <v>614</v>
      </c>
      <c r="B71" s="14" t="s">
        <v>613</v>
      </c>
      <c r="C71" s="6">
        <v>190288474.0027</v>
      </c>
      <c r="D71" s="7">
        <v>6698.304263</v>
      </c>
      <c r="E71" s="6">
        <f>C71/D71</f>
        <v>28408.454816514208</v>
      </c>
      <c r="F71" s="5">
        <f>D71/C71</f>
        <v>3.5200788161793543E-5</v>
      </c>
    </row>
    <row r="72" spans="1:6" ht="18" customHeight="1">
      <c r="A72" s="12" t="s">
        <v>616</v>
      </c>
      <c r="B72" s="14" t="s">
        <v>615</v>
      </c>
      <c r="C72" s="6">
        <v>7346854.3515999997</v>
      </c>
      <c r="D72" s="7">
        <v>146.499281</v>
      </c>
      <c r="E72" s="6">
        <f>C72/D72</f>
        <v>50149.422587268535</v>
      </c>
      <c r="F72" s="5">
        <f>D72/C72</f>
        <v>1.9940409049771806E-5</v>
      </c>
    </row>
    <row r="73" spans="1:6" ht="18" customHeight="1">
      <c r="A73" s="12" t="s">
        <v>624</v>
      </c>
      <c r="B73" s="14" t="s">
        <v>623</v>
      </c>
      <c r="C73" s="6">
        <v>104034001.40090001</v>
      </c>
      <c r="D73" s="7">
        <v>3745.129375</v>
      </c>
      <c r="E73" s="6">
        <f>C73/D73</f>
        <v>27778.479989332813</v>
      </c>
      <c r="F73" s="5">
        <f>D73/C73</f>
        <v>3.5999089956830219E-5</v>
      </c>
    </row>
    <row r="74" spans="1:6" ht="18" customHeight="1">
      <c r="A74" s="12" t="s">
        <v>1097</v>
      </c>
      <c r="B74" s="14" t="s">
        <v>1096</v>
      </c>
      <c r="C74" s="6">
        <v>35505025.253700003</v>
      </c>
      <c r="D74" s="7">
        <v>406.51317299999999</v>
      </c>
      <c r="E74" s="6">
        <f>C74/D74</f>
        <v>87340.405211665813</v>
      </c>
      <c r="F74" s="5">
        <f>D74/C74</f>
        <v>1.1449454551722561E-5</v>
      </c>
    </row>
    <row r="75" spans="1:6" ht="18" customHeight="1">
      <c r="A75" s="12" t="s">
        <v>1100</v>
      </c>
      <c r="B75" s="14" t="s">
        <v>1099</v>
      </c>
      <c r="C75" s="6">
        <v>32962</v>
      </c>
      <c r="D75" s="7">
        <v>4.9333970000000003</v>
      </c>
      <c r="E75" s="6">
        <f>C75/D75</f>
        <v>6681.4002603074514</v>
      </c>
      <c r="F75" s="5">
        <f>D75/C75</f>
        <v>1.496692251683757E-4</v>
      </c>
    </row>
    <row r="76" spans="1:6" ht="18" customHeight="1">
      <c r="A76" s="12" t="s">
        <v>1102</v>
      </c>
      <c r="B76" s="14" t="s">
        <v>1101</v>
      </c>
      <c r="C76" s="6">
        <v>11408313.7489</v>
      </c>
      <c r="D76" s="7">
        <v>517.97747900000002</v>
      </c>
      <c r="E76" s="6">
        <f>C76/D76</f>
        <v>22024.729281521522</v>
      </c>
      <c r="F76" s="5">
        <f>D76/C76</f>
        <v>4.5403509265332391E-5</v>
      </c>
    </row>
    <row r="77" spans="1:6" ht="18" customHeight="1">
      <c r="A77" s="12" t="s">
        <v>1104</v>
      </c>
      <c r="B77" s="14" t="s">
        <v>1103</v>
      </c>
      <c r="C77" s="6">
        <v>26517629.589499999</v>
      </c>
      <c r="D77" s="7">
        <v>1675.519886</v>
      </c>
      <c r="E77" s="6">
        <f>C77/D77</f>
        <v>15826.508423487609</v>
      </c>
      <c r="F77" s="5">
        <f>D77/C77</f>
        <v>6.3185130493844895E-5</v>
      </c>
    </row>
    <row r="78" spans="1:6" ht="18" customHeight="1">
      <c r="A78" s="12" t="s">
        <v>1116</v>
      </c>
      <c r="B78" s="14" t="s">
        <v>1115</v>
      </c>
      <c r="C78" s="6">
        <v>27550604.598099999</v>
      </c>
      <c r="D78" s="7">
        <v>573.37805900000001</v>
      </c>
      <c r="E78" s="6">
        <f>C78/D78</f>
        <v>48049.631766778155</v>
      </c>
      <c r="F78" s="5">
        <f>D78/C78</f>
        <v>2.0811814018758139E-5</v>
      </c>
    </row>
    <row r="79" spans="1:6" ht="18" customHeight="1">
      <c r="A79" s="12" t="s">
        <v>1124</v>
      </c>
      <c r="B79" s="14" t="s">
        <v>1123</v>
      </c>
      <c r="C79" s="6">
        <v>26857326.030499998</v>
      </c>
      <c r="D79" s="7">
        <v>420.19837000000001</v>
      </c>
      <c r="E79" s="6">
        <f>C79/D79</f>
        <v>63915.826304847396</v>
      </c>
      <c r="F79" s="5">
        <f>D79/C79</f>
        <v>1.5645577282072307E-5</v>
      </c>
    </row>
    <row r="80" spans="1:6" ht="18" customHeight="1">
      <c r="A80" s="12" t="s">
        <v>1128</v>
      </c>
      <c r="B80" s="14" t="s">
        <v>1127</v>
      </c>
      <c r="C80" s="6">
        <v>31509560.541700002</v>
      </c>
      <c r="D80" s="7">
        <v>551.79683799999998</v>
      </c>
      <c r="E80" s="6">
        <f>C80/D80</f>
        <v>57103.554010760752</v>
      </c>
      <c r="F80" s="5">
        <f>D80/C80</f>
        <v>1.7512044868723182E-5</v>
      </c>
    </row>
    <row r="81" spans="1:6" ht="18" customHeight="1">
      <c r="A81" s="12" t="s">
        <v>127</v>
      </c>
      <c r="B81" s="14" t="s">
        <v>126</v>
      </c>
      <c r="C81" s="6">
        <v>8626732.1666000001</v>
      </c>
      <c r="D81" s="7">
        <v>62.732156000000003</v>
      </c>
      <c r="E81" s="6">
        <f>C81/D81</f>
        <v>137516.9086584558</v>
      </c>
      <c r="F81" s="5">
        <f>D81/C81</f>
        <v>7.2718330404274314E-6</v>
      </c>
    </row>
    <row r="82" spans="1:6" ht="18" customHeight="1">
      <c r="A82" s="12" t="s">
        <v>135</v>
      </c>
      <c r="B82" s="14" t="s">
        <v>134</v>
      </c>
      <c r="C82" s="6">
        <v>97099398.151800007</v>
      </c>
      <c r="D82" s="7">
        <v>467.81983700000001</v>
      </c>
      <c r="E82" s="6">
        <f>C82/D82</f>
        <v>207557.24847939701</v>
      </c>
      <c r="F82" s="5">
        <f>D82/C82</f>
        <v>4.8179478545133259E-6</v>
      </c>
    </row>
    <row r="83" spans="1:6" ht="18" customHeight="1">
      <c r="A83" s="12" t="s">
        <v>1068</v>
      </c>
      <c r="B83" s="14" t="s">
        <v>1067</v>
      </c>
      <c r="C83" s="6">
        <v>7439471.6913000001</v>
      </c>
      <c r="D83" s="7">
        <v>86.005272000000005</v>
      </c>
      <c r="E83" s="6">
        <f>C83/D83</f>
        <v>86500.182120230951</v>
      </c>
      <c r="F83" s="5">
        <f>D83/C83</f>
        <v>1.15606693013669E-5</v>
      </c>
    </row>
    <row r="84" spans="1:6" ht="18" customHeight="1">
      <c r="A84" s="12" t="s">
        <v>1072</v>
      </c>
      <c r="B84" s="14" t="s">
        <v>1071</v>
      </c>
      <c r="C84" s="6">
        <v>72532104</v>
      </c>
      <c r="D84" s="7">
        <v>1497.659799</v>
      </c>
      <c r="E84" s="6">
        <f>C84/D84</f>
        <v>48430.293747906093</v>
      </c>
      <c r="F84" s="5">
        <f>D84/C84</f>
        <v>2.0648233215460012E-5</v>
      </c>
    </row>
    <row r="85" spans="1:6" ht="18" customHeight="1">
      <c r="A85" s="12" t="s">
        <v>1074</v>
      </c>
      <c r="B85" s="14" t="s">
        <v>1073</v>
      </c>
      <c r="C85" s="6">
        <v>20869881.554400001</v>
      </c>
      <c r="D85" s="7">
        <v>265.67944299999999</v>
      </c>
      <c r="E85" s="6">
        <f>C85/D85</f>
        <v>78552.865508679955</v>
      </c>
      <c r="F85" s="5">
        <f>D85/C85</f>
        <v>1.2730280347182265E-5</v>
      </c>
    </row>
    <row r="86" spans="1:6" ht="18" customHeight="1">
      <c r="A86" s="12" t="s">
        <v>1090</v>
      </c>
      <c r="B86" s="14" t="s">
        <v>1089</v>
      </c>
      <c r="C86" s="6">
        <v>25404745.471799999</v>
      </c>
      <c r="D86" s="7">
        <v>770.97125300000005</v>
      </c>
      <c r="E86" s="6">
        <f>C86/D86</f>
        <v>32951.611844079998</v>
      </c>
      <c r="F86" s="5">
        <f>D86/C86</f>
        <v>3.0347529120329128E-5</v>
      </c>
    </row>
    <row r="87" spans="1:6" ht="18" customHeight="1">
      <c r="A87" s="12" t="s">
        <v>1136</v>
      </c>
      <c r="B87" s="14" t="s">
        <v>1135</v>
      </c>
      <c r="C87" s="6">
        <v>1855172</v>
      </c>
      <c r="D87" s="7">
        <v>12.077143</v>
      </c>
      <c r="E87" s="6">
        <f>C87/D87</f>
        <v>153610.17088230222</v>
      </c>
      <c r="F87" s="5">
        <f>D87/C87</f>
        <v>6.5099855970228094E-6</v>
      </c>
    </row>
    <row r="88" spans="1:6" ht="18" customHeight="1">
      <c r="A88" s="12" t="s">
        <v>83</v>
      </c>
      <c r="B88" s="14" t="s">
        <v>82</v>
      </c>
      <c r="C88" s="6">
        <v>50853</v>
      </c>
      <c r="D88" s="7">
        <v>0.21562100000000001</v>
      </c>
      <c r="E88" s="6">
        <f>C88/D88</f>
        <v>235844.37508405952</v>
      </c>
      <c r="F88" s="5">
        <f>D88/C88</f>
        <v>4.2400841641594404E-6</v>
      </c>
    </row>
    <row r="89" spans="1:6" ht="18" customHeight="1">
      <c r="A89" s="12" t="s">
        <v>99</v>
      </c>
      <c r="B89" s="14" t="s">
        <v>98</v>
      </c>
      <c r="C89" s="6">
        <v>27194506.8475</v>
      </c>
      <c r="D89" s="7">
        <v>411.05126999999999</v>
      </c>
      <c r="E89" s="6">
        <f>C89/D89</f>
        <v>66158.430425236249</v>
      </c>
      <c r="F89" s="5">
        <f>D89/C89</f>
        <v>1.5115231627661895E-5</v>
      </c>
    </row>
    <row r="90" spans="1:6" ht="18" customHeight="1">
      <c r="A90" s="12" t="s">
        <v>114</v>
      </c>
      <c r="B90" s="14" t="s">
        <v>113</v>
      </c>
      <c r="C90" s="6">
        <v>7673163.9345000004</v>
      </c>
      <c r="D90" s="7">
        <v>137.872546</v>
      </c>
      <c r="E90" s="6">
        <f>C90/D90</f>
        <v>55654.038146941886</v>
      </c>
      <c r="F90" s="5">
        <f>D90/C90</f>
        <v>1.79681481038218E-5</v>
      </c>
    </row>
    <row r="91" spans="1:6" ht="18" customHeight="1">
      <c r="A91" s="12" t="s">
        <v>288</v>
      </c>
      <c r="B91" s="14" t="s">
        <v>287</v>
      </c>
      <c r="C91" s="6">
        <v>35810063</v>
      </c>
      <c r="D91" s="7">
        <v>884.11643500000002</v>
      </c>
      <c r="E91" s="6">
        <f>C91/D91</f>
        <v>40503.786133101348</v>
      </c>
      <c r="F91" s="5">
        <f>D91/C91</f>
        <v>2.468904997458396E-5</v>
      </c>
    </row>
    <row r="92" spans="1:6" ht="18" customHeight="1">
      <c r="A92" s="12" t="s">
        <v>290</v>
      </c>
      <c r="B92" s="14" t="s">
        <v>289</v>
      </c>
      <c r="C92" s="6">
        <v>125608817</v>
      </c>
      <c r="D92" s="7">
        <v>2790.4341159999999</v>
      </c>
      <c r="E92" s="6">
        <f>C92/D92</f>
        <v>45014.077300651814</v>
      </c>
      <c r="F92" s="5">
        <f>D92/C92</f>
        <v>2.2215272642843215E-5</v>
      </c>
    </row>
    <row r="93" spans="1:6" ht="18" customHeight="1">
      <c r="A93" s="12" t="s">
        <v>292</v>
      </c>
      <c r="B93" s="14" t="s">
        <v>291</v>
      </c>
      <c r="C93" s="6">
        <v>39121764.516800001</v>
      </c>
      <c r="D93" s="7">
        <v>2143.2242449999999</v>
      </c>
      <c r="E93" s="6">
        <f>C93/D93</f>
        <v>18253.696321357173</v>
      </c>
      <c r="F93" s="5">
        <f>D93/C93</f>
        <v>5.4783424814073459E-5</v>
      </c>
    </row>
    <row r="94" spans="1:6" ht="18" customHeight="1">
      <c r="A94" s="12" t="s">
        <v>1140</v>
      </c>
      <c r="B94" s="14" t="s">
        <v>1139</v>
      </c>
      <c r="C94" s="6">
        <v>8024996</v>
      </c>
      <c r="D94" s="7">
        <v>49.958792000000003</v>
      </c>
      <c r="E94" s="6">
        <f>C94/D94</f>
        <v>160632.30672190792</v>
      </c>
      <c r="F94" s="5">
        <f>D94/C94</f>
        <v>6.2253977447465401E-6</v>
      </c>
    </row>
    <row r="95" spans="1:6" ht="18" customHeight="1">
      <c r="A95" s="12" t="s">
        <v>1142</v>
      </c>
      <c r="B95" s="14" t="s">
        <v>1141</v>
      </c>
      <c r="C95" s="6">
        <v>13700345.4692</v>
      </c>
      <c r="D95" s="7">
        <v>154.017729</v>
      </c>
      <c r="E95" s="6">
        <f>C95/D95</f>
        <v>88953.041693011852</v>
      </c>
      <c r="F95" s="5">
        <f>D95/C95</f>
        <v>1.1241886516383846E-5</v>
      </c>
    </row>
    <row r="96" spans="1:6" ht="18" customHeight="1">
      <c r="A96" s="12" t="s">
        <v>344</v>
      </c>
      <c r="B96" s="15" t="s">
        <v>343</v>
      </c>
      <c r="C96" s="6">
        <v>5115442.6229999997</v>
      </c>
      <c r="D96" s="7">
        <v>10.047915</v>
      </c>
      <c r="E96" s="6">
        <f>C96/D96</f>
        <v>509104.88623759255</v>
      </c>
      <c r="F96" s="5">
        <f>D96/C96</f>
        <v>1.9642317860868324E-6</v>
      </c>
    </row>
  </sheetData>
  <sortState ref="A2:F96">
    <sortCondition ref="A2:A96"/>
  </sortState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Generating Force ¬ 1</vt:lpstr>
      <vt:lpstr>Generating Force ¬ 4</vt:lpstr>
      <vt:lpstr>OCO 1</vt:lpstr>
      <vt:lpstr>OCO 4</vt:lpstr>
    </vt:vector>
  </TitlesOfParts>
  <Company>U.S. Army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United States Army</dc:creator>
  <cp:lastModifiedBy>Paul Rupprecht</cp:lastModifiedBy>
  <dcterms:created xsi:type="dcterms:W3CDTF">2013-01-02T17:03:08Z</dcterms:created>
  <dcterms:modified xsi:type="dcterms:W3CDTF">2013-01-04T20:02:08Z</dcterms:modified>
</cp:coreProperties>
</file>