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BACKUP08012012\Documents\Database\FSC_OSD_Reports\"/>
    </mc:Choice>
  </mc:AlternateContent>
  <bookViews>
    <workbookView xWindow="0" yWindow="0" windowWidth="28800" windowHeight="12015" activeTab="3"/>
  </bookViews>
  <sheets>
    <sheet name="Notes" sheetId="3" r:id="rId1"/>
    <sheet name="Generating Force ¬ 4" sheetId="6" r:id="rId2"/>
    <sheet name="OCO 4" sheetId="2" r:id="rId3"/>
    <sheet name="Generating Force ¬ 1" sheetId="4" r:id="rId4"/>
    <sheet name="OCO 1" sheetId="5" r:id="rId5"/>
  </sheets>
  <definedNames>
    <definedName name="_xlnm._FilterDatabase" localSheetId="1" hidden="1">'Generating Force ¬ 4'!$A$1:$I$404</definedName>
    <definedName name="_xlnm._FilterDatabase" localSheetId="2" hidden="1">'OCO 4'!$A$1:$I$95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4" l="1"/>
  <c r="H3" i="4"/>
  <c r="G4" i="4"/>
  <c r="H4" i="4"/>
  <c r="G5" i="4"/>
  <c r="H5" i="4"/>
  <c r="G6" i="4"/>
  <c r="H6" i="4"/>
  <c r="G7" i="4"/>
  <c r="H7" i="4"/>
  <c r="G8" i="4"/>
  <c r="H8" i="4"/>
  <c r="G9" i="4"/>
  <c r="H9" i="4"/>
  <c r="G10" i="4"/>
  <c r="H10" i="4"/>
  <c r="G11" i="4"/>
  <c r="H11" i="4"/>
  <c r="G12" i="4"/>
  <c r="H12" i="4"/>
  <c r="G13" i="4"/>
  <c r="H13" i="4"/>
  <c r="G14" i="4"/>
  <c r="H14" i="4"/>
  <c r="G15" i="4"/>
  <c r="H15" i="4"/>
  <c r="G16" i="4"/>
  <c r="H16" i="4"/>
  <c r="G17" i="4"/>
  <c r="H17" i="4"/>
  <c r="G18" i="4"/>
  <c r="H18" i="4"/>
  <c r="G19" i="4"/>
  <c r="H19" i="4"/>
  <c r="G20" i="4"/>
  <c r="H20" i="4"/>
  <c r="G21" i="4"/>
  <c r="H21" i="4"/>
  <c r="G22" i="4"/>
  <c r="H22" i="4"/>
  <c r="G23" i="4"/>
  <c r="H23" i="4"/>
  <c r="G24" i="4"/>
  <c r="H24" i="4"/>
  <c r="G2" i="4"/>
  <c r="H2" i="4"/>
  <c r="G3" i="5"/>
  <c r="H3" i="5"/>
  <c r="G4" i="5"/>
  <c r="H4" i="5"/>
  <c r="G5" i="5"/>
  <c r="H5" i="5"/>
  <c r="G6" i="5"/>
  <c r="H6" i="5"/>
  <c r="G7" i="5"/>
  <c r="H7" i="5"/>
  <c r="G8" i="5"/>
  <c r="H8" i="5"/>
  <c r="G9" i="5"/>
  <c r="H9" i="5"/>
  <c r="G10" i="5"/>
  <c r="H10" i="5"/>
  <c r="G11" i="5"/>
  <c r="H11" i="5"/>
  <c r="G12" i="5"/>
  <c r="H12" i="5"/>
  <c r="G13" i="5"/>
  <c r="H13" i="5"/>
  <c r="G14" i="5"/>
  <c r="H14" i="5"/>
  <c r="G15" i="5"/>
  <c r="H15" i="5"/>
  <c r="H2" i="5"/>
  <c r="G2" i="5"/>
  <c r="G3" i="6"/>
  <c r="H3" i="6"/>
  <c r="G4" i="6"/>
  <c r="H4" i="6"/>
  <c r="G5" i="6"/>
  <c r="H5" i="6"/>
  <c r="G6" i="6"/>
  <c r="H6" i="6"/>
  <c r="G7" i="6"/>
  <c r="H7" i="6"/>
  <c r="G8" i="6"/>
  <c r="H8" i="6"/>
  <c r="G9" i="6"/>
  <c r="H9" i="6"/>
  <c r="G10" i="6"/>
  <c r="H10" i="6"/>
  <c r="G11" i="6"/>
  <c r="H11" i="6"/>
  <c r="G12" i="6"/>
  <c r="H12" i="6"/>
  <c r="G13" i="6"/>
  <c r="H13" i="6"/>
  <c r="G14" i="6"/>
  <c r="H14" i="6"/>
  <c r="G15" i="6"/>
  <c r="H15" i="6"/>
  <c r="G16" i="6"/>
  <c r="H16" i="6"/>
  <c r="G17" i="6"/>
  <c r="H17" i="6"/>
  <c r="G18" i="6"/>
  <c r="H18" i="6"/>
  <c r="G19" i="6"/>
  <c r="H19" i="6"/>
  <c r="G20" i="6"/>
  <c r="H20" i="6"/>
  <c r="G21" i="6"/>
  <c r="H21" i="6"/>
  <c r="G22" i="6"/>
  <c r="H22" i="6"/>
  <c r="G23" i="6"/>
  <c r="H23" i="6"/>
  <c r="G24" i="6"/>
  <c r="H24" i="6"/>
  <c r="G25" i="6"/>
  <c r="H25" i="6"/>
  <c r="G26" i="6"/>
  <c r="H26" i="6"/>
  <c r="G27" i="6"/>
  <c r="H27" i="6"/>
  <c r="G28" i="6"/>
  <c r="H28" i="6"/>
  <c r="G29" i="6"/>
  <c r="H29" i="6"/>
  <c r="G30" i="6"/>
  <c r="H30" i="6"/>
  <c r="G31" i="6"/>
  <c r="H31" i="6"/>
  <c r="G32" i="6"/>
  <c r="H32" i="6"/>
  <c r="G33" i="6"/>
  <c r="H33" i="6"/>
  <c r="G34" i="6"/>
  <c r="H34" i="6"/>
  <c r="G35" i="6"/>
  <c r="H35" i="6"/>
  <c r="G36" i="6"/>
  <c r="H36" i="6"/>
  <c r="G37" i="6"/>
  <c r="H37" i="6"/>
  <c r="G38" i="6"/>
  <c r="H38" i="6"/>
  <c r="G39" i="6"/>
  <c r="H39" i="6"/>
  <c r="G40" i="6"/>
  <c r="H40" i="6"/>
  <c r="G41" i="6"/>
  <c r="H41" i="6"/>
  <c r="G42" i="6"/>
  <c r="H42" i="6"/>
  <c r="G43" i="6"/>
  <c r="H43" i="6"/>
  <c r="G44" i="6"/>
  <c r="H44" i="6"/>
  <c r="G45" i="6"/>
  <c r="H45" i="6"/>
  <c r="G46" i="6"/>
  <c r="H46" i="6"/>
  <c r="G47" i="6"/>
  <c r="H47" i="6"/>
  <c r="G48" i="6"/>
  <c r="H48" i="6"/>
  <c r="G49" i="6"/>
  <c r="H49" i="6"/>
  <c r="G50" i="6"/>
  <c r="H50" i="6"/>
  <c r="G51" i="6"/>
  <c r="H51" i="6"/>
  <c r="G52" i="6"/>
  <c r="H52" i="6"/>
  <c r="G53" i="6"/>
  <c r="H53" i="6"/>
  <c r="G54" i="6"/>
  <c r="H54" i="6"/>
  <c r="G55" i="6"/>
  <c r="H55" i="6"/>
  <c r="G56" i="6"/>
  <c r="H56" i="6"/>
  <c r="G57" i="6"/>
  <c r="H57" i="6"/>
  <c r="G58" i="6"/>
  <c r="H58" i="6"/>
  <c r="G59" i="6"/>
  <c r="H59" i="6"/>
  <c r="G60" i="6"/>
  <c r="H60" i="6"/>
  <c r="G61" i="6"/>
  <c r="H61" i="6"/>
  <c r="G62" i="6"/>
  <c r="H62" i="6"/>
  <c r="G63" i="6"/>
  <c r="H63" i="6"/>
  <c r="G64" i="6"/>
  <c r="H64" i="6"/>
  <c r="G65" i="6"/>
  <c r="H65" i="6"/>
  <c r="G66" i="6"/>
  <c r="H66" i="6"/>
  <c r="G67" i="6"/>
  <c r="H67" i="6"/>
  <c r="G68" i="6"/>
  <c r="H68" i="6"/>
  <c r="G69" i="6"/>
  <c r="H69" i="6"/>
  <c r="G70" i="6"/>
  <c r="H70" i="6"/>
  <c r="G71" i="6"/>
  <c r="H71" i="6"/>
  <c r="G72" i="6"/>
  <c r="H72" i="6"/>
  <c r="G73" i="6"/>
  <c r="H73" i="6"/>
  <c r="G74" i="6"/>
  <c r="H74" i="6"/>
  <c r="G75" i="6"/>
  <c r="H75" i="6"/>
  <c r="G76" i="6"/>
  <c r="H76" i="6"/>
  <c r="G77" i="6"/>
  <c r="H77" i="6"/>
  <c r="G78" i="6"/>
  <c r="H78" i="6"/>
  <c r="G79" i="6"/>
  <c r="H79" i="6"/>
  <c r="G80" i="6"/>
  <c r="H80" i="6"/>
  <c r="G81" i="6"/>
  <c r="H81" i="6"/>
  <c r="G82" i="6"/>
  <c r="H82" i="6"/>
  <c r="G83" i="6"/>
  <c r="H83" i="6"/>
  <c r="G84" i="6"/>
  <c r="H84" i="6"/>
  <c r="G85" i="6"/>
  <c r="H85" i="6"/>
  <c r="G86" i="6"/>
  <c r="H86" i="6"/>
  <c r="G87" i="6"/>
  <c r="H87" i="6"/>
  <c r="G88" i="6"/>
  <c r="H88" i="6"/>
  <c r="G89" i="6"/>
  <c r="H89" i="6"/>
  <c r="G90" i="6"/>
  <c r="H90" i="6"/>
  <c r="G91" i="6"/>
  <c r="H91" i="6"/>
  <c r="G92" i="6"/>
  <c r="H92" i="6"/>
  <c r="G93" i="6"/>
  <c r="H93" i="6"/>
  <c r="G94" i="6"/>
  <c r="H94" i="6"/>
  <c r="G95" i="6"/>
  <c r="H95" i="6"/>
  <c r="G96" i="6"/>
  <c r="H96" i="6"/>
  <c r="G97" i="6"/>
  <c r="H97" i="6"/>
  <c r="G98" i="6"/>
  <c r="H98" i="6"/>
  <c r="G99" i="6"/>
  <c r="H99" i="6"/>
  <c r="G100" i="6"/>
  <c r="H100" i="6"/>
  <c r="G101" i="6"/>
  <c r="H101" i="6"/>
  <c r="G102" i="6"/>
  <c r="H102" i="6"/>
  <c r="G103" i="6"/>
  <c r="H103" i="6"/>
  <c r="G104" i="6"/>
  <c r="H104" i="6"/>
  <c r="G105" i="6"/>
  <c r="H105" i="6"/>
  <c r="G106" i="6"/>
  <c r="H106" i="6"/>
  <c r="G107" i="6"/>
  <c r="H107" i="6"/>
  <c r="G108" i="6"/>
  <c r="H108" i="6"/>
  <c r="G109" i="6"/>
  <c r="H109" i="6"/>
  <c r="G110" i="6"/>
  <c r="H110" i="6"/>
  <c r="G111" i="6"/>
  <c r="H111" i="6"/>
  <c r="G112" i="6"/>
  <c r="H112" i="6"/>
  <c r="G113" i="6"/>
  <c r="H113" i="6"/>
  <c r="G114" i="6"/>
  <c r="H114" i="6"/>
  <c r="G115" i="6"/>
  <c r="H115" i="6"/>
  <c r="G116" i="6"/>
  <c r="H116" i="6"/>
  <c r="G117" i="6"/>
  <c r="H117" i="6"/>
  <c r="G118" i="6"/>
  <c r="H118" i="6"/>
  <c r="G119" i="6"/>
  <c r="H119" i="6"/>
  <c r="G120" i="6"/>
  <c r="H120" i="6"/>
  <c r="G121" i="6"/>
  <c r="H121" i="6"/>
  <c r="G122" i="6"/>
  <c r="H122" i="6"/>
  <c r="G123" i="6"/>
  <c r="H123" i="6"/>
  <c r="G124" i="6"/>
  <c r="H124" i="6"/>
  <c r="G125" i="6"/>
  <c r="H125" i="6"/>
  <c r="G126" i="6"/>
  <c r="H126" i="6"/>
  <c r="G127" i="6"/>
  <c r="H127" i="6"/>
  <c r="G128" i="6"/>
  <c r="H128" i="6"/>
  <c r="G129" i="6"/>
  <c r="H129" i="6"/>
  <c r="G130" i="6"/>
  <c r="H130" i="6"/>
  <c r="G131" i="6"/>
  <c r="H131" i="6"/>
  <c r="G132" i="6"/>
  <c r="H132" i="6"/>
  <c r="G133" i="6"/>
  <c r="H133" i="6"/>
  <c r="G134" i="6"/>
  <c r="H134" i="6"/>
  <c r="G135" i="6"/>
  <c r="H135" i="6"/>
  <c r="G136" i="6"/>
  <c r="H136" i="6"/>
  <c r="G137" i="6"/>
  <c r="H137" i="6"/>
  <c r="G138" i="6"/>
  <c r="H138" i="6"/>
  <c r="G139" i="6"/>
  <c r="H139" i="6"/>
  <c r="G140" i="6"/>
  <c r="H140" i="6"/>
  <c r="G141" i="6"/>
  <c r="H141" i="6"/>
  <c r="G142" i="6"/>
  <c r="H142" i="6"/>
  <c r="G143" i="6"/>
  <c r="H143" i="6"/>
  <c r="G144" i="6"/>
  <c r="H144" i="6"/>
  <c r="G145" i="6"/>
  <c r="H145" i="6"/>
  <c r="G146" i="6"/>
  <c r="H146" i="6"/>
  <c r="G147" i="6"/>
  <c r="H147" i="6"/>
  <c r="G148" i="6"/>
  <c r="H148" i="6"/>
  <c r="G149" i="6"/>
  <c r="H149" i="6"/>
  <c r="G150" i="6"/>
  <c r="H150" i="6"/>
  <c r="G151" i="6"/>
  <c r="H151" i="6"/>
  <c r="G152" i="6"/>
  <c r="H152" i="6"/>
  <c r="G153" i="6"/>
  <c r="H153" i="6"/>
  <c r="G154" i="6"/>
  <c r="H154" i="6"/>
  <c r="G155" i="6"/>
  <c r="H155" i="6"/>
  <c r="G156" i="6"/>
  <c r="H156" i="6"/>
  <c r="G157" i="6"/>
  <c r="H157" i="6"/>
  <c r="G158" i="6"/>
  <c r="H158" i="6"/>
  <c r="G159" i="6"/>
  <c r="H159" i="6"/>
  <c r="G160" i="6"/>
  <c r="H160" i="6"/>
  <c r="G161" i="6"/>
  <c r="H161" i="6"/>
  <c r="G162" i="6"/>
  <c r="H162" i="6"/>
  <c r="G163" i="6"/>
  <c r="H163" i="6"/>
  <c r="G164" i="6"/>
  <c r="H164" i="6"/>
  <c r="G165" i="6"/>
  <c r="H165" i="6"/>
  <c r="G166" i="6"/>
  <c r="H166" i="6"/>
  <c r="G167" i="6"/>
  <c r="H167" i="6"/>
  <c r="G168" i="6"/>
  <c r="H168" i="6"/>
  <c r="G169" i="6"/>
  <c r="H169" i="6"/>
  <c r="G170" i="6"/>
  <c r="H170" i="6"/>
  <c r="G171" i="6"/>
  <c r="H171" i="6"/>
  <c r="G172" i="6"/>
  <c r="H172" i="6"/>
  <c r="G173" i="6"/>
  <c r="H173" i="6"/>
  <c r="G174" i="6"/>
  <c r="H174" i="6"/>
  <c r="G175" i="6"/>
  <c r="H175" i="6"/>
  <c r="G176" i="6"/>
  <c r="H176" i="6"/>
  <c r="G177" i="6"/>
  <c r="H177" i="6"/>
  <c r="G178" i="6"/>
  <c r="H178" i="6"/>
  <c r="G179" i="6"/>
  <c r="H179" i="6"/>
  <c r="G180" i="6"/>
  <c r="H180" i="6"/>
  <c r="G181" i="6"/>
  <c r="H181" i="6"/>
  <c r="G182" i="6"/>
  <c r="H182" i="6"/>
  <c r="G183" i="6"/>
  <c r="H183" i="6"/>
  <c r="G184" i="6"/>
  <c r="H184" i="6"/>
  <c r="G185" i="6"/>
  <c r="H185" i="6"/>
  <c r="G186" i="6"/>
  <c r="H186" i="6"/>
  <c r="G187" i="6"/>
  <c r="H187" i="6"/>
  <c r="G188" i="6"/>
  <c r="H188" i="6"/>
  <c r="G189" i="6"/>
  <c r="H189" i="6"/>
  <c r="G190" i="6"/>
  <c r="H190" i="6"/>
  <c r="G191" i="6"/>
  <c r="H191" i="6"/>
  <c r="G192" i="6"/>
  <c r="H192" i="6"/>
  <c r="G193" i="6"/>
  <c r="H193" i="6"/>
  <c r="G194" i="6"/>
  <c r="H194" i="6"/>
  <c r="G195" i="6"/>
  <c r="H195" i="6"/>
  <c r="G196" i="6"/>
  <c r="H196" i="6"/>
  <c r="G197" i="6"/>
  <c r="H197" i="6"/>
  <c r="G198" i="6"/>
  <c r="H198" i="6"/>
  <c r="G199" i="6"/>
  <c r="H199" i="6"/>
  <c r="G200" i="6"/>
  <c r="H200" i="6"/>
  <c r="G201" i="6"/>
  <c r="H201" i="6"/>
  <c r="G202" i="6"/>
  <c r="H202" i="6"/>
  <c r="G203" i="6"/>
  <c r="H203" i="6"/>
  <c r="G204" i="6"/>
  <c r="H204" i="6"/>
  <c r="G205" i="6"/>
  <c r="H205" i="6"/>
  <c r="G206" i="6"/>
  <c r="H206" i="6"/>
  <c r="G207" i="6"/>
  <c r="H207" i="6"/>
  <c r="G208" i="6"/>
  <c r="H208" i="6"/>
  <c r="G209" i="6"/>
  <c r="H209" i="6"/>
  <c r="G210" i="6"/>
  <c r="H210" i="6"/>
  <c r="G211" i="6"/>
  <c r="H211" i="6"/>
  <c r="G212" i="6"/>
  <c r="H212" i="6"/>
  <c r="G213" i="6"/>
  <c r="H213" i="6"/>
  <c r="G214" i="6"/>
  <c r="H214" i="6"/>
  <c r="G215" i="6"/>
  <c r="H215" i="6"/>
  <c r="G216" i="6"/>
  <c r="H216" i="6"/>
  <c r="G217" i="6"/>
  <c r="H217" i="6"/>
  <c r="G218" i="6"/>
  <c r="H218" i="6"/>
  <c r="G219" i="6"/>
  <c r="H219" i="6"/>
  <c r="G220" i="6"/>
  <c r="H220" i="6"/>
  <c r="G221" i="6"/>
  <c r="H221" i="6"/>
  <c r="G222" i="6"/>
  <c r="H222" i="6"/>
  <c r="G223" i="6"/>
  <c r="H223" i="6"/>
  <c r="G224" i="6"/>
  <c r="H224" i="6"/>
  <c r="G225" i="6"/>
  <c r="H225" i="6"/>
  <c r="G226" i="6"/>
  <c r="H226" i="6"/>
  <c r="G227" i="6"/>
  <c r="H227" i="6"/>
  <c r="G228" i="6"/>
  <c r="H228" i="6"/>
  <c r="G229" i="6"/>
  <c r="H229" i="6"/>
  <c r="G230" i="6"/>
  <c r="H230" i="6"/>
  <c r="G231" i="6"/>
  <c r="H231" i="6"/>
  <c r="G232" i="6"/>
  <c r="H232" i="6"/>
  <c r="G233" i="6"/>
  <c r="H233" i="6"/>
  <c r="G234" i="6"/>
  <c r="H234" i="6"/>
  <c r="G235" i="6"/>
  <c r="H235" i="6"/>
  <c r="G236" i="6"/>
  <c r="H236" i="6"/>
  <c r="G237" i="6"/>
  <c r="H237" i="6"/>
  <c r="G238" i="6"/>
  <c r="H238" i="6"/>
  <c r="G239" i="6"/>
  <c r="H239" i="6"/>
  <c r="G240" i="6"/>
  <c r="H240" i="6"/>
  <c r="G241" i="6"/>
  <c r="H241" i="6"/>
  <c r="G242" i="6"/>
  <c r="H242" i="6"/>
  <c r="G243" i="6"/>
  <c r="H243" i="6"/>
  <c r="G244" i="6"/>
  <c r="H244" i="6"/>
  <c r="G245" i="6"/>
  <c r="H245" i="6"/>
  <c r="G246" i="6"/>
  <c r="H246" i="6"/>
  <c r="G247" i="6"/>
  <c r="H247" i="6"/>
  <c r="G248" i="6"/>
  <c r="H248" i="6"/>
  <c r="G249" i="6"/>
  <c r="H249" i="6"/>
  <c r="G250" i="6"/>
  <c r="H250" i="6"/>
  <c r="G251" i="6"/>
  <c r="H251" i="6"/>
  <c r="G252" i="6"/>
  <c r="H252" i="6"/>
  <c r="G253" i="6"/>
  <c r="H253" i="6"/>
  <c r="G254" i="6"/>
  <c r="H254" i="6"/>
  <c r="G255" i="6"/>
  <c r="H255" i="6"/>
  <c r="G256" i="6"/>
  <c r="H256" i="6"/>
  <c r="G257" i="6"/>
  <c r="H257" i="6"/>
  <c r="G258" i="6"/>
  <c r="H258" i="6"/>
  <c r="G259" i="6"/>
  <c r="H259" i="6"/>
  <c r="G260" i="6"/>
  <c r="H260" i="6"/>
  <c r="G261" i="6"/>
  <c r="H261" i="6"/>
  <c r="G262" i="6"/>
  <c r="H262" i="6"/>
  <c r="G263" i="6"/>
  <c r="H263" i="6"/>
  <c r="G264" i="6"/>
  <c r="H264" i="6"/>
  <c r="G265" i="6"/>
  <c r="H265" i="6"/>
  <c r="G266" i="6"/>
  <c r="H266" i="6"/>
  <c r="G267" i="6"/>
  <c r="H267" i="6"/>
  <c r="G268" i="6"/>
  <c r="H268" i="6"/>
  <c r="G269" i="6"/>
  <c r="H269" i="6"/>
  <c r="G270" i="6"/>
  <c r="H270" i="6"/>
  <c r="G271" i="6"/>
  <c r="H271" i="6"/>
  <c r="G272" i="6"/>
  <c r="H272" i="6"/>
  <c r="G273" i="6"/>
  <c r="H273" i="6"/>
  <c r="G274" i="6"/>
  <c r="H274" i="6"/>
  <c r="G275" i="6"/>
  <c r="H275" i="6"/>
  <c r="G276" i="6"/>
  <c r="H276" i="6"/>
  <c r="G277" i="6"/>
  <c r="H277" i="6"/>
  <c r="G278" i="6"/>
  <c r="H278" i="6"/>
  <c r="G279" i="6"/>
  <c r="H279" i="6"/>
  <c r="G280" i="6"/>
  <c r="H280" i="6"/>
  <c r="G281" i="6"/>
  <c r="H281" i="6"/>
  <c r="G282" i="6"/>
  <c r="H282" i="6"/>
  <c r="G283" i="6"/>
  <c r="H283" i="6"/>
  <c r="G284" i="6"/>
  <c r="H284" i="6"/>
  <c r="G285" i="6"/>
  <c r="H285" i="6"/>
  <c r="G286" i="6"/>
  <c r="H286" i="6"/>
  <c r="G287" i="6"/>
  <c r="H287" i="6"/>
  <c r="G288" i="6"/>
  <c r="H288" i="6"/>
  <c r="G289" i="6"/>
  <c r="H289" i="6"/>
  <c r="G290" i="6"/>
  <c r="H290" i="6"/>
  <c r="G291" i="6"/>
  <c r="H291" i="6"/>
  <c r="G292" i="6"/>
  <c r="H292" i="6"/>
  <c r="G293" i="6"/>
  <c r="H293" i="6"/>
  <c r="G294" i="6"/>
  <c r="H294" i="6"/>
  <c r="G295" i="6"/>
  <c r="H295" i="6"/>
  <c r="G296" i="6"/>
  <c r="H296" i="6"/>
  <c r="G297" i="6"/>
  <c r="H297" i="6"/>
  <c r="G298" i="6"/>
  <c r="H298" i="6"/>
  <c r="G299" i="6"/>
  <c r="H299" i="6"/>
  <c r="G300" i="6"/>
  <c r="H300" i="6"/>
  <c r="G301" i="6"/>
  <c r="H301" i="6"/>
  <c r="G302" i="6"/>
  <c r="H302" i="6"/>
  <c r="G303" i="6"/>
  <c r="H303" i="6"/>
  <c r="G304" i="6"/>
  <c r="H304" i="6"/>
  <c r="G305" i="6"/>
  <c r="H305" i="6"/>
  <c r="G306" i="6"/>
  <c r="H306" i="6"/>
  <c r="G307" i="6"/>
  <c r="H307" i="6"/>
  <c r="G308" i="6"/>
  <c r="H308" i="6"/>
  <c r="G309" i="6"/>
  <c r="H309" i="6"/>
  <c r="G310" i="6"/>
  <c r="H310" i="6"/>
  <c r="G311" i="6"/>
  <c r="H311" i="6"/>
  <c r="G312" i="6"/>
  <c r="H312" i="6"/>
  <c r="G313" i="6"/>
  <c r="H313" i="6"/>
  <c r="G314" i="6"/>
  <c r="H314" i="6"/>
  <c r="G315" i="6"/>
  <c r="H315" i="6"/>
  <c r="G316" i="6"/>
  <c r="H316" i="6"/>
  <c r="G317" i="6"/>
  <c r="H317" i="6"/>
  <c r="G318" i="6"/>
  <c r="H318" i="6"/>
  <c r="G319" i="6"/>
  <c r="H319" i="6"/>
  <c r="G320" i="6"/>
  <c r="H320" i="6"/>
  <c r="G321" i="6"/>
  <c r="H321" i="6"/>
  <c r="G322" i="6"/>
  <c r="H322" i="6"/>
  <c r="G323" i="6"/>
  <c r="H323" i="6"/>
  <c r="G324" i="6"/>
  <c r="H324" i="6"/>
  <c r="G325" i="6"/>
  <c r="H325" i="6"/>
  <c r="G326" i="6"/>
  <c r="H326" i="6"/>
  <c r="G327" i="6"/>
  <c r="H327" i="6"/>
  <c r="G328" i="6"/>
  <c r="H328" i="6"/>
  <c r="G329" i="6"/>
  <c r="H329" i="6"/>
  <c r="G330" i="6"/>
  <c r="H330" i="6"/>
  <c r="G331" i="6"/>
  <c r="H331" i="6"/>
  <c r="G332" i="6"/>
  <c r="H332" i="6"/>
  <c r="G333" i="6"/>
  <c r="H333" i="6"/>
  <c r="G334" i="6"/>
  <c r="H334" i="6"/>
  <c r="G335" i="6"/>
  <c r="H335" i="6"/>
  <c r="G336" i="6"/>
  <c r="H336" i="6"/>
  <c r="G337" i="6"/>
  <c r="H337" i="6"/>
  <c r="G338" i="6"/>
  <c r="H338" i="6"/>
  <c r="G339" i="6"/>
  <c r="H339" i="6"/>
  <c r="G340" i="6"/>
  <c r="H340" i="6"/>
  <c r="G341" i="6"/>
  <c r="H341" i="6"/>
  <c r="G342" i="6"/>
  <c r="H342" i="6"/>
  <c r="G343" i="6"/>
  <c r="H343" i="6"/>
  <c r="G344" i="6"/>
  <c r="H344" i="6"/>
  <c r="G345" i="6"/>
  <c r="H345" i="6"/>
  <c r="G346" i="6"/>
  <c r="H346" i="6"/>
  <c r="G347" i="6"/>
  <c r="H347" i="6"/>
  <c r="G348" i="6"/>
  <c r="H348" i="6"/>
  <c r="G349" i="6"/>
  <c r="H349" i="6"/>
  <c r="G350" i="6"/>
  <c r="H350" i="6"/>
  <c r="G351" i="6"/>
  <c r="H351" i="6"/>
  <c r="G352" i="6"/>
  <c r="H352" i="6"/>
  <c r="G353" i="6"/>
  <c r="H353" i="6"/>
  <c r="G354" i="6"/>
  <c r="H354" i="6"/>
  <c r="G355" i="6"/>
  <c r="H355" i="6"/>
  <c r="G356" i="6"/>
  <c r="H356" i="6"/>
  <c r="G357" i="6"/>
  <c r="H357" i="6"/>
  <c r="G358" i="6"/>
  <c r="H358" i="6"/>
  <c r="G359" i="6"/>
  <c r="H359" i="6"/>
  <c r="G360" i="6"/>
  <c r="H360" i="6"/>
  <c r="G361" i="6"/>
  <c r="H361" i="6"/>
  <c r="G362" i="6"/>
  <c r="H362" i="6"/>
  <c r="G363" i="6"/>
  <c r="H363" i="6"/>
  <c r="G364" i="6"/>
  <c r="H364" i="6"/>
  <c r="G365" i="6"/>
  <c r="H365" i="6"/>
  <c r="G366" i="6"/>
  <c r="H366" i="6"/>
  <c r="G367" i="6"/>
  <c r="H367" i="6"/>
  <c r="G368" i="6"/>
  <c r="H368" i="6"/>
  <c r="G369" i="6"/>
  <c r="H369" i="6"/>
  <c r="G370" i="6"/>
  <c r="H370" i="6"/>
  <c r="G371" i="6"/>
  <c r="H371" i="6"/>
  <c r="G372" i="6"/>
  <c r="H372" i="6"/>
  <c r="G373" i="6"/>
  <c r="H373" i="6"/>
  <c r="G374" i="6"/>
  <c r="H374" i="6"/>
  <c r="G375" i="6"/>
  <c r="H375" i="6"/>
  <c r="G376" i="6"/>
  <c r="H376" i="6"/>
  <c r="G377" i="6"/>
  <c r="H377" i="6"/>
  <c r="G378" i="6"/>
  <c r="H378" i="6"/>
  <c r="G379" i="6"/>
  <c r="H379" i="6"/>
  <c r="G380" i="6"/>
  <c r="H380" i="6"/>
  <c r="G381" i="6"/>
  <c r="H381" i="6"/>
  <c r="G382" i="6"/>
  <c r="H382" i="6"/>
  <c r="G383" i="6"/>
  <c r="H383" i="6"/>
  <c r="G384" i="6"/>
  <c r="H384" i="6"/>
  <c r="G385" i="6"/>
  <c r="H385" i="6"/>
  <c r="G386" i="6"/>
  <c r="H386" i="6"/>
  <c r="G387" i="6"/>
  <c r="H387" i="6"/>
  <c r="G388" i="6"/>
  <c r="H388" i="6"/>
  <c r="G389" i="6"/>
  <c r="H389" i="6"/>
  <c r="G390" i="6"/>
  <c r="H390" i="6"/>
  <c r="G391" i="6"/>
  <c r="H391" i="6"/>
  <c r="G392" i="6"/>
  <c r="H392" i="6"/>
  <c r="G393" i="6"/>
  <c r="H393" i="6"/>
  <c r="G394" i="6"/>
  <c r="H394" i="6"/>
  <c r="G395" i="6"/>
  <c r="H395" i="6"/>
  <c r="G396" i="6"/>
  <c r="H396" i="6"/>
  <c r="G397" i="6"/>
  <c r="H397" i="6"/>
  <c r="G398" i="6"/>
  <c r="H398" i="6"/>
  <c r="G399" i="6"/>
  <c r="H399" i="6"/>
  <c r="G400" i="6"/>
  <c r="H400" i="6"/>
  <c r="G401" i="6"/>
  <c r="H401" i="6"/>
  <c r="G402" i="6"/>
  <c r="H402" i="6"/>
  <c r="G403" i="6"/>
  <c r="H403" i="6"/>
  <c r="G404" i="6"/>
  <c r="H404" i="6"/>
  <c r="H2" i="6"/>
  <c r="G2" i="6"/>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H13" i="2"/>
  <c r="G13" i="2"/>
  <c r="H12" i="2"/>
  <c r="G12" i="2"/>
  <c r="H11" i="2"/>
  <c r="G11" i="2"/>
  <c r="H10" i="2"/>
  <c r="G10" i="2"/>
  <c r="H9" i="2"/>
  <c r="G9" i="2"/>
  <c r="H8" i="2"/>
  <c r="G8" i="2"/>
  <c r="H7" i="2"/>
  <c r="G7" i="2"/>
  <c r="H6" i="2"/>
  <c r="G6" i="2"/>
  <c r="H5" i="2"/>
  <c r="G5" i="2"/>
  <c r="H4" i="2"/>
  <c r="G4" i="2"/>
  <c r="H3" i="2"/>
  <c r="G3" i="2"/>
  <c r="H2" i="2"/>
  <c r="G2" i="2"/>
</calcChain>
</file>

<file path=xl/sharedStrings.xml><?xml version="1.0" encoding="utf-8"?>
<sst xmlns="http://schemas.openxmlformats.org/spreadsheetml/2006/main" count="1057" uniqueCount="887">
  <si>
    <t>PSC</t>
  </si>
  <si>
    <t>PSC Description</t>
  </si>
  <si>
    <t>Contract Invoiced Amount</t>
  </si>
  <si>
    <t>Direct Non-Labor Cost</t>
  </si>
  <si>
    <t>Number of Contractor FTEs</t>
  </si>
  <si>
    <t>Direct Labor Dollars</t>
  </si>
  <si>
    <t>CFTE Rate [Contract Invoiced Amount / FTE]</t>
  </si>
  <si>
    <t>CFTE Factor [FTE /Contract Invoiced Amount]</t>
  </si>
  <si>
    <t>Location Count</t>
  </si>
  <si>
    <t>R &amp; D/Defense - Other</t>
  </si>
  <si>
    <t>AC10</t>
  </si>
  <si>
    <t>R &amp; D/Defense Systems</t>
  </si>
  <si>
    <t>AC21</t>
  </si>
  <si>
    <t>AC23</t>
  </si>
  <si>
    <t>AC40</t>
  </si>
  <si>
    <t>AC46</t>
  </si>
  <si>
    <t>AC52</t>
  </si>
  <si>
    <t>AC53</t>
  </si>
  <si>
    <t>AC61</t>
  </si>
  <si>
    <t>AC62</t>
  </si>
  <si>
    <t>AC63</t>
  </si>
  <si>
    <t>AC65</t>
  </si>
  <si>
    <t>AD21</t>
  </si>
  <si>
    <t>AD22</t>
  </si>
  <si>
    <t>AD23</t>
  </si>
  <si>
    <t>AD24</t>
  </si>
  <si>
    <t>AD91</t>
  </si>
  <si>
    <t>AD92</t>
  </si>
  <si>
    <t>AD95</t>
  </si>
  <si>
    <t>AD96</t>
  </si>
  <si>
    <t>AH91</t>
  </si>
  <si>
    <t>AJ11</t>
  </si>
  <si>
    <t>AJ30</t>
  </si>
  <si>
    <t>AJ41</t>
  </si>
  <si>
    <t>AJ42</t>
  </si>
  <si>
    <t>AJ44</t>
  </si>
  <si>
    <t>AJ63</t>
  </si>
  <si>
    <t>AN12</t>
  </si>
  <si>
    <t>AN96</t>
  </si>
  <si>
    <t>AZ11</t>
  </si>
  <si>
    <t>AZ12</t>
  </si>
  <si>
    <t>AZ14</t>
  </si>
  <si>
    <t>Special Studies &amp; Analyses - Not R&amp;D</t>
  </si>
  <si>
    <t>B503</t>
  </si>
  <si>
    <t>B510</t>
  </si>
  <si>
    <t>B533</t>
  </si>
  <si>
    <t>B538</t>
  </si>
  <si>
    <t>B541</t>
  </si>
  <si>
    <t>B599</t>
  </si>
  <si>
    <t>C111</t>
  </si>
  <si>
    <t>Architect &amp; Engineering Services</t>
  </si>
  <si>
    <t>C112</t>
  </si>
  <si>
    <t>C113</t>
  </si>
  <si>
    <t>C114</t>
  </si>
  <si>
    <t>C115</t>
  </si>
  <si>
    <t>C116</t>
  </si>
  <si>
    <t>C117</t>
  </si>
  <si>
    <t>C118</t>
  </si>
  <si>
    <t>C119</t>
  </si>
  <si>
    <t>C121</t>
  </si>
  <si>
    <t>C122</t>
  </si>
  <si>
    <t>C123</t>
  </si>
  <si>
    <t>C124</t>
  </si>
  <si>
    <t>C129</t>
  </si>
  <si>
    <t>C130</t>
  </si>
  <si>
    <t>C1AA</t>
  </si>
  <si>
    <t>C1CA</t>
  </si>
  <si>
    <t>C1EA</t>
  </si>
  <si>
    <t>C1EZ</t>
  </si>
  <si>
    <t>C1JB</t>
  </si>
  <si>
    <t>C1JZ</t>
  </si>
  <si>
    <t>C1KF</t>
  </si>
  <si>
    <t>C1NC</t>
  </si>
  <si>
    <t>C1NE</t>
  </si>
  <si>
    <t>C1PA</t>
  </si>
  <si>
    <t>C1PD</t>
  </si>
  <si>
    <t>C211</t>
  </si>
  <si>
    <t>C212</t>
  </si>
  <si>
    <t>C213</t>
  </si>
  <si>
    <t>C214</t>
  </si>
  <si>
    <t>C215</t>
  </si>
  <si>
    <t>C219</t>
  </si>
  <si>
    <t>C222</t>
  </si>
  <si>
    <t>C223</t>
  </si>
  <si>
    <t>D301</t>
  </si>
  <si>
    <t>Automatic Data Processing &amp; Telecommunication Services</t>
  </si>
  <si>
    <t>D302</t>
  </si>
  <si>
    <t>D303</t>
  </si>
  <si>
    <t>D304</t>
  </si>
  <si>
    <t>D306</t>
  </si>
  <si>
    <t>D307</t>
  </si>
  <si>
    <t>D308</t>
  </si>
  <si>
    <t>D309</t>
  </si>
  <si>
    <t>D310</t>
  </si>
  <si>
    <t>D311</t>
  </si>
  <si>
    <t>D314</t>
  </si>
  <si>
    <t>D316</t>
  </si>
  <si>
    <t>D317</t>
  </si>
  <si>
    <t>D318</t>
  </si>
  <si>
    <t>D319</t>
  </si>
  <si>
    <t>D321</t>
  </si>
  <si>
    <t>D322</t>
  </si>
  <si>
    <t>D325</t>
  </si>
  <si>
    <t>D399</t>
  </si>
  <si>
    <t>F001</t>
  </si>
  <si>
    <t>Natural Resources &amp; Conservation Services</t>
  </si>
  <si>
    <t>F003</t>
  </si>
  <si>
    <t>F004</t>
  </si>
  <si>
    <t>F005</t>
  </si>
  <si>
    <t>F006</t>
  </si>
  <si>
    <t>F014</t>
  </si>
  <si>
    <t>F018</t>
  </si>
  <si>
    <t>F019</t>
  </si>
  <si>
    <t>F021</t>
  </si>
  <si>
    <t>F099</t>
  </si>
  <si>
    <t>F101</t>
  </si>
  <si>
    <t>F102</t>
  </si>
  <si>
    <t>F103</t>
  </si>
  <si>
    <t>F104</t>
  </si>
  <si>
    <t>F105</t>
  </si>
  <si>
    <t>F107</t>
  </si>
  <si>
    <t>F108</t>
  </si>
  <si>
    <t>F109</t>
  </si>
  <si>
    <t>F110</t>
  </si>
  <si>
    <t>F111</t>
  </si>
  <si>
    <t>F112</t>
  </si>
  <si>
    <t>F113</t>
  </si>
  <si>
    <t>F114</t>
  </si>
  <si>
    <t>F115</t>
  </si>
  <si>
    <t>F999</t>
  </si>
  <si>
    <t>Social Services</t>
  </si>
  <si>
    <t>G002</t>
  </si>
  <si>
    <t>Quality Control, Testing &amp; Inspection Services</t>
  </si>
  <si>
    <t>H166</t>
  </si>
  <si>
    <t>H359</t>
  </si>
  <si>
    <t>H399</t>
  </si>
  <si>
    <t>H910</t>
  </si>
  <si>
    <t>J010</t>
  </si>
  <si>
    <t>Maintenance, Repair &amp; Rebuilding of Equipment</t>
  </si>
  <si>
    <t>J012</t>
  </si>
  <si>
    <t>J014</t>
  </si>
  <si>
    <t>J015</t>
  </si>
  <si>
    <t>J016</t>
  </si>
  <si>
    <t>J017</t>
  </si>
  <si>
    <t>J018</t>
  </si>
  <si>
    <t>J019</t>
  </si>
  <si>
    <t>J023</t>
  </si>
  <si>
    <t>J024</t>
  </si>
  <si>
    <t>J025</t>
  </si>
  <si>
    <t>J028</t>
  </si>
  <si>
    <t>J029</t>
  </si>
  <si>
    <t>J030</t>
  </si>
  <si>
    <t>J034</t>
  </si>
  <si>
    <t>J035</t>
  </si>
  <si>
    <t>J036</t>
  </si>
  <si>
    <t>J037</t>
  </si>
  <si>
    <t>J038</t>
  </si>
  <si>
    <t>J039</t>
  </si>
  <si>
    <t>J040</t>
  </si>
  <si>
    <t>J041</t>
  </si>
  <si>
    <t>J042</t>
  </si>
  <si>
    <t>J043</t>
  </si>
  <si>
    <t>J045</t>
  </si>
  <si>
    <t>J046</t>
  </si>
  <si>
    <t>J047</t>
  </si>
  <si>
    <t>J049</t>
  </si>
  <si>
    <t>J052</t>
  </si>
  <si>
    <t>J053</t>
  </si>
  <si>
    <t>J054</t>
  </si>
  <si>
    <t>J058</t>
  </si>
  <si>
    <t>J059</t>
  </si>
  <si>
    <t>J061</t>
  </si>
  <si>
    <t>J063</t>
  </si>
  <si>
    <t>J065</t>
  </si>
  <si>
    <t>J066</t>
  </si>
  <si>
    <t>J069</t>
  </si>
  <si>
    <t>J071</t>
  </si>
  <si>
    <t>J072</t>
  </si>
  <si>
    <t>J073</t>
  </si>
  <si>
    <t>J074</t>
  </si>
  <si>
    <t>J080</t>
  </si>
  <si>
    <t>J084</t>
  </si>
  <si>
    <t>J091</t>
  </si>
  <si>
    <t>J099</t>
  </si>
  <si>
    <t>K010</t>
  </si>
  <si>
    <t>Modification of Equipment</t>
  </si>
  <si>
    <t>K014</t>
  </si>
  <si>
    <t>K015</t>
  </si>
  <si>
    <t>K023</t>
  </si>
  <si>
    <t>K034</t>
  </si>
  <si>
    <t>K058</t>
  </si>
  <si>
    <t>K059</t>
  </si>
  <si>
    <t>K063</t>
  </si>
  <si>
    <t>K069</t>
  </si>
  <si>
    <t>Technical Representative Services</t>
  </si>
  <si>
    <t>L013</t>
  </si>
  <si>
    <t>L016</t>
  </si>
  <si>
    <t>L058</t>
  </si>
  <si>
    <t>L069</t>
  </si>
  <si>
    <t>L070</t>
  </si>
  <si>
    <t>L099</t>
  </si>
  <si>
    <t>M111</t>
  </si>
  <si>
    <t>Operation of Government-Owned Facilities</t>
  </si>
  <si>
    <t>M112</t>
  </si>
  <si>
    <t>M119</t>
  </si>
  <si>
    <t>M121</t>
  </si>
  <si>
    <t>M124</t>
  </si>
  <si>
    <t>M125</t>
  </si>
  <si>
    <t>M127</t>
  </si>
  <si>
    <t>M129</t>
  </si>
  <si>
    <t>M141</t>
  </si>
  <si>
    <t>M149</t>
  </si>
  <si>
    <t>M151</t>
  </si>
  <si>
    <t>M152</t>
  </si>
  <si>
    <t>M161</t>
  </si>
  <si>
    <t>M163</t>
  </si>
  <si>
    <t>M164</t>
  </si>
  <si>
    <t>M172</t>
  </si>
  <si>
    <t>M179</t>
  </si>
  <si>
    <t>M181</t>
  </si>
  <si>
    <t>M192</t>
  </si>
  <si>
    <t>M199</t>
  </si>
  <si>
    <t>M1AA</t>
  </si>
  <si>
    <t>M1AZ</t>
  </si>
  <si>
    <t>M1MH</t>
  </si>
  <si>
    <t>M1NB</t>
  </si>
  <si>
    <t>M1NE</t>
  </si>
  <si>
    <t>M1PD</t>
  </si>
  <si>
    <t>M1PZ</t>
  </si>
  <si>
    <t>M241</t>
  </si>
  <si>
    <t>M243</t>
  </si>
  <si>
    <t>M244</t>
  </si>
  <si>
    <t>M291</t>
  </si>
  <si>
    <t>M294</t>
  </si>
  <si>
    <t>M299</t>
  </si>
  <si>
    <t>M300</t>
  </si>
  <si>
    <t>N016</t>
  </si>
  <si>
    <t>Installation of Equipment</t>
  </si>
  <si>
    <t>N042</t>
  </si>
  <si>
    <t>N045</t>
  </si>
  <si>
    <t>N058</t>
  </si>
  <si>
    <t>N059</t>
  </si>
  <si>
    <t>N063</t>
  </si>
  <si>
    <t>N067</t>
  </si>
  <si>
    <t>N069</t>
  </si>
  <si>
    <t>N071</t>
  </si>
  <si>
    <t>N075</t>
  </si>
  <si>
    <t>N099</t>
  </si>
  <si>
    <t>Q201</t>
  </si>
  <si>
    <t>Medical Services</t>
  </si>
  <si>
    <t>Q301</t>
  </si>
  <si>
    <t>Q401</t>
  </si>
  <si>
    <t>Q403</t>
  </si>
  <si>
    <t>Q501</t>
  </si>
  <si>
    <t>Q502</t>
  </si>
  <si>
    <t>Q503</t>
  </si>
  <si>
    <t>Q504</t>
  </si>
  <si>
    <t>Q505</t>
  </si>
  <si>
    <t>Q507</t>
  </si>
  <si>
    <t>Q509</t>
  </si>
  <si>
    <t>Q510</t>
  </si>
  <si>
    <t>Q511</t>
  </si>
  <si>
    <t>Q512</t>
  </si>
  <si>
    <t>Q513</t>
  </si>
  <si>
    <t>Q514</t>
  </si>
  <si>
    <t>Q515</t>
  </si>
  <si>
    <t>Q516</t>
  </si>
  <si>
    <t>Q517</t>
  </si>
  <si>
    <t>Q518</t>
  </si>
  <si>
    <t>Q519</t>
  </si>
  <si>
    <t>Q520</t>
  </si>
  <si>
    <t>Q521</t>
  </si>
  <si>
    <t>Q522</t>
  </si>
  <si>
    <t>Q523</t>
  </si>
  <si>
    <t>Q526</t>
  </si>
  <si>
    <t>Q527</t>
  </si>
  <si>
    <t>Q999</t>
  </si>
  <si>
    <t>R401</t>
  </si>
  <si>
    <t>Professional, Administrative &amp; Management Support Services</t>
  </si>
  <si>
    <t>R405</t>
  </si>
  <si>
    <t>R406</t>
  </si>
  <si>
    <t>R407</t>
  </si>
  <si>
    <t>R408</t>
  </si>
  <si>
    <t>R409</t>
  </si>
  <si>
    <t>R410</t>
  </si>
  <si>
    <t>R412</t>
  </si>
  <si>
    <t>R413</t>
  </si>
  <si>
    <t>R414</t>
  </si>
  <si>
    <t>R415</t>
  </si>
  <si>
    <t>R416</t>
  </si>
  <si>
    <t>R419</t>
  </si>
  <si>
    <t>R420</t>
  </si>
  <si>
    <t>R421</t>
  </si>
  <si>
    <t>R422</t>
  </si>
  <si>
    <t>R423</t>
  </si>
  <si>
    <t>R425</t>
  </si>
  <si>
    <t>R426</t>
  </si>
  <si>
    <t>R430</t>
  </si>
  <si>
    <t>R431</t>
  </si>
  <si>
    <t>R497</t>
  </si>
  <si>
    <t>R499</t>
  </si>
  <si>
    <t>R541</t>
  </si>
  <si>
    <t>R599</t>
  </si>
  <si>
    <t>R603</t>
  </si>
  <si>
    <t>R604</t>
  </si>
  <si>
    <t>R605</t>
  </si>
  <si>
    <t>R607</t>
  </si>
  <si>
    <t>R608</t>
  </si>
  <si>
    <t>R613</t>
  </si>
  <si>
    <t>R699</t>
  </si>
  <si>
    <t>R701</t>
  </si>
  <si>
    <t>R702</t>
  </si>
  <si>
    <t>R703</t>
  </si>
  <si>
    <t>R706</t>
  </si>
  <si>
    <t>R707</t>
  </si>
  <si>
    <t>R708</t>
  </si>
  <si>
    <t>R710</t>
  </si>
  <si>
    <t>R799</t>
  </si>
  <si>
    <t>Utilities &amp; Housekeeping Services</t>
  </si>
  <si>
    <t>S201</t>
  </si>
  <si>
    <t>S203</t>
  </si>
  <si>
    <t>S205</t>
  </si>
  <si>
    <t>S206</t>
  </si>
  <si>
    <t>S208</t>
  </si>
  <si>
    <t>S209</t>
  </si>
  <si>
    <t>S222</t>
  </si>
  <si>
    <t>S299</t>
  </si>
  <si>
    <t>T001</t>
  </si>
  <si>
    <t>Photographic, Mapping, Printing &amp; Publication Services</t>
  </si>
  <si>
    <t>T002</t>
  </si>
  <si>
    <t>T006</t>
  </si>
  <si>
    <t>T009</t>
  </si>
  <si>
    <t>T010</t>
  </si>
  <si>
    <t>T012</t>
  </si>
  <si>
    <t>T013</t>
  </si>
  <si>
    <t>T016</t>
  </si>
  <si>
    <t>T099</t>
  </si>
  <si>
    <t>U001</t>
  </si>
  <si>
    <t>Educational &amp; Training Services</t>
  </si>
  <si>
    <t>U002</t>
  </si>
  <si>
    <t>U003</t>
  </si>
  <si>
    <t>U004</t>
  </si>
  <si>
    <t>U006</t>
  </si>
  <si>
    <t>U008</t>
  </si>
  <si>
    <t>U009</t>
  </si>
  <si>
    <t>U010</t>
  </si>
  <si>
    <t>U012</t>
  </si>
  <si>
    <t>U013</t>
  </si>
  <si>
    <t>U014</t>
  </si>
  <si>
    <t>U099</t>
  </si>
  <si>
    <t>Transportation, Travel, &amp; Relocation Services</t>
  </si>
  <si>
    <t>V003</t>
  </si>
  <si>
    <t>V231</t>
  </si>
  <si>
    <t>V301</t>
  </si>
  <si>
    <t>V999</t>
  </si>
  <si>
    <t>W023</t>
  </si>
  <si>
    <t>Lease or Rental of Equipment</t>
  </si>
  <si>
    <t>W041</t>
  </si>
  <si>
    <t>W054</t>
  </si>
  <si>
    <t>W061</t>
  </si>
  <si>
    <t>W072</t>
  </si>
  <si>
    <t>W079</t>
  </si>
  <si>
    <t>W085</t>
  </si>
  <si>
    <t>W099</t>
  </si>
  <si>
    <t>X124</t>
  </si>
  <si>
    <t>Lease or Rental of Facilities</t>
  </si>
  <si>
    <t>Y111</t>
  </si>
  <si>
    <t>Construction of Structures &amp; Facilities</t>
  </si>
  <si>
    <t>Y119</t>
  </si>
  <si>
    <t>Y123</t>
  </si>
  <si>
    <t>Y127</t>
  </si>
  <si>
    <t>Y181</t>
  </si>
  <si>
    <t>Y1AZ</t>
  </si>
  <si>
    <t>Y1LB</t>
  </si>
  <si>
    <t>Y1NA</t>
  </si>
  <si>
    <t>Y1NE</t>
  </si>
  <si>
    <t>Y1QA</t>
  </si>
  <si>
    <t>Y243</t>
  </si>
  <si>
    <t>Y244</t>
  </si>
  <si>
    <t>Y294</t>
  </si>
  <si>
    <t>Y300</t>
  </si>
  <si>
    <t>Z111</t>
  </si>
  <si>
    <t>Maintenance, Repair or Alteration of Real Property</t>
  </si>
  <si>
    <t>Z112</t>
  </si>
  <si>
    <t>Z119</t>
  </si>
  <si>
    <t>Z124</t>
  </si>
  <si>
    <t>Z125</t>
  </si>
  <si>
    <t>Z126</t>
  </si>
  <si>
    <t>Z127</t>
  </si>
  <si>
    <t>Z131</t>
  </si>
  <si>
    <t>Z139</t>
  </si>
  <si>
    <t>Z141</t>
  </si>
  <si>
    <t>Z142</t>
  </si>
  <si>
    <t>Z149</t>
  </si>
  <si>
    <t>Z151</t>
  </si>
  <si>
    <t>Z152</t>
  </si>
  <si>
    <t>Z153</t>
  </si>
  <si>
    <t>Z161</t>
  </si>
  <si>
    <t>Z163</t>
  </si>
  <si>
    <t>Z164</t>
  </si>
  <si>
    <t>Z169</t>
  </si>
  <si>
    <t>Z173</t>
  </si>
  <si>
    <t>Z179</t>
  </si>
  <si>
    <t>Z182</t>
  </si>
  <si>
    <t>Z199</t>
  </si>
  <si>
    <t>Z1AA</t>
  </si>
  <si>
    <t>Z1AZ</t>
  </si>
  <si>
    <t>Z1DB</t>
  </si>
  <si>
    <t>Z1EB</t>
  </si>
  <si>
    <t>Z1EZ</t>
  </si>
  <si>
    <t>Z1FF</t>
  </si>
  <si>
    <t>Z1JZ</t>
  </si>
  <si>
    <t>Z1LZ</t>
  </si>
  <si>
    <t>Z1MF</t>
  </si>
  <si>
    <t>Z1MH</t>
  </si>
  <si>
    <t>Z1NA</t>
  </si>
  <si>
    <t>Z1NB</t>
  </si>
  <si>
    <t>Z1NC</t>
  </si>
  <si>
    <t>Z1NZ</t>
  </si>
  <si>
    <t>Z1PC</t>
  </si>
  <si>
    <t>Z1PZ</t>
  </si>
  <si>
    <t>Z1QA</t>
  </si>
  <si>
    <t>Z222</t>
  </si>
  <si>
    <t>Z239</t>
  </si>
  <si>
    <t>Z242</t>
  </si>
  <si>
    <t>Z244</t>
  </si>
  <si>
    <t>Z245</t>
  </si>
  <si>
    <t>Z249</t>
  </si>
  <si>
    <t>Z293</t>
  </si>
  <si>
    <t>Z299</t>
  </si>
  <si>
    <t>Z2BE</t>
  </si>
  <si>
    <t>Z2FC</t>
  </si>
  <si>
    <t>Z2GC</t>
  </si>
  <si>
    <t>Z2HB</t>
  </si>
  <si>
    <t>Z2JZ</t>
  </si>
  <si>
    <t>Z2QA</t>
  </si>
  <si>
    <t>Z300</t>
  </si>
  <si>
    <t>Data Source:</t>
  </si>
  <si>
    <t>2. "Contract Invoiced Amount ," "Direct Non-Labor Costs," "Direct Labor Dollars," and "Direct Labor Hours" are reported by contractors in CMRA.  The "Direct Labor Dollars" category does  include salary/wages only and does not include leave benefits or overhead.  CFTEs are calculated from the number of Direct Labor Hours reported by contractors.</t>
  </si>
  <si>
    <t>3. "CFTE Rate" is calculated based on the Contract Invoiced Amount  divided by the Contractor FTEs.                                                                                                                                                                                                                                                                                           (CFTE Rate = Contract Invoiced Amount / Contractor FTEs)</t>
  </si>
  <si>
    <t>4. CFTE Factor are calculated based on theContractor FTEs divided by the Contract Invoiced Amount.                                                                                                                                                                                                                                                                                        (CFTE Factor = Contractor FTEs/Contract Invoiced Amount )</t>
  </si>
  <si>
    <t>5.  "OCO" refers to contracts performed in the following countries: Afghanistan, Iraq, Kuwait, Qatar, United Arabs Emirates, Saudi Arabia</t>
  </si>
  <si>
    <t xml:space="preserve">6. Data outliers that produced rates less than or equal to $10,440/CFTE, or rates greater than or equal to $750,000/CFTE, were removed because the outliers have not been validated; including the non-validated outliers could skew the overall rates.                                                                                                                                                                                                                                                                                                                                                                                                                                                                                                                                                                                                                                                                                                                                                                                             </t>
  </si>
  <si>
    <t xml:space="preserve">7. Outlier Data: </t>
  </si>
  <si>
    <r>
      <t xml:space="preserve">       a. Exclude  Contractor FTE Rates</t>
    </r>
    <r>
      <rPr>
        <sz val="12"/>
        <color theme="1"/>
        <rFont val="Arial Unicode MS"/>
        <family val="2"/>
      </rPr>
      <t xml:space="preserve"> &gt; $750K/CFTE; </t>
    </r>
  </si>
  <si>
    <r>
      <t xml:space="preserve">       b. Exclude  Contractor FTE Rates</t>
    </r>
    <r>
      <rPr>
        <sz val="12"/>
        <color theme="1"/>
        <rFont val="Arial Unicode MS"/>
        <family val="2"/>
      </rPr>
      <t xml:space="preserve"> &lt;  $25K/CFTE (for services not provided in                                                                                                                                                                                                                                                theater).   There is no lower bound rate for contract services provided in theater.  </t>
    </r>
  </si>
  <si>
    <t xml:space="preserve">       c. Exclude Location Records with FTE &lt; 0.16 ; short duration contracts two months or less</t>
  </si>
  <si>
    <t>CMRA FY 2015  as of 04/01/2016</t>
  </si>
  <si>
    <r>
      <t>Notes on FY 2015 Army CMRA Rates and factors</t>
    </r>
    <r>
      <rPr>
        <sz val="12"/>
        <rFont val="Arial Unicode MS"/>
        <family val="2"/>
      </rPr>
      <t>:</t>
    </r>
  </si>
  <si>
    <t>N054</t>
  </si>
  <si>
    <t>Z2CZ</t>
  </si>
  <si>
    <t>Z1DA</t>
  </si>
  <si>
    <t>K096</t>
  </si>
  <si>
    <t>M1GZ</t>
  </si>
  <si>
    <t>H149</t>
  </si>
  <si>
    <t>A</t>
  </si>
  <si>
    <t>B</t>
  </si>
  <si>
    <t>C</t>
  </si>
  <si>
    <t>D</t>
  </si>
  <si>
    <t>F</t>
  </si>
  <si>
    <t>G</t>
  </si>
  <si>
    <t>H</t>
  </si>
  <si>
    <t>J</t>
  </si>
  <si>
    <t>K</t>
  </si>
  <si>
    <t>L</t>
  </si>
  <si>
    <t>M</t>
  </si>
  <si>
    <t>N</t>
  </si>
  <si>
    <t>Q</t>
  </si>
  <si>
    <t>R</t>
  </si>
  <si>
    <t>S</t>
  </si>
  <si>
    <t>T</t>
  </si>
  <si>
    <t>U</t>
  </si>
  <si>
    <t>V</t>
  </si>
  <si>
    <t>W</t>
  </si>
  <si>
    <t>X</t>
  </si>
  <si>
    <t>Y</t>
  </si>
  <si>
    <t>Z</t>
  </si>
  <si>
    <r>
      <t>1.  The Contractor Manpower Report (CMR) contains full-time equivalent (FTE) data for contractors.  Contractor full-time equivalent (CFTE) data are derived from direct labor hours reported by contractors and sub-contractors for the Fiscal Year 2015 period of performance (1 October 2014 through 30 September 2015).  The number of CFTEs is calculated using the rate of 2,088 direct labor hours per CFTE.  By its nature, CFTE data will be different from, and less than, "head count" data that counts the number of contractor employees supporting the Department of Defense on a full- or part-time basis on any given day.  As April 1, 2016 the Total Invoiced Amount reported for the FY 2015 is about 24B, o</t>
    </r>
    <r>
      <rPr>
        <sz val="12"/>
        <color theme="1"/>
        <rFont val="Arial Unicode MS"/>
        <family val="2"/>
      </rPr>
      <t>ut of which about 9B are under</t>
    </r>
    <r>
      <rPr>
        <sz val="12"/>
        <rFont val="Arial Unicode MS"/>
        <family val="2"/>
      </rPr>
      <t xml:space="preserve"> review  thus they where not included in the analysis.</t>
    </r>
  </si>
  <si>
    <t>R&amp;D-Aircraft</t>
  </si>
  <si>
    <t xml:space="preserve">R &amp; D/Missile and Space Systems-Basic Research     </t>
  </si>
  <si>
    <t>R&amp;D-Tank-Automotive</t>
  </si>
  <si>
    <t>R &amp; D/Tank - Automotive-Management Support</t>
  </si>
  <si>
    <t>R &amp; D/Weapons-Applied Research</t>
  </si>
  <si>
    <t>R &amp; D/Weapons-Adv Tech Dev</t>
  </si>
  <si>
    <t>R &amp; D/Electronics &amp; Communication Eq-Basic Research</t>
  </si>
  <si>
    <t>R &amp; D/Electronics &amp; Communication Eq-Applied Resea</t>
  </si>
  <si>
    <t>R &amp; D/Electronics &amp; Communication Eq-Adv Tech Dev</t>
  </si>
  <si>
    <t>R &amp; D/Electronics &amp; Communication Eq-Eng/Manuf Dev</t>
  </si>
  <si>
    <t>R &amp; D/Services-Basic Research</t>
  </si>
  <si>
    <t>R &amp; D/Services-Applied Research</t>
  </si>
  <si>
    <t>R &amp; D/Services-Demo/Valid</t>
  </si>
  <si>
    <t>R&amp;D-Other Agri-B Res</t>
  </si>
  <si>
    <t>R &amp; D/Other Defense-Applied Research</t>
  </si>
  <si>
    <t>R &amp; D/Other Defense-Eng/Manuf Develop</t>
  </si>
  <si>
    <t>R &amp; D/Other Defense-Management Support</t>
  </si>
  <si>
    <t>R&amp;D-Other Environment-B Res</t>
  </si>
  <si>
    <t>R&amp;D-Physical Science-B Res</t>
  </si>
  <si>
    <t>R&amp;D-Environmental Sci</t>
  </si>
  <si>
    <t>R&amp;D-Engineering-B Res</t>
  </si>
  <si>
    <t>R&amp;D-Engineering-A Res/Expl</t>
  </si>
  <si>
    <t>R&amp;D-Engineering-Eng Dev</t>
  </si>
  <si>
    <t>R&amp;D-Psychological Sci-Adv Dev</t>
  </si>
  <si>
    <t>R&amp;D-Biomedical-A Res/Expl</t>
  </si>
  <si>
    <t>R&amp;D-Other Medical-Mgmt Sup</t>
  </si>
  <si>
    <t>R&amp;D-Other R &amp; D-B Res</t>
  </si>
  <si>
    <t>R&amp;D-Other R &amp; D-A Res/Expl</t>
  </si>
  <si>
    <t>R&amp;D-Other R &amp; D-Eng Dev</t>
  </si>
  <si>
    <t xml:space="preserve">Archeological/Paleontological Studies             </t>
  </si>
  <si>
    <t xml:space="preserve">Environmental Studies &amp; Assessments               </t>
  </si>
  <si>
    <t xml:space="preserve">Water Quality Studies                             </t>
  </si>
  <si>
    <t xml:space="preserve">Defense Studies                                   </t>
  </si>
  <si>
    <t xml:space="preserve">Other Special Studies &amp; Analyses                  </t>
  </si>
  <si>
    <t xml:space="preserve">Administrative &amp; Service Buildings                </t>
  </si>
  <si>
    <t xml:space="preserve">Airfield, Communication &amp; Missile Facilities      </t>
  </si>
  <si>
    <t xml:space="preserve">Educational Buildings                             </t>
  </si>
  <si>
    <t xml:space="preserve">Hospital Buildings                                </t>
  </si>
  <si>
    <t xml:space="preserve">Industrial Buildings                              </t>
  </si>
  <si>
    <t xml:space="preserve">Residential Buildings                             </t>
  </si>
  <si>
    <t xml:space="preserve">Warehouse Buildings                               </t>
  </si>
  <si>
    <t xml:space="preserve">Research &amp; Development Facilities                 </t>
  </si>
  <si>
    <t xml:space="preserve">Other Buildings                                   </t>
  </si>
  <si>
    <t xml:space="preserve">Conservation &amp; Development                        </t>
  </si>
  <si>
    <t xml:space="preserve">Highways, Roads, Streets, Bridges, and Railways   </t>
  </si>
  <si>
    <t xml:space="preserve">Electric Power Generation (EPG)                   </t>
  </si>
  <si>
    <t xml:space="preserve">Utilities                                         </t>
  </si>
  <si>
    <t xml:space="preserve">Other Non-Building Structures                     </t>
  </si>
  <si>
    <t xml:space="preserve">Restoration                                       </t>
  </si>
  <si>
    <t>ARCHITECT AND ENGINEERING- CONSTRUCTION: OFFICE BUILDINGS</t>
  </si>
  <si>
    <t>ARCHITECT AND ENGINEERING- CONSTRUCTION: SCHOOLS</t>
  </si>
  <si>
    <t>ARCHITECT AND ENGINEERING- CONSTRUCTION: AMMUNITION FACILITIES</t>
  </si>
  <si>
    <t>ARCHITECT AND ENGINEERING- CONSTRUCTION: OTHER INDUSTRIAL BUILDINGS</t>
  </si>
  <si>
    <t>ARCHITECT AND ENGINEERING- CONSTRUCTION: TESTING AND MEASUREMENT BUILDINGS</t>
  </si>
  <si>
    <t>ARCHITECT AND ENGINEERING- CONSTRUCTION: MISCELLANEOUS BUILDINGS</t>
  </si>
  <si>
    <t>ARCHITECT AND ENGINEERING- CONSTRUCTION: DREDGING FACILITIES</t>
  </si>
  <si>
    <t>ARCHITECT AND ENGINEERING- CONSTRUCTION: POLLUTION ABATEMENT AND CONTROL FACILITIES</t>
  </si>
  <si>
    <t>ARCHITECT AND ENGINEERING- CONSTRUCTION: WATER SUPPLY FACILITIES</t>
  </si>
  <si>
    <t>ARCHITECT AND ENGINEERING- CONSTRUCTION: RECREATIONAL FACILITIES (NON-BUILDING)</t>
  </si>
  <si>
    <t>ARCHITECT AND ENGINEERING- CONSTRUCTION: WASTE TREATMENT AND STORAGE FACILITIES</t>
  </si>
  <si>
    <t xml:space="preserve">Architect-Engineering Services                    </t>
  </si>
  <si>
    <t xml:space="preserve">Engineering Drafting Services                     </t>
  </si>
  <si>
    <t xml:space="preserve">A&amp;E Inspection Services (Non-construction)        </t>
  </si>
  <si>
    <t xml:space="preserve">A&amp;E Management Engineering Services               </t>
  </si>
  <si>
    <t xml:space="preserve">A&amp;E Production Engineering Services               </t>
  </si>
  <si>
    <t xml:space="preserve">Other Architect &amp; Engineering Services            </t>
  </si>
  <si>
    <t>ARCHITECT AND ENGINEERING- GENERAL: ELECTRICAL SYSTEMS</t>
  </si>
  <si>
    <t>ARCHITECT AND ENGINEERING- GENERAL: MECHANICAL SYSTEMS</t>
  </si>
  <si>
    <t xml:space="preserve">ADP Facility Operation &amp; Maintenance Services     </t>
  </si>
  <si>
    <t xml:space="preserve">ADP Systems Development Services                  </t>
  </si>
  <si>
    <t xml:space="preserve">ADP Data Entry Services                           </t>
  </si>
  <si>
    <t xml:space="preserve">ADP Telecommunications &amp; Transmission Services    </t>
  </si>
  <si>
    <t xml:space="preserve">ADP Systems Analysis Services                     </t>
  </si>
  <si>
    <t xml:space="preserve">Automated Info System Design &amp; Integration Svcs   </t>
  </si>
  <si>
    <t xml:space="preserve">Programming Services                              </t>
  </si>
  <si>
    <t>Info &amp; Data Broadcasting or Data Distribution Svcs</t>
  </si>
  <si>
    <t xml:space="preserve">ADP Backup &amp; Security Services                    </t>
  </si>
  <si>
    <t xml:space="preserve">ADP Data Conversion Services                      </t>
  </si>
  <si>
    <t xml:space="preserve">ADP System Acquisition Support Services           </t>
  </si>
  <si>
    <t xml:space="preserve">Telecommunication Network Management Services     </t>
  </si>
  <si>
    <t>Automated News Svcs, Data Svcs, or Other Info Svcs</t>
  </si>
  <si>
    <t>IT AND TELECOM- INTEGRATED HARDWARE/SOFTWARE/SERVICES SOLUTIONS, PREDOMINANTLY SERVICES</t>
  </si>
  <si>
    <t>IT AND TELECOM- ANNUAL SOFTWARE MAINTENANCE SERVICE PLANS</t>
  </si>
  <si>
    <t>IT AND TELECOM- HELP DESK</t>
  </si>
  <si>
    <t>IT AND TELECOM- INTERNET</t>
  </si>
  <si>
    <t>IT AND TELECOM- DATA CENTERS AND STORAGE</t>
  </si>
  <si>
    <t xml:space="preserve">Other ADP &amp; Telecommunication Services            </t>
  </si>
  <si>
    <t xml:space="preserve">Aerial Fertilization/Spraying Services            </t>
  </si>
  <si>
    <t xml:space="preserve">Forest/Range Fire Suppression/Presuppression Svcs </t>
  </si>
  <si>
    <t xml:space="preserve">Forest/Range Fire Rehabilitation Svcs (non-const) </t>
  </si>
  <si>
    <t xml:space="preserve">Forest Tree Planting                              </t>
  </si>
  <si>
    <t xml:space="preserve">Land Treatment Practices (plowing/clearing, etc.) </t>
  </si>
  <si>
    <t xml:space="preserve">Tree Thinning Services                            </t>
  </si>
  <si>
    <t xml:space="preserve">Other Range/Forest Improvements Svcs (non-const)  </t>
  </si>
  <si>
    <t xml:space="preserve">Other Wildlife Management Services                </t>
  </si>
  <si>
    <t xml:space="preserve">Site Preparation                                  </t>
  </si>
  <si>
    <t xml:space="preserve">Other Natural Resources &amp; Conservation Services   </t>
  </si>
  <si>
    <t xml:space="preserve">Air Quality Support Services                      </t>
  </si>
  <si>
    <t xml:space="preserve">Surveys &amp; Technical Support Rel to Air Pollution  </t>
  </si>
  <si>
    <t xml:space="preserve">Water Quality Support Services                    </t>
  </si>
  <si>
    <t>Surveys &amp; Technical Support Rel to Water Pollution</t>
  </si>
  <si>
    <t xml:space="preserve">Pesticides Support Services                       </t>
  </si>
  <si>
    <t xml:space="preserve">Hazardous Substance Analysis                      </t>
  </si>
  <si>
    <t xml:space="preserve">Hazardous Substance Removal/Cleanup/Disposal Svcs </t>
  </si>
  <si>
    <t xml:space="preserve">Leaking Underground Storage Tank Support Services </t>
  </si>
  <si>
    <t xml:space="preserve">Dev of Environ Impact Statements &amp; Assessments    </t>
  </si>
  <si>
    <t xml:space="preserve">Surveys &amp; Tech Support for Multiple Pollutants    </t>
  </si>
  <si>
    <t xml:space="preserve">Oil Spill Cleanup, Removal, Disposal &amp; Support    </t>
  </si>
  <si>
    <t>ENVIRONMENTAL SYSTEMS PROTECTION- WETLANDS CONSERVATION AND SUPPORT</t>
  </si>
  <si>
    <t>ENVIRONMENTAL SYSTEMS PROTECTION- ENVIRONMENTAL LICENSING AND PERMITTING</t>
  </si>
  <si>
    <t>ENVIRONMENTAL SYSTEMS PROTECTION- ENVIRONMENTAL CONSULTING AND LEGAL SUPPORT</t>
  </si>
  <si>
    <t xml:space="preserve">Other Environ Svcs, Studies, &amp; Analytical Support </t>
  </si>
  <si>
    <t xml:space="preserve">Chaplain Services                                 </t>
  </si>
  <si>
    <t xml:space="preserve">Quality Control Svcs/Maintenance &amp; Repair Shop Eq </t>
  </si>
  <si>
    <t xml:space="preserve">Quality Control Svcs/Instruments &amp; Lab Equipment  </t>
  </si>
  <si>
    <t xml:space="preserve">Inspection Services/Electrical &amp; Elct Equip Comps </t>
  </si>
  <si>
    <t xml:space="preserve">Inspection Services/Miscellaneous Equipment       </t>
  </si>
  <si>
    <t xml:space="preserve">Other Quality Cntl Svcs/Weapons                   </t>
  </si>
  <si>
    <t xml:space="preserve">Maint &amp; Repair of Eq/Weapons                      </t>
  </si>
  <si>
    <t xml:space="preserve">Maint &amp; Repair of Eq/Fire Control Equipment       </t>
  </si>
  <si>
    <t xml:space="preserve">Maint &amp; Repair of Eq/Guided Missiles              </t>
  </si>
  <si>
    <t xml:space="preserve">Maint &amp; Repair of Eq/Aircraft Structural Comps    </t>
  </si>
  <si>
    <t xml:space="preserve">Maint &amp; Repair of Eq/Aircraft Comps &amp; Accys       </t>
  </si>
  <si>
    <t xml:space="preserve">Maint &amp; Repair of Eq/Aircraft Gnd Handling Equip  </t>
  </si>
  <si>
    <t xml:space="preserve">Maint &amp; Repair of Eq/Space Vehicles               </t>
  </si>
  <si>
    <t xml:space="preserve">Maint &amp; Repair of Eq/Ships-Sml Craft-Docks        </t>
  </si>
  <si>
    <t xml:space="preserve">Maint &amp; Repair of Eq/Vehicles-Trailers-Cycles     </t>
  </si>
  <si>
    <t xml:space="preserve">Maint &amp; Repair of Eq/Tractors                     </t>
  </si>
  <si>
    <t xml:space="preserve">Maint &amp; Repair of Eq/Vehicular Equipment Comps    </t>
  </si>
  <si>
    <t xml:space="preserve">Maint &amp; Repair of Eq/Engines, Turbines &amp; Comps    </t>
  </si>
  <si>
    <t xml:space="preserve">Maint &amp; Repair of Eq/Engine Accessories           </t>
  </si>
  <si>
    <t xml:space="preserve">Maint &amp; Repair of Eq/Mech Power Trans Equipment   </t>
  </si>
  <si>
    <t xml:space="preserve">Maint &amp; Repair of Eq/Metalworking Machinery       </t>
  </si>
  <si>
    <t xml:space="preserve">Maint &amp; Repair of Eq/Service &amp; Trade Equipment    </t>
  </si>
  <si>
    <t xml:space="preserve">Maint &amp; Repair of Eq/Special Industry Machinery   </t>
  </si>
  <si>
    <t xml:space="preserve">Maint &amp; Repair of Eq/Agricultural Machinery &amp; Eq  </t>
  </si>
  <si>
    <t xml:space="preserve">Maint &amp; Repair of Eq/Construction Equipment       </t>
  </si>
  <si>
    <t xml:space="preserve">Maint &amp; Repair of Eq/Materials Handling Equipment </t>
  </si>
  <si>
    <t>Maint &amp; Repair of Eq/Rope, Cable, Chain &amp; Fittings</t>
  </si>
  <si>
    <t>Maint &amp; Repair of Eq/Refrigeration, Air Cond Equip</t>
  </si>
  <si>
    <t xml:space="preserve">Maint &amp; Repair of Eq/Pumps &amp; Compressors          </t>
  </si>
  <si>
    <t xml:space="preserve">Maint &amp; Repair of Eq/Plumbing &amp; Heating Equipment </t>
  </si>
  <si>
    <t xml:space="preserve">Maint &amp; Repair of Eq/Water Purification Equipment </t>
  </si>
  <si>
    <t xml:space="preserve">Maint &amp; Repair of Eq/Pipe-Tubing-Hose-Fittings    </t>
  </si>
  <si>
    <t xml:space="preserve">Maint &amp; Repair of Eq/Maintenance &amp; Repair Shop Eq </t>
  </si>
  <si>
    <t xml:space="preserve">Maint &amp; Repair of Eq/Measuring Tools              </t>
  </si>
  <si>
    <t xml:space="preserve">Maint &amp; Repair of Eq/Hardware &amp; Abrasives         </t>
  </si>
  <si>
    <t xml:space="preserve">Maint &amp; Repair of Eq/Prefab Structures            </t>
  </si>
  <si>
    <t xml:space="preserve">Maint &amp; Repair of Eq/Communication Equipment      </t>
  </si>
  <si>
    <t>Maint &amp; Repair of Eq/Electrical &amp; Elct Equip Comps</t>
  </si>
  <si>
    <t xml:space="preserve">Maint &amp; Repair of Eq/Power Distribution Equipment </t>
  </si>
  <si>
    <t xml:space="preserve">Maint &amp; Repair of Eq/Alarm &amp; Signal Systems       </t>
  </si>
  <si>
    <t xml:space="preserve">Maint &amp; Repair of Eq/Medical &amp; Dental Equipment   </t>
  </si>
  <si>
    <t xml:space="preserve">Maint &amp; Repair of Eq/Instruments &amp; Lab Equipment  </t>
  </si>
  <si>
    <t xml:space="preserve">Maint &amp; Repair of Eq/Training Aids &amp; Devices      </t>
  </si>
  <si>
    <t xml:space="preserve">Maint &amp; Repair of Eq/Furniture                    </t>
  </si>
  <si>
    <t xml:space="preserve">Maint &amp; Repair of Eq/Household Furnishings        </t>
  </si>
  <si>
    <t xml:space="preserve">Maint &amp; Repair of Eq/Food Prep &amp; Serving Equip    </t>
  </si>
  <si>
    <t xml:space="preserve">Maint &amp; Repair of Eq/Office Machines              </t>
  </si>
  <si>
    <t xml:space="preserve">Maint &amp; Repair of Eq/Brushes-Paints-Sealers       </t>
  </si>
  <si>
    <t xml:space="preserve">Maint &amp; Repair of Eq/Clothing - Individual        </t>
  </si>
  <si>
    <t xml:space="preserve">Maint &amp; Repair of Eq/Fuels-Lubricants-Oils        </t>
  </si>
  <si>
    <t xml:space="preserve">Maint &amp; Repair of Eq/Miscellaneous Equipment      </t>
  </si>
  <si>
    <t xml:space="preserve">Modification of Eq/Weapons                        </t>
  </si>
  <si>
    <t xml:space="preserve">Modification of Eq/Guided Missiles                </t>
  </si>
  <si>
    <t xml:space="preserve">Modification of Eq/Aircraft Structural Comps      </t>
  </si>
  <si>
    <t xml:space="preserve">Modification of Eq/Vehicles-Trailers-Cycles       </t>
  </si>
  <si>
    <t xml:space="preserve">Modification of Eq/Metalworking Machinery         </t>
  </si>
  <si>
    <t xml:space="preserve">Modification of Eq/Communication Equipment        </t>
  </si>
  <si>
    <t xml:space="preserve">Modification of Eq/Electrical &amp; Elct Equip Comps  </t>
  </si>
  <si>
    <t xml:space="preserve">Modification of Eq/Alarm &amp; Signal Systems         </t>
  </si>
  <si>
    <t xml:space="preserve">Modification of Eq/Training Aids &amp; Devices        </t>
  </si>
  <si>
    <t xml:space="preserve">Tech Rep Svcs/Ammo &amp; Explosives                   </t>
  </si>
  <si>
    <t xml:space="preserve">Tech Rep Svcs/Aircraft Comps &amp; Accys              </t>
  </si>
  <si>
    <t xml:space="preserve">Tech Rep Svcs/Communication Equipment             </t>
  </si>
  <si>
    <t xml:space="preserve">Tech Rep Svcs/Training Aids &amp; Devices             </t>
  </si>
  <si>
    <t xml:space="preserve">Tech Rep Svcs/ADP Equip &amp; Supplies                </t>
  </si>
  <si>
    <t xml:space="preserve">Tech Rep Svcs/Miscellaneous Equipment             </t>
  </si>
  <si>
    <t xml:space="preserve">Operation/Office Buildings                        </t>
  </si>
  <si>
    <t xml:space="preserve">Operation/Conference Space &amp; Facilities           </t>
  </si>
  <si>
    <t>Operation/Other Administrative &amp; Service Buildings</t>
  </si>
  <si>
    <t xml:space="preserve">Operation/Air Traffic Control Towers              </t>
  </si>
  <si>
    <t xml:space="preserve">Operation/Airport Runways                         </t>
  </si>
  <si>
    <t xml:space="preserve">Operation/Airport Terminals                       </t>
  </si>
  <si>
    <t xml:space="preserve">Operation/Electronic &amp; Communication Facilities   </t>
  </si>
  <si>
    <t xml:space="preserve">Operation/Hospitals &amp; Infirmaries                 </t>
  </si>
  <si>
    <t xml:space="preserve">Operation/Other Hospital Buildings                </t>
  </si>
  <si>
    <t xml:space="preserve">Operation/Ammunition Facilities                   </t>
  </si>
  <si>
    <t xml:space="preserve">Operation/Maintenance Buildings                   </t>
  </si>
  <si>
    <t xml:space="preserve">Operation/Family Housing Facilities               </t>
  </si>
  <si>
    <t xml:space="preserve">Operation/Troop Housing Facilities                </t>
  </si>
  <si>
    <t xml:space="preserve">Operation/Dining Facilities                       </t>
  </si>
  <si>
    <t xml:space="preserve">Operation/Other Warehouse Buildings               </t>
  </si>
  <si>
    <t xml:space="preserve">Operation/Govt-Owned Contractor-Operated R&amp;D Fac  </t>
  </si>
  <si>
    <t xml:space="preserve">Operation/Testing &amp; Measurement Buildings         </t>
  </si>
  <si>
    <t xml:space="preserve">Operation/Other Miscellaneous Buildings           </t>
  </si>
  <si>
    <t>OPERATION OF OFFICE BUILDINGS</t>
  </si>
  <si>
    <t>OPERATION OF OTHER ADMINISTRATIVE FACILITIES AND SERVICE BUILDINGS</t>
  </si>
  <si>
    <t>OPERATION OF OTHER WAREHOUSE BUILDINGS</t>
  </si>
  <si>
    <t>OPERATION OF EPG FACILITIES - WIND</t>
  </si>
  <si>
    <t>OPERATION OF HEATING AND COOLING PLANTS</t>
  </si>
  <si>
    <t>OPERATION OF WATER SUPPLY FACILITIES</t>
  </si>
  <si>
    <t>OPERATION OF WASTE TREATMENT AND STORAGE FACILITIES</t>
  </si>
  <si>
    <t>OPERATION OF OTHER NON-BUILDING FACILITIES</t>
  </si>
  <si>
    <t xml:space="preserve">Operation/Fuel Supply Facilities                  </t>
  </si>
  <si>
    <t>Operation/Pollution Abatement &amp; Control Facilities</t>
  </si>
  <si>
    <t xml:space="preserve">Operation/Sewage &amp; Waste Facilities               </t>
  </si>
  <si>
    <t xml:space="preserve">Operation/Recreation Facilities (Non-Building)    </t>
  </si>
  <si>
    <t xml:space="preserve">Operation/Waste Treatment &amp; Storage Facilities    </t>
  </si>
  <si>
    <t xml:space="preserve">Operation/All Other Non-Building Facilities       </t>
  </si>
  <si>
    <t xml:space="preserve">Restoration Activities                            </t>
  </si>
  <si>
    <t xml:space="preserve">Installation of Eq/Aircraft Comps &amp; Accys         </t>
  </si>
  <si>
    <t xml:space="preserve">Installation of Eq/Fire, Rescue &amp; Safety Equip    </t>
  </si>
  <si>
    <t xml:space="preserve">Installation of Eq/Plumbing &amp; Heating Equipment   </t>
  </si>
  <si>
    <t>INSTALLATION OF EQUIPMENT- PREFABRICATED STRUCTURES AND SCAFFOLDING</t>
  </si>
  <si>
    <t xml:space="preserve">Installation of Eq/Communication Equipment        </t>
  </si>
  <si>
    <t xml:space="preserve">Installation of Eq/Electrical &amp; Elct Equip Comps  </t>
  </si>
  <si>
    <t xml:space="preserve">Installation of Eq/Alarm &amp; Signal Systems         </t>
  </si>
  <si>
    <t xml:space="preserve">Installation of Eq/Photographic Equipment         </t>
  </si>
  <si>
    <t xml:space="preserve">Installation of Eq/Training Aids &amp; Devices        </t>
  </si>
  <si>
    <t xml:space="preserve">Installation of Eq/Furniture                      </t>
  </si>
  <si>
    <t xml:space="preserve">Installation of Eq/Office Supplies &amp; Devices      </t>
  </si>
  <si>
    <t xml:space="preserve">Installation of Eq/Miscellaneous Equipment        </t>
  </si>
  <si>
    <t xml:space="preserve">General Health Care Services                      </t>
  </si>
  <si>
    <t xml:space="preserve">Laboratory Testing Services                       </t>
  </si>
  <si>
    <t xml:space="preserve">Nursing Services                                  </t>
  </si>
  <si>
    <t xml:space="preserve">Evaluation &amp; Screening                            </t>
  </si>
  <si>
    <t xml:space="preserve">Anesthesiology Services                           </t>
  </si>
  <si>
    <t xml:space="preserve">Cardio-Vascular Services                          </t>
  </si>
  <si>
    <t xml:space="preserve">Dentistry Services                                </t>
  </si>
  <si>
    <t xml:space="preserve">Dermatology Services                              </t>
  </si>
  <si>
    <t xml:space="preserve">Gastroenterology Services                         </t>
  </si>
  <si>
    <t xml:space="preserve">Gynecology                                        </t>
  </si>
  <si>
    <t xml:space="preserve">Internal Medicine Services                        </t>
  </si>
  <si>
    <t xml:space="preserve">Neurology Services                                </t>
  </si>
  <si>
    <t xml:space="preserve">Ophthalmology Services                            </t>
  </si>
  <si>
    <t xml:space="preserve">Optometry Services                                </t>
  </si>
  <si>
    <t xml:space="preserve">Orthopedic Services                               </t>
  </si>
  <si>
    <t xml:space="preserve">Otolaryngology Services                           </t>
  </si>
  <si>
    <t xml:space="preserve">Pathology Services                                </t>
  </si>
  <si>
    <t xml:space="preserve">Pediatric Services                                </t>
  </si>
  <si>
    <t xml:space="preserve">Pharmacology Services                             </t>
  </si>
  <si>
    <t xml:space="preserve">Physical Medicine &amp; Rehabilitation Services       </t>
  </si>
  <si>
    <t xml:space="preserve">Psychiatry Services                               </t>
  </si>
  <si>
    <t xml:space="preserve">Podiatry Services                                 </t>
  </si>
  <si>
    <t xml:space="preserve">Pulmonary Services                                </t>
  </si>
  <si>
    <t xml:space="preserve">Radiology Services                                </t>
  </si>
  <si>
    <t xml:space="preserve">Surgery Services                                  </t>
  </si>
  <si>
    <t xml:space="preserve">Medical/Psychiatric Consultation Services         </t>
  </si>
  <si>
    <t xml:space="preserve">Nuclear Medicine                                  </t>
  </si>
  <si>
    <t xml:space="preserve">Other Medical Services                            </t>
  </si>
  <si>
    <t xml:space="preserve">Personal Care Services                            </t>
  </si>
  <si>
    <t xml:space="preserve">Operations Research and Quantitative Analysis Ser </t>
  </si>
  <si>
    <t xml:space="preserve">Policy Review/Development Services                </t>
  </si>
  <si>
    <t xml:space="preserve">Program Evaluation Services                       </t>
  </si>
  <si>
    <t xml:space="preserve">Program Management/Support Services               </t>
  </si>
  <si>
    <t xml:space="preserve">Program Review/Development Services               </t>
  </si>
  <si>
    <t>SUPPORT- PROFESSIONAL: PROGRAM EVALUATION/REVIEW/DEVELOPMENT</t>
  </si>
  <si>
    <t xml:space="preserve">Simulation                                        </t>
  </si>
  <si>
    <t xml:space="preserve">Specifications Development Services               </t>
  </si>
  <si>
    <t xml:space="preserve">Systems Engineering Services                      </t>
  </si>
  <si>
    <t xml:space="preserve">Technology Sharing/Utilization Services           </t>
  </si>
  <si>
    <t xml:space="preserve">Veterinary/Animal Care Services                   </t>
  </si>
  <si>
    <t xml:space="preserve">Educational Services                              </t>
  </si>
  <si>
    <t xml:space="preserve">Cert &amp; Accred for prods &amp; servs other than educ   </t>
  </si>
  <si>
    <t xml:space="preserve">Technical Assistance                              </t>
  </si>
  <si>
    <t xml:space="preserve">Market Research and Public Opinion Services       </t>
  </si>
  <si>
    <t xml:space="preserve">Intelligence Services                             </t>
  </si>
  <si>
    <t xml:space="preserve">Engineering Technical Services                    </t>
  </si>
  <si>
    <t xml:space="preserve">Communications Services                           </t>
  </si>
  <si>
    <t xml:space="preserve">Personal Services Contracts                       </t>
  </si>
  <si>
    <t xml:space="preserve">Other Professional Services                       </t>
  </si>
  <si>
    <t>Defense</t>
  </si>
  <si>
    <t>Other Special Studies &amp; Analyses</t>
  </si>
  <si>
    <t xml:space="preserve">Transcription Services                            </t>
  </si>
  <si>
    <t xml:space="preserve">Mailing &amp; Distribution Services                   </t>
  </si>
  <si>
    <t xml:space="preserve">Library Services                                  </t>
  </si>
  <si>
    <t xml:space="preserve">Word Processing/Typing Services                   </t>
  </si>
  <si>
    <t xml:space="preserve">Translation &amp; Interpreting Services               </t>
  </si>
  <si>
    <t xml:space="preserve">Other Administrative Support Services             </t>
  </si>
  <si>
    <t xml:space="preserve">Advertising Services                              </t>
  </si>
  <si>
    <t xml:space="preserve">Data Collection Services                          </t>
  </si>
  <si>
    <t xml:space="preserve">Accounting Services                               </t>
  </si>
  <si>
    <t xml:space="preserve">Logistics Support Services                        </t>
  </si>
  <si>
    <t xml:space="preserve">Contract, Procurement &amp; Acquisition Support Svcs  </t>
  </si>
  <si>
    <t xml:space="preserve">Public Relations Services                         </t>
  </si>
  <si>
    <t xml:space="preserve">Financial Services                                </t>
  </si>
  <si>
    <t xml:space="preserve">Other Management Support Services                 </t>
  </si>
  <si>
    <t xml:space="preserve">Custodial - Janitorial Services                   </t>
  </si>
  <si>
    <t xml:space="preserve">Food Services                                     </t>
  </si>
  <si>
    <t xml:space="preserve">Trash/Garbage Collection Srvcs-Incl Port San Svcs </t>
  </si>
  <si>
    <t xml:space="preserve">Guard Services                                    </t>
  </si>
  <si>
    <t xml:space="preserve">Landscaping/Groundskeeping Services               </t>
  </si>
  <si>
    <t xml:space="preserve">Laundry &amp; Dry Cleaning Services                   </t>
  </si>
  <si>
    <t xml:space="preserve">Waste Treatment &amp; Storage                         </t>
  </si>
  <si>
    <t xml:space="preserve">Other Housekeeping Services                       </t>
  </si>
  <si>
    <t xml:space="preserve">Arts/Graphics Services                            </t>
  </si>
  <si>
    <t xml:space="preserve">Cartography Services                              </t>
  </si>
  <si>
    <t xml:space="preserve">Film/Video Tape Production Services               </t>
  </si>
  <si>
    <t xml:space="preserve">Aerial Photographic Services                      </t>
  </si>
  <si>
    <t xml:space="preserve">General Photographic Services - Still             </t>
  </si>
  <si>
    <t xml:space="preserve">Reproduction Services                             </t>
  </si>
  <si>
    <t xml:space="preserve">Technical Writing Services                        </t>
  </si>
  <si>
    <t xml:space="preserve">Audio/Visual Services                             </t>
  </si>
  <si>
    <t xml:space="preserve">Other Photographic Mapping, Printing, &amp; Pub Svcs  </t>
  </si>
  <si>
    <t xml:space="preserve">Lectures for Training                             </t>
  </si>
  <si>
    <t xml:space="preserve">Personnel Testing                                 </t>
  </si>
  <si>
    <t xml:space="preserve">Reserve Training (Military)                       </t>
  </si>
  <si>
    <t xml:space="preserve">Scientific &amp; Management Education                 </t>
  </si>
  <si>
    <t xml:space="preserve">Vocational/Technical                              </t>
  </si>
  <si>
    <t xml:space="preserve">Training/Curriculum Development                   </t>
  </si>
  <si>
    <t xml:space="preserve">Education Services                                </t>
  </si>
  <si>
    <t xml:space="preserve">Cert &amp; Accred for Educational Institutions        </t>
  </si>
  <si>
    <t xml:space="preserve">ADP Software, Equipment, and Tele Training        </t>
  </si>
  <si>
    <t>EDUCATION/TRAINING- COMBAT</t>
  </si>
  <si>
    <t>EDUCATION/TRAINING- SECURITY</t>
  </si>
  <si>
    <t xml:space="preserve">Other Education &amp; Training Services               </t>
  </si>
  <si>
    <t xml:space="preserve">Packing/Crating Services                          </t>
  </si>
  <si>
    <t xml:space="preserve">Lodging - Hotel/Motel                             </t>
  </si>
  <si>
    <t xml:space="preserve">Relocation Services                               </t>
  </si>
  <si>
    <t xml:space="preserve">Other Transportation Travel &amp; Relocation Services </t>
  </si>
  <si>
    <t xml:space="preserve">Lease or Rental of Eq/Refrigeration, Air Cond Eq  </t>
  </si>
  <si>
    <t xml:space="preserve">Lease or Rental of Eq/Prefab Structures           </t>
  </si>
  <si>
    <t>Lease or Rental of Eq/Power Distribution Equipment</t>
  </si>
  <si>
    <t xml:space="preserve">Lease or Rental of Eq/Household Furnishings       </t>
  </si>
  <si>
    <t xml:space="preserve">Lease or Rental of Eq/Cleaning Equipment          </t>
  </si>
  <si>
    <t xml:space="preserve">Lease or Rental of Eq/Toiletries                  </t>
  </si>
  <si>
    <t xml:space="preserve">Lease or Rental of Eq/Miscellaneous Equipment     </t>
  </si>
  <si>
    <t xml:space="preserve">Lease/Airport Runways                             </t>
  </si>
  <si>
    <t xml:space="preserve">Office Buildings                                  </t>
  </si>
  <si>
    <t xml:space="preserve">Other Administrative &amp; Service Buildings          </t>
  </si>
  <si>
    <t xml:space="preserve">Radar &amp; Navigational Facilities                   </t>
  </si>
  <si>
    <t xml:space="preserve">Electronic &amp; Communication Facilities             </t>
  </si>
  <si>
    <t xml:space="preserve">Government-Owned Contractor-Operated R&amp;D Fac      </t>
  </si>
  <si>
    <t>CONSTRUCTION OF OTHER ADMINISTRATIVE FACILITIES AND SERVICE BUILDINGS</t>
  </si>
  <si>
    <t>CONSTRUCTION OF HIGHWAYS, ROADS, STREETS, BRIDGES, AND RAILWAYS</t>
  </si>
  <si>
    <t>CONSTRUCTION OF FUEL SUPPLY FACILITIES</t>
  </si>
  <si>
    <t>CONSTRUCTION OF WATER SUPPLY FACILITIES</t>
  </si>
  <si>
    <t>CONSTRUCTION OF RESTORATION OF REAL PROPERTY (PUBLIC OR PRIVATE)</t>
  </si>
  <si>
    <t xml:space="preserve">Pollution Abatement &amp; Control Facilities          </t>
  </si>
  <si>
    <t xml:space="preserve">Sewage &amp; Waste Facilities                         </t>
  </si>
  <si>
    <t xml:space="preserve">Waste Treatment &amp; Storage Facilities              </t>
  </si>
  <si>
    <t xml:space="preserve">Maint/Office Buildings                            </t>
  </si>
  <si>
    <t xml:space="preserve">Maint/Conference Space &amp; Facilities               </t>
  </si>
  <si>
    <t xml:space="preserve">Maint/Other Administrative &amp; Service Buildings    </t>
  </si>
  <si>
    <t xml:space="preserve">Maint/Airport Runways                             </t>
  </si>
  <si>
    <t xml:space="preserve">Maint/Airport Terminals                           </t>
  </si>
  <si>
    <t xml:space="preserve">Maint/Missile System Facilities                   </t>
  </si>
  <si>
    <t xml:space="preserve">Maint/Electronic &amp; Communication Facilities       </t>
  </si>
  <si>
    <t xml:space="preserve">Maint/Schools                                     </t>
  </si>
  <si>
    <t xml:space="preserve">Maint/Other Educational Buildings                 </t>
  </si>
  <si>
    <t xml:space="preserve">Maint/Hospitals &amp; Infirmaries                     </t>
  </si>
  <si>
    <t xml:space="preserve">Maint/Laboratories &amp; Clinics                      </t>
  </si>
  <si>
    <t xml:space="preserve">Maint/Other Hospital Buildings                    </t>
  </si>
  <si>
    <t xml:space="preserve">Maint/Ammunition Facilities                       </t>
  </si>
  <si>
    <t xml:space="preserve">Maint/Maintenance Buildings                       </t>
  </si>
  <si>
    <t xml:space="preserve">Maint/Production Buildings                        </t>
  </si>
  <si>
    <t xml:space="preserve">Maint/Family Housing Facilities                   </t>
  </si>
  <si>
    <t xml:space="preserve">Maint/Troop Housing Facilities                    </t>
  </si>
  <si>
    <t xml:space="preserve">Maint/Dining Facilities                           </t>
  </si>
  <si>
    <t xml:space="preserve">Maint/Other Residential Buildings                 </t>
  </si>
  <si>
    <t xml:space="preserve">Maint/Fuel Storage Buildings                      </t>
  </si>
  <si>
    <t xml:space="preserve">Maint/Other Warehouse Buildings                   </t>
  </si>
  <si>
    <t>Maint/Government-Owned Government-Operated R&amp;D Fac</t>
  </si>
  <si>
    <t xml:space="preserve">Maint/Other Miscellaneous Buildings               </t>
  </si>
  <si>
    <t>MAINTENANCE OF OFFICE BUILDINGS</t>
  </si>
  <si>
    <t>MAINTENANCE OF OTHER ADMINISTRATIVE FACILITIES AND SERVICE BUILDINGS</t>
  </si>
  <si>
    <t>MAINTENANCE OF HOSPITALS AND INFIRMARIES</t>
  </si>
  <si>
    <t>MAINTENANCE OF LABORATORIES AND CLINICS</t>
  </si>
  <si>
    <t>MAINTENANCE OF MAINTENANCE BUILDINGS</t>
  </si>
  <si>
    <t>MAINTENANCE OF OTHER INDUSTRIAL BUILDINGS</t>
  </si>
  <si>
    <t>MAINTENANCE OF PENAL FACILITIES</t>
  </si>
  <si>
    <t>MAINTENANCE OF MISCELLANEOUS BUILDINGS</t>
  </si>
  <si>
    <t>MAINTENANCE OF PARKING FACILITIES</t>
  </si>
  <si>
    <t>MAINTENANCE OF EPG FACILITIES - PETROLEUM</t>
  </si>
  <si>
    <t>MAINTENANCE OF EPG FACILITIES - WIND</t>
  </si>
  <si>
    <t>MAINTENANCE OF FUEL SUPPLY FACILITIES</t>
  </si>
  <si>
    <t>MAINTENANCE OF HEATING AND COOLING PLANTS</t>
  </si>
  <si>
    <t>MAINTENANCE OF POLLUTION ABATEMENT AND CONTROL FACILITIES</t>
  </si>
  <si>
    <t>MAINTENANCE OF OTHER UTILITIES</t>
  </si>
  <si>
    <t>MAINTENANCE OF UNIMPROVED REAL PROPERTY (LAND)</t>
  </si>
  <si>
    <t>MAINTENANCE OF OTHER NON-BUILDING FACILITIES</t>
  </si>
  <si>
    <t>MAINTENANCE OF RESTORATION OF REAL PROPERTY (PUBLIC OR PRIVATE)</t>
  </si>
  <si>
    <t xml:space="preserve">Maint/Highways, Roads, Streets, &amp; Bridges         </t>
  </si>
  <si>
    <t xml:space="preserve">Maint/EPG - Other, Including Transmission         </t>
  </si>
  <si>
    <t xml:space="preserve">Maint/Heating &amp; Cooling Plants                    </t>
  </si>
  <si>
    <t xml:space="preserve">Maint/Sewage &amp; Waste Facilities                   </t>
  </si>
  <si>
    <t xml:space="preserve">Maint/Water Supply Facilities                     </t>
  </si>
  <si>
    <t xml:space="preserve">Maint/Other Utilities                             </t>
  </si>
  <si>
    <t xml:space="preserve">Maint/Unimproved Real Property (Land)             </t>
  </si>
  <si>
    <t xml:space="preserve">Maint/All Other Non-Building Facilities           </t>
  </si>
  <si>
    <t>REPAIR OR ALTERATION OF AIRPORT TERMINALS</t>
  </si>
  <si>
    <t>REPAIR OR ALTERATION OF OTHER EDUCATIONAL BUILDINGS</t>
  </si>
  <si>
    <t>REPAIR OR ALTERATION OF TROOP HOUSING FACILITIES</t>
  </si>
  <si>
    <t>REPAIR OR ALTERATION OF FUEL STORAGE BUILDINGS</t>
  </si>
  <si>
    <t>REPAIR OR ALTERATION OF GOVERNMENT-OWNED GOVERNMENT-OPERATED (GOGO) R&amp;D FACILITIES</t>
  </si>
  <si>
    <t>REPAIR OR ALTERATION OF MISCELLANEOUS BUILDINGS</t>
  </si>
  <si>
    <t>REPAIR OR ALTERATION OF RESTORATION OF REAL PROPERTY (PUBLIC OR PRIVATE)</t>
  </si>
  <si>
    <t xml:space="preserve">Maint/Restoration Activities                      </t>
  </si>
  <si>
    <t>PHYSICAL SECURITY AND BADGING</t>
  </si>
  <si>
    <t>HUMAN RESOURCES</t>
  </si>
  <si>
    <t xml:space="preserve">R &amp; D/Missile and Space Systems-Adv Tech Dev       </t>
  </si>
  <si>
    <t>R &amp; D/Services-Adv Tech Dev</t>
  </si>
  <si>
    <t xml:space="preserve">Intelligence Studies                              </t>
  </si>
  <si>
    <t xml:space="preserve">Maint &amp; Repair of Eq/Fire, Rescue &amp; Safety Equip  </t>
  </si>
  <si>
    <t xml:space="preserve">Operation/Other Airfield Structures               </t>
  </si>
  <si>
    <t xml:space="preserve">Operation/Food or Grain Storage Buildings         </t>
  </si>
  <si>
    <t xml:space="preserve">Post Office Services                              </t>
  </si>
  <si>
    <t xml:space="preserve">Lease or Rental of Eq/Vehicles-Trailers-Cycles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</si>
</sst>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
    <numFmt numFmtId="165" formatCode="#,##0.00000000000000"/>
    <numFmt numFmtId="166" formatCode="&quot;$&quot;#,##0.00"/>
  </numFmts>
  <fonts count="6" x14ac:knownFonts="1">
    <font>
      <sz val="11"/>
      <color theme="1"/>
      <name val="Calibri"/>
      <family val="2"/>
      <scheme val="minor"/>
    </font>
    <font>
      <b/>
      <sz val="11"/>
      <color theme="1"/>
      <name val="Calibri"/>
      <family val="2"/>
      <scheme val="minor"/>
    </font>
    <font>
      <b/>
      <sz val="10"/>
      <color theme="1"/>
      <name val="Arial"/>
      <family val="2"/>
    </font>
    <font>
      <u/>
      <sz val="12"/>
      <name val="Arial Unicode MS"/>
      <family val="2"/>
    </font>
    <font>
      <sz val="12"/>
      <name val="Arial Unicode MS"/>
      <family val="2"/>
    </font>
    <font>
      <sz val="12"/>
      <color theme="1"/>
      <name val="Arial Unicode MS"/>
      <family val="2"/>
    </font>
  </fonts>
  <fills count="3">
    <fill>
      <patternFill patternType="none"/>
    </fill>
    <fill>
      <patternFill patternType="gray125"/>
    </fill>
    <fill>
      <patternFill patternType="solid">
        <fgColor theme="9" tint="0.59999389629810485"/>
        <bgColor indexed="64"/>
      </patternFill>
    </fill>
  </fills>
  <borders count="4">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4" tint="0.399975585192419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29">
    <xf numFmtId="0" fontId="0" fillId="0" borderId="0" xfId="0"/>
    <xf numFmtId="164" fontId="0" fillId="0" borderId="0" xfId="0" applyNumberFormat="1"/>
    <xf numFmtId="4" fontId="0" fillId="0" borderId="0" xfId="0" applyNumberFormat="1"/>
    <xf numFmtId="3" fontId="0" fillId="0" borderId="0" xfId="0" applyNumberFormat="1"/>
    <xf numFmtId="0" fontId="0" fillId="0" borderId="0" xfId="0" applyNumberFormat="1"/>
    <xf numFmtId="165" fontId="0" fillId="0" borderId="0" xfId="0" applyNumberFormat="1"/>
    <xf numFmtId="0" fontId="2" fillId="0" borderId="0" xfId="0" applyFont="1"/>
    <xf numFmtId="0" fontId="1" fillId="0" borderId="0" xfId="0" applyFont="1" applyAlignment="1">
      <alignment horizontal="center" vertical="center"/>
    </xf>
    <xf numFmtId="0" fontId="1" fillId="0" borderId="2" xfId="0" applyFont="1" applyBorder="1" applyAlignment="1">
      <alignment horizontal="center" vertical="center"/>
    </xf>
    <xf numFmtId="166" fontId="0" fillId="0" borderId="0" xfId="0" applyNumberFormat="1"/>
    <xf numFmtId="0" fontId="1" fillId="0" borderId="0" xfId="0" applyFont="1" applyAlignment="1">
      <alignment horizontal="center"/>
    </xf>
    <xf numFmtId="0" fontId="1" fillId="0" borderId="2" xfId="0" applyFont="1" applyBorder="1" applyAlignment="1">
      <alignment horizontal="center"/>
    </xf>
    <xf numFmtId="0" fontId="0" fillId="0" borderId="0" xfId="0" applyAlignment="1">
      <alignment horizontal="center"/>
    </xf>
    <xf numFmtId="0" fontId="0" fillId="0" borderId="0" xfId="0" applyAlignment="1">
      <alignment horizontal="center" vertical="center"/>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center" vertical="center" wrapText="1"/>
    </xf>
    <xf numFmtId="0" fontId="2" fillId="2" borderId="3" xfId="0" applyFont="1" applyFill="1" applyBorder="1" applyAlignment="1">
      <alignment horizontal="center" vertical="center" wrapText="1"/>
    </xf>
    <xf numFmtId="164" fontId="2" fillId="2" borderId="3" xfId="0" applyNumberFormat="1" applyFont="1" applyFill="1" applyBorder="1" applyAlignment="1">
      <alignment horizontal="center" vertical="center" wrapText="1"/>
    </xf>
    <xf numFmtId="4" fontId="2" fillId="2" borderId="3" xfId="0" applyNumberFormat="1" applyFont="1" applyFill="1" applyBorder="1" applyAlignment="1">
      <alignment horizontal="center" vertical="center" wrapText="1"/>
    </xf>
    <xf numFmtId="0" fontId="2" fillId="2" borderId="3" xfId="0" applyFont="1" applyFill="1" applyBorder="1" applyAlignment="1">
      <alignment horizontal="center" wrapText="1"/>
    </xf>
    <xf numFmtId="0" fontId="4" fillId="0" borderId="0" xfId="0" applyFont="1" applyAlignment="1">
      <alignment horizontal="left" vertical="top" wrapText="1"/>
    </xf>
    <xf numFmtId="0" fontId="5" fillId="0" borderId="0" xfId="0" applyFont="1" applyAlignment="1">
      <alignment horizontal="left" vertical="top"/>
    </xf>
    <xf numFmtId="0" fontId="5" fillId="0" borderId="0" xfId="0" applyFont="1" applyAlignment="1">
      <alignment horizontal="left" vertical="top" wrapText="1"/>
    </xf>
    <xf numFmtId="0" fontId="3" fillId="0" borderId="0" xfId="0" applyFont="1" applyAlignment="1">
      <alignment horizontal="left" vertical="top" wrapText="1"/>
    </xf>
    <xf numFmtId="3" fontId="2" fillId="2" borderId="1"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165" fontId="2" fillId="2" borderId="3" xfId="0" applyNumberFormat="1" applyFont="1" applyFill="1" applyBorder="1" applyAlignment="1">
      <alignment horizontal="center" vertical="center" wrapText="1"/>
    </xf>
    <xf numFmtId="3" fontId="2" fillId="2" borderId="3"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3" sqref="A3:B3"/>
    </sheetView>
  </sheetViews>
  <sheetFormatPr defaultRowHeight="15" x14ac:dyDescent="0.25"/>
  <cols>
    <col min="2" max="2" width="176.5703125" customWidth="1"/>
  </cols>
  <sheetData>
    <row r="1" spans="1:2" ht="17.25" x14ac:dyDescent="0.25">
      <c r="A1" s="24" t="s">
        <v>448</v>
      </c>
      <c r="B1" s="24"/>
    </row>
    <row r="2" spans="1:2" x14ac:dyDescent="0.25">
      <c r="A2" s="6" t="s">
        <v>437</v>
      </c>
      <c r="B2" s="6" t="s">
        <v>447</v>
      </c>
    </row>
    <row r="3" spans="1:2" ht="107.25" customHeight="1" x14ac:dyDescent="0.25">
      <c r="A3" s="21" t="s">
        <v>477</v>
      </c>
      <c r="B3" s="21"/>
    </row>
    <row r="4" spans="1:2" ht="71.25" customHeight="1" x14ac:dyDescent="0.25">
      <c r="A4" s="21" t="s">
        <v>438</v>
      </c>
      <c r="B4" s="21"/>
    </row>
    <row r="5" spans="1:2" ht="56.25" customHeight="1" x14ac:dyDescent="0.25">
      <c r="A5" s="21" t="s">
        <v>439</v>
      </c>
      <c r="B5" s="21"/>
    </row>
    <row r="6" spans="1:2" ht="63.75" customHeight="1" x14ac:dyDescent="0.25">
      <c r="A6" s="21" t="s">
        <v>440</v>
      </c>
      <c r="B6" s="21"/>
    </row>
    <row r="7" spans="1:2" ht="59.25" customHeight="1" x14ac:dyDescent="0.25">
      <c r="A7" s="21" t="s">
        <v>441</v>
      </c>
      <c r="B7" s="21"/>
    </row>
    <row r="8" spans="1:2" ht="67.5" customHeight="1" x14ac:dyDescent="0.25">
      <c r="A8" s="21" t="s">
        <v>442</v>
      </c>
      <c r="B8" s="21"/>
    </row>
    <row r="9" spans="1:2" ht="17.25" x14ac:dyDescent="0.25">
      <c r="A9" s="21" t="s">
        <v>443</v>
      </c>
      <c r="B9" s="21"/>
    </row>
    <row r="10" spans="1:2" ht="72" customHeight="1" x14ac:dyDescent="0.25">
      <c r="A10" s="22" t="s">
        <v>444</v>
      </c>
      <c r="B10" s="22"/>
    </row>
    <row r="11" spans="1:2" ht="75" customHeight="1" x14ac:dyDescent="0.25">
      <c r="A11" s="23" t="s">
        <v>445</v>
      </c>
      <c r="B11" s="23"/>
    </row>
    <row r="12" spans="1:2" ht="73.5" customHeight="1" x14ac:dyDescent="0.25">
      <c r="A12" s="22" t="s">
        <v>446</v>
      </c>
      <c r="B12" s="22"/>
    </row>
  </sheetData>
  <mergeCells count="11">
    <mergeCell ref="A7:B7"/>
    <mergeCell ref="A1:B1"/>
    <mergeCell ref="A3:B3"/>
    <mergeCell ref="A4:B4"/>
    <mergeCell ref="A5:B5"/>
    <mergeCell ref="A6:B6"/>
    <mergeCell ref="A8:B8"/>
    <mergeCell ref="A9:B9"/>
    <mergeCell ref="A10:B10"/>
    <mergeCell ref="A11:B11"/>
    <mergeCell ref="A12:B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4"/>
  <sheetViews>
    <sheetView workbookViewId="0">
      <selection activeCell="I1" sqref="I1:I1048576"/>
    </sheetView>
  </sheetViews>
  <sheetFormatPr defaultRowHeight="15" x14ac:dyDescent="0.25"/>
  <cols>
    <col min="1" max="1" width="13.42578125" style="13" customWidth="1"/>
    <col min="2" max="2" width="36.140625" customWidth="1"/>
    <col min="3" max="3" width="13.85546875" style="1" bestFit="1" customWidth="1"/>
    <col min="4" max="4" width="21.7109375" style="1" customWidth="1"/>
    <col min="5" max="5" width="12.140625" customWidth="1"/>
    <col min="6" max="6" width="16" style="1" customWidth="1"/>
    <col min="7" max="7" width="17" style="1" customWidth="1"/>
    <col min="8" max="8" width="24" customWidth="1"/>
    <col min="9" max="9" width="10.140625" style="3" customWidth="1"/>
  </cols>
  <sheetData>
    <row r="1" spans="1:9" ht="51" x14ac:dyDescent="0.25">
      <c r="A1" s="14" t="s">
        <v>0</v>
      </c>
      <c r="B1" s="14" t="s">
        <v>1</v>
      </c>
      <c r="C1" s="15" t="s">
        <v>2</v>
      </c>
      <c r="D1" s="15" t="s">
        <v>3</v>
      </c>
      <c r="E1" s="16" t="s">
        <v>4</v>
      </c>
      <c r="F1" s="15" t="s">
        <v>5</v>
      </c>
      <c r="G1" s="15" t="s">
        <v>6</v>
      </c>
      <c r="H1" s="14" t="s">
        <v>7</v>
      </c>
      <c r="I1" s="25" t="s">
        <v>8</v>
      </c>
    </row>
    <row r="2" spans="1:9" x14ac:dyDescent="0.25">
      <c r="A2" s="8" t="s">
        <v>10</v>
      </c>
      <c r="B2" t="s">
        <v>478</v>
      </c>
      <c r="C2" s="1">
        <v>63539.59</v>
      </c>
      <c r="D2" s="1">
        <v>784.59</v>
      </c>
      <c r="E2" s="4">
        <v>0.22800000000000001</v>
      </c>
      <c r="F2" s="1">
        <v>62755</v>
      </c>
      <c r="G2" s="9">
        <f>C2/E2</f>
        <v>278682.41228070174</v>
      </c>
      <c r="H2" s="5">
        <f>E2/C2</f>
        <v>3.5883139944717933E-6</v>
      </c>
      <c r="I2" s="3">
        <v>1</v>
      </c>
    </row>
    <row r="3" spans="1:9" x14ac:dyDescent="0.25">
      <c r="A3" s="8" t="s">
        <v>12</v>
      </c>
      <c r="B3" t="s">
        <v>479</v>
      </c>
      <c r="C3" s="1">
        <v>56567.96</v>
      </c>
      <c r="D3" s="1">
        <v>8110.59</v>
      </c>
      <c r="E3" s="4">
        <v>0.222</v>
      </c>
      <c r="F3" s="1">
        <v>26210</v>
      </c>
      <c r="G3" s="9">
        <f t="shared" ref="G3:G66" si="0">C3/E3</f>
        <v>254810.63063063062</v>
      </c>
      <c r="H3" s="5">
        <f t="shared" ref="H3:H66" si="1">E3/C3</f>
        <v>3.9244830465867956E-6</v>
      </c>
      <c r="I3" s="3">
        <v>1</v>
      </c>
    </row>
    <row r="4" spans="1:9" x14ac:dyDescent="0.25">
      <c r="A4" s="8" t="s">
        <v>14</v>
      </c>
      <c r="B4" t="s">
        <v>480</v>
      </c>
      <c r="C4" s="1">
        <v>7022873</v>
      </c>
      <c r="D4" s="1">
        <v>922063.75</v>
      </c>
      <c r="E4" s="4">
        <v>30.345000000000002</v>
      </c>
      <c r="F4" s="1">
        <v>2895527</v>
      </c>
      <c r="G4" s="9">
        <f t="shared" si="0"/>
        <v>231434.27253254241</v>
      </c>
      <c r="H4" s="5">
        <f t="shared" si="1"/>
        <v>4.3208812120054003E-6</v>
      </c>
      <c r="I4" s="3">
        <v>2</v>
      </c>
    </row>
    <row r="5" spans="1:9" x14ac:dyDescent="0.25">
      <c r="A5" s="8" t="s">
        <v>15</v>
      </c>
      <c r="B5" t="s">
        <v>481</v>
      </c>
      <c r="C5" s="1">
        <v>65403.48</v>
      </c>
      <c r="D5" s="1">
        <v>12396.02</v>
      </c>
      <c r="E5" s="4">
        <v>0.19400000000000001</v>
      </c>
      <c r="F5" s="1">
        <v>32573.38</v>
      </c>
      <c r="G5" s="9">
        <f t="shared" si="0"/>
        <v>337131.34020618559</v>
      </c>
      <c r="H5" s="5">
        <f t="shared" si="1"/>
        <v>2.9662030216129172E-6</v>
      </c>
      <c r="I5" s="3">
        <v>1</v>
      </c>
    </row>
    <row r="6" spans="1:9" x14ac:dyDescent="0.25">
      <c r="A6" s="8" t="s">
        <v>16</v>
      </c>
      <c r="B6" t="s">
        <v>482</v>
      </c>
      <c r="C6" s="1">
        <v>81292.36</v>
      </c>
      <c r="D6" s="1">
        <v>626.79</v>
      </c>
      <c r="E6" s="4">
        <v>0.42</v>
      </c>
      <c r="F6" s="1">
        <v>39868</v>
      </c>
      <c r="G6" s="9">
        <f t="shared" si="0"/>
        <v>193553.23809523811</v>
      </c>
      <c r="H6" s="5">
        <f t="shared" si="1"/>
        <v>5.1665371752031798E-6</v>
      </c>
      <c r="I6" s="3">
        <v>1</v>
      </c>
    </row>
    <row r="7" spans="1:9" x14ac:dyDescent="0.25">
      <c r="A7" s="8" t="s">
        <v>17</v>
      </c>
      <c r="B7" t="s">
        <v>483</v>
      </c>
      <c r="C7" s="1">
        <v>2095774</v>
      </c>
      <c r="D7" s="1">
        <v>63976</v>
      </c>
      <c r="E7" s="4">
        <v>15.698</v>
      </c>
      <c r="F7" s="1">
        <v>2028044</v>
      </c>
      <c r="G7" s="9">
        <f t="shared" si="0"/>
        <v>133505.79691680468</v>
      </c>
      <c r="H7" s="5">
        <f t="shared" si="1"/>
        <v>7.4903114553382192E-6</v>
      </c>
      <c r="I7" s="3">
        <v>1</v>
      </c>
    </row>
    <row r="8" spans="1:9" x14ac:dyDescent="0.25">
      <c r="A8" s="8" t="s">
        <v>18</v>
      </c>
      <c r="B8" t="s">
        <v>484</v>
      </c>
      <c r="C8" s="1">
        <v>1044154</v>
      </c>
      <c r="D8" s="1">
        <v>112932.94</v>
      </c>
      <c r="E8" s="4">
        <v>7.58</v>
      </c>
      <c r="F8" s="1">
        <v>685504.4</v>
      </c>
      <c r="G8" s="9">
        <f t="shared" si="0"/>
        <v>137751.18733509234</v>
      </c>
      <c r="H8" s="5">
        <f t="shared" si="1"/>
        <v>7.2594655577625524E-6</v>
      </c>
      <c r="I8" s="3">
        <v>3</v>
      </c>
    </row>
    <row r="9" spans="1:9" x14ac:dyDescent="0.25">
      <c r="A9" s="8" t="s">
        <v>19</v>
      </c>
      <c r="B9" t="s">
        <v>485</v>
      </c>
      <c r="C9" s="1">
        <v>127027.69</v>
      </c>
      <c r="D9" s="1">
        <v>17.63</v>
      </c>
      <c r="E9" s="4">
        <v>0.438</v>
      </c>
      <c r="F9" s="1">
        <v>63325</v>
      </c>
      <c r="G9" s="9">
        <f t="shared" si="0"/>
        <v>290017.55707762559</v>
      </c>
      <c r="H9" s="5">
        <f t="shared" si="1"/>
        <v>3.4480671104071874E-6</v>
      </c>
      <c r="I9" s="3">
        <v>1</v>
      </c>
    </row>
    <row r="10" spans="1:9" x14ac:dyDescent="0.25">
      <c r="A10" s="8" t="s">
        <v>20</v>
      </c>
      <c r="B10" t="s">
        <v>486</v>
      </c>
      <c r="C10" s="1">
        <v>656459.27</v>
      </c>
      <c r="D10" s="1">
        <v>254161.46</v>
      </c>
      <c r="E10" s="4">
        <v>4.391</v>
      </c>
      <c r="F10" s="1">
        <v>400896.17</v>
      </c>
      <c r="G10" s="9">
        <f t="shared" si="0"/>
        <v>149501.08631291278</v>
      </c>
      <c r="H10" s="5">
        <f t="shared" si="1"/>
        <v>6.6889146069945813E-6</v>
      </c>
      <c r="I10" s="3">
        <v>1</v>
      </c>
    </row>
    <row r="11" spans="1:9" x14ac:dyDescent="0.25">
      <c r="A11" s="8" t="s">
        <v>21</v>
      </c>
      <c r="B11" t="s">
        <v>487</v>
      </c>
      <c r="C11" s="1">
        <v>275037</v>
      </c>
      <c r="D11" s="1">
        <v>226</v>
      </c>
      <c r="E11" s="4">
        <v>1.319</v>
      </c>
      <c r="F11" s="1">
        <v>137397</v>
      </c>
      <c r="G11" s="9">
        <f t="shared" si="0"/>
        <v>208519.33282789993</v>
      </c>
      <c r="H11" s="5">
        <f t="shared" si="1"/>
        <v>4.7957183942524092E-6</v>
      </c>
      <c r="I11" s="3">
        <v>1</v>
      </c>
    </row>
    <row r="12" spans="1:9" x14ac:dyDescent="0.25">
      <c r="A12" s="8" t="s">
        <v>22</v>
      </c>
      <c r="B12" t="s">
        <v>488</v>
      </c>
      <c r="C12" s="1">
        <v>100691</v>
      </c>
      <c r="D12" s="1">
        <v>0</v>
      </c>
      <c r="E12" s="4">
        <v>2.2509999999999999</v>
      </c>
      <c r="F12" s="1">
        <v>100691</v>
      </c>
      <c r="G12" s="9">
        <f t="shared" si="0"/>
        <v>44731.674811195029</v>
      </c>
      <c r="H12" s="5">
        <f t="shared" si="1"/>
        <v>2.2355523333763693E-5</v>
      </c>
      <c r="I12" s="3">
        <v>1</v>
      </c>
    </row>
    <row r="13" spans="1:9" x14ac:dyDescent="0.25">
      <c r="A13" s="8" t="s">
        <v>23</v>
      </c>
      <c r="B13" t="s">
        <v>489</v>
      </c>
      <c r="C13" s="1">
        <v>594126.56999999995</v>
      </c>
      <c r="D13" s="1">
        <v>1349.43</v>
      </c>
      <c r="E13" s="4">
        <v>3.5679999999999996</v>
      </c>
      <c r="F13" s="1">
        <v>477449</v>
      </c>
      <c r="G13" s="9">
        <f t="shared" si="0"/>
        <v>166515.29428251123</v>
      </c>
      <c r="H13" s="5">
        <f t="shared" si="1"/>
        <v>6.0054543596661563E-6</v>
      </c>
      <c r="I13" s="3">
        <v>2</v>
      </c>
    </row>
    <row r="14" spans="1:9" x14ac:dyDescent="0.25">
      <c r="A14" s="8" t="s">
        <v>25</v>
      </c>
      <c r="B14" t="s">
        <v>490</v>
      </c>
      <c r="C14" s="1">
        <v>128863.95999999999</v>
      </c>
      <c r="D14" s="1">
        <v>0</v>
      </c>
      <c r="E14" s="4">
        <v>0.497</v>
      </c>
      <c r="F14" s="1">
        <v>49516</v>
      </c>
      <c r="G14" s="9">
        <f t="shared" si="0"/>
        <v>259283.62173038229</v>
      </c>
      <c r="H14" s="5">
        <f t="shared" si="1"/>
        <v>3.8567804372921647E-6</v>
      </c>
      <c r="I14" s="3">
        <v>2</v>
      </c>
    </row>
    <row r="15" spans="1:9" x14ac:dyDescent="0.25">
      <c r="A15" s="8" t="s">
        <v>26</v>
      </c>
      <c r="B15" t="s">
        <v>491</v>
      </c>
      <c r="C15" s="1">
        <v>333537</v>
      </c>
      <c r="D15" s="1">
        <v>20603</v>
      </c>
      <c r="E15" s="4">
        <v>1.268</v>
      </c>
      <c r="F15" s="1">
        <v>119514</v>
      </c>
      <c r="G15" s="9">
        <f t="shared" si="0"/>
        <v>263041.79810725554</v>
      </c>
      <c r="H15" s="5">
        <f t="shared" si="1"/>
        <v>3.8016771752459249E-6</v>
      </c>
      <c r="I15" s="3">
        <v>1</v>
      </c>
    </row>
    <row r="16" spans="1:9" x14ac:dyDescent="0.25">
      <c r="A16" s="8" t="s">
        <v>27</v>
      </c>
      <c r="B16" t="s">
        <v>492</v>
      </c>
      <c r="C16" s="1">
        <v>278097.17</v>
      </c>
      <c r="D16" s="1">
        <v>32348.32</v>
      </c>
      <c r="E16" s="4">
        <v>1.8149999999999999</v>
      </c>
      <c r="F16" s="1">
        <v>123963</v>
      </c>
      <c r="G16" s="9">
        <f t="shared" si="0"/>
        <v>153221.58126721764</v>
      </c>
      <c r="H16" s="5">
        <f t="shared" si="1"/>
        <v>6.5264957568608129E-6</v>
      </c>
      <c r="I16" s="3">
        <v>1</v>
      </c>
    </row>
    <row r="17" spans="1:9" x14ac:dyDescent="0.25">
      <c r="A17" s="8" t="s">
        <v>28</v>
      </c>
      <c r="B17" t="s">
        <v>493</v>
      </c>
      <c r="C17" s="1">
        <v>201114.36</v>
      </c>
      <c r="D17" s="1">
        <v>4017.95</v>
      </c>
      <c r="E17" s="4">
        <v>1.0469999999999999</v>
      </c>
      <c r="F17" s="1">
        <v>76882</v>
      </c>
      <c r="G17" s="9">
        <f t="shared" si="0"/>
        <v>192086.30372492835</v>
      </c>
      <c r="H17" s="5">
        <f t="shared" si="1"/>
        <v>5.2059932468273276E-6</v>
      </c>
      <c r="I17" s="3">
        <v>1</v>
      </c>
    </row>
    <row r="18" spans="1:9" x14ac:dyDescent="0.25">
      <c r="A18" s="8" t="s">
        <v>29</v>
      </c>
      <c r="B18" t="s">
        <v>494</v>
      </c>
      <c r="C18" s="1">
        <v>389319</v>
      </c>
      <c r="D18" s="1">
        <v>29507</v>
      </c>
      <c r="E18" s="4">
        <v>2.5169999999999999</v>
      </c>
      <c r="F18" s="1">
        <v>195866</v>
      </c>
      <c r="G18" s="9">
        <f t="shared" si="0"/>
        <v>154675.80452920144</v>
      </c>
      <c r="H18" s="5">
        <f t="shared" si="1"/>
        <v>6.4651352746719267E-6</v>
      </c>
      <c r="I18" s="3">
        <v>1</v>
      </c>
    </row>
    <row r="19" spans="1:9" x14ac:dyDescent="0.25">
      <c r="A19" s="8" t="s">
        <v>30</v>
      </c>
      <c r="B19" t="s">
        <v>495</v>
      </c>
      <c r="C19" s="1">
        <v>395067</v>
      </c>
      <c r="D19" s="1">
        <v>195901</v>
      </c>
      <c r="E19" s="4">
        <v>2.7360000000000002</v>
      </c>
      <c r="F19" s="1">
        <v>199166</v>
      </c>
      <c r="G19" s="9">
        <f t="shared" si="0"/>
        <v>144395.83333333331</v>
      </c>
      <c r="H19" s="5">
        <f t="shared" si="1"/>
        <v>6.9254075890924834E-6</v>
      </c>
      <c r="I19" s="3">
        <v>1</v>
      </c>
    </row>
    <row r="20" spans="1:9" x14ac:dyDescent="0.25">
      <c r="A20" s="8" t="s">
        <v>31</v>
      </c>
      <c r="B20" t="s">
        <v>496</v>
      </c>
      <c r="C20" s="1">
        <v>1767946.18</v>
      </c>
      <c r="D20" s="1">
        <v>338621.99</v>
      </c>
      <c r="E20" s="4">
        <v>7.0440000000000005</v>
      </c>
      <c r="F20" s="1">
        <v>549901</v>
      </c>
      <c r="G20" s="9">
        <f t="shared" si="0"/>
        <v>250986.11300397498</v>
      </c>
      <c r="H20" s="5">
        <f t="shared" si="1"/>
        <v>3.9842841822255027E-6</v>
      </c>
      <c r="I20" s="3">
        <v>2</v>
      </c>
    </row>
    <row r="21" spans="1:9" x14ac:dyDescent="0.25">
      <c r="A21" s="8" t="s">
        <v>32</v>
      </c>
      <c r="B21" t="s">
        <v>497</v>
      </c>
      <c r="C21" s="1">
        <v>533168</v>
      </c>
      <c r="D21" s="1">
        <v>6146</v>
      </c>
      <c r="E21" s="4">
        <v>4.2489999999999997</v>
      </c>
      <c r="F21" s="1">
        <v>277192</v>
      </c>
      <c r="G21" s="9">
        <f t="shared" si="0"/>
        <v>125480.81901623913</v>
      </c>
      <c r="H21" s="5">
        <f t="shared" si="1"/>
        <v>7.9693454971041023E-6</v>
      </c>
      <c r="I21" s="3">
        <v>1</v>
      </c>
    </row>
    <row r="22" spans="1:9" x14ac:dyDescent="0.25">
      <c r="A22" s="8" t="s">
        <v>33</v>
      </c>
      <c r="B22" t="s">
        <v>498</v>
      </c>
      <c r="C22" s="1">
        <v>41666</v>
      </c>
      <c r="D22" s="1">
        <v>5622</v>
      </c>
      <c r="E22" s="4">
        <v>0.22900000000000001</v>
      </c>
      <c r="F22" s="1">
        <v>29189</v>
      </c>
      <c r="G22" s="9">
        <f t="shared" si="0"/>
        <v>181947.59825327509</v>
      </c>
      <c r="H22" s="5">
        <f t="shared" si="1"/>
        <v>5.4960879374069989E-6</v>
      </c>
      <c r="I22" s="3">
        <v>1</v>
      </c>
    </row>
    <row r="23" spans="1:9" x14ac:dyDescent="0.25">
      <c r="A23" s="8" t="s">
        <v>34</v>
      </c>
      <c r="B23" t="s">
        <v>499</v>
      </c>
      <c r="C23" s="1">
        <v>430838</v>
      </c>
      <c r="D23" s="1">
        <v>0</v>
      </c>
      <c r="E23" s="4">
        <v>5.1689999999999996</v>
      </c>
      <c r="F23" s="1">
        <v>336921</v>
      </c>
      <c r="G23" s="9">
        <f t="shared" si="0"/>
        <v>83350.357902882577</v>
      </c>
      <c r="H23" s="5">
        <f t="shared" si="1"/>
        <v>1.1997548962719165E-5</v>
      </c>
      <c r="I23" s="3">
        <v>1</v>
      </c>
    </row>
    <row r="24" spans="1:9" x14ac:dyDescent="0.25">
      <c r="A24" s="8" t="s">
        <v>35</v>
      </c>
      <c r="B24" t="s">
        <v>500</v>
      </c>
      <c r="C24" s="1">
        <v>443548.38</v>
      </c>
      <c r="D24" s="1">
        <v>0</v>
      </c>
      <c r="E24" s="4">
        <v>2.9569999999999999</v>
      </c>
      <c r="F24" s="1">
        <v>196234</v>
      </c>
      <c r="G24" s="9">
        <f t="shared" si="0"/>
        <v>149999.45214744675</v>
      </c>
      <c r="H24" s="5">
        <f t="shared" si="1"/>
        <v>6.6666910157579651E-6</v>
      </c>
      <c r="I24" s="3">
        <v>2</v>
      </c>
    </row>
    <row r="25" spans="1:9" x14ac:dyDescent="0.25">
      <c r="A25" s="8" t="s">
        <v>36</v>
      </c>
      <c r="B25" t="s">
        <v>501</v>
      </c>
      <c r="C25" s="1">
        <v>71949.600000000006</v>
      </c>
      <c r="D25" s="1">
        <v>0</v>
      </c>
      <c r="E25" s="4">
        <v>0.33500000000000002</v>
      </c>
      <c r="F25" s="1">
        <v>26152</v>
      </c>
      <c r="G25" s="9">
        <f t="shared" si="0"/>
        <v>214774.92537313432</v>
      </c>
      <c r="H25" s="5">
        <f t="shared" si="1"/>
        <v>4.6560370036803543E-6</v>
      </c>
      <c r="I25" s="3">
        <v>1</v>
      </c>
    </row>
    <row r="26" spans="1:9" x14ac:dyDescent="0.25">
      <c r="A26" s="8" t="s">
        <v>37</v>
      </c>
      <c r="B26" t="s">
        <v>502</v>
      </c>
      <c r="C26" s="1">
        <v>50297</v>
      </c>
      <c r="D26" s="1">
        <v>0</v>
      </c>
      <c r="E26" s="4">
        <v>0.34399999999999997</v>
      </c>
      <c r="F26" s="1">
        <v>50297</v>
      </c>
      <c r="G26" s="9">
        <f t="shared" si="0"/>
        <v>146212.20930232559</v>
      </c>
      <c r="H26" s="5">
        <f t="shared" si="1"/>
        <v>6.8393741177406203E-6</v>
      </c>
      <c r="I26" s="3">
        <v>1</v>
      </c>
    </row>
    <row r="27" spans="1:9" x14ac:dyDescent="0.25">
      <c r="A27" s="8" t="s">
        <v>38</v>
      </c>
      <c r="B27" t="s">
        <v>503</v>
      </c>
      <c r="C27" s="1">
        <v>467517</v>
      </c>
      <c r="D27" s="1">
        <v>12866</v>
      </c>
      <c r="E27" s="4">
        <v>3.403</v>
      </c>
      <c r="F27" s="1">
        <v>431787</v>
      </c>
      <c r="G27" s="9">
        <f t="shared" si="0"/>
        <v>137383.77901851307</v>
      </c>
      <c r="H27" s="5">
        <f t="shared" si="1"/>
        <v>7.278879698492247E-6</v>
      </c>
      <c r="I27" s="3">
        <v>1</v>
      </c>
    </row>
    <row r="28" spans="1:9" x14ac:dyDescent="0.25">
      <c r="A28" s="8" t="s">
        <v>39</v>
      </c>
      <c r="B28" t="s">
        <v>504</v>
      </c>
      <c r="C28" s="1">
        <v>2546237.4</v>
      </c>
      <c r="D28" s="1">
        <v>132819.26</v>
      </c>
      <c r="E28" s="4">
        <v>12.604000000000001</v>
      </c>
      <c r="F28" s="1">
        <v>1030749</v>
      </c>
      <c r="G28" s="9">
        <f t="shared" si="0"/>
        <v>202018.2005712472</v>
      </c>
      <c r="H28" s="5">
        <f t="shared" si="1"/>
        <v>4.9500490409888729E-6</v>
      </c>
      <c r="I28" s="3">
        <v>7</v>
      </c>
    </row>
    <row r="29" spans="1:9" x14ac:dyDescent="0.25">
      <c r="A29" s="8" t="s">
        <v>40</v>
      </c>
      <c r="B29" t="s">
        <v>505</v>
      </c>
      <c r="C29" s="1">
        <v>1580782.21</v>
      </c>
      <c r="D29" s="1">
        <v>203563.81</v>
      </c>
      <c r="E29" s="4">
        <v>5.266</v>
      </c>
      <c r="F29" s="1">
        <v>575377</v>
      </c>
      <c r="G29" s="9">
        <f t="shared" si="0"/>
        <v>300186.51917964296</v>
      </c>
      <c r="H29" s="5">
        <f t="shared" si="1"/>
        <v>3.3312621856998251E-6</v>
      </c>
      <c r="I29" s="3">
        <v>3</v>
      </c>
    </row>
    <row r="30" spans="1:9" x14ac:dyDescent="0.25">
      <c r="A30" s="8" t="s">
        <v>41</v>
      </c>
      <c r="B30" t="s">
        <v>506</v>
      </c>
      <c r="C30" s="1">
        <v>1467157</v>
      </c>
      <c r="D30" s="1">
        <v>7722</v>
      </c>
      <c r="E30" s="4">
        <v>5.1950000000000003</v>
      </c>
      <c r="F30" s="1">
        <v>670238</v>
      </c>
      <c r="G30" s="9">
        <f t="shared" si="0"/>
        <v>282417.1318575553</v>
      </c>
      <c r="H30" s="5">
        <f t="shared" si="1"/>
        <v>3.5408616801064917E-6</v>
      </c>
      <c r="I30" s="3">
        <v>1</v>
      </c>
    </row>
    <row r="31" spans="1:9" x14ac:dyDescent="0.25">
      <c r="A31" s="8" t="s">
        <v>43</v>
      </c>
      <c r="B31" t="s">
        <v>507</v>
      </c>
      <c r="C31" s="1">
        <v>265432</v>
      </c>
      <c r="D31" s="1">
        <v>21824</v>
      </c>
      <c r="E31" s="4">
        <v>1.9409999999999998</v>
      </c>
      <c r="F31" s="1">
        <v>130677</v>
      </c>
      <c r="G31" s="9">
        <f t="shared" si="0"/>
        <v>136750.12879958787</v>
      </c>
      <c r="H31" s="5">
        <f t="shared" si="1"/>
        <v>7.312607372132975E-6</v>
      </c>
      <c r="I31" s="3">
        <v>2</v>
      </c>
    </row>
    <row r="32" spans="1:9" x14ac:dyDescent="0.25">
      <c r="A32" s="8" t="s">
        <v>44</v>
      </c>
      <c r="B32" t="s">
        <v>508</v>
      </c>
      <c r="C32" s="1">
        <v>613071.49</v>
      </c>
      <c r="D32" s="1">
        <v>50388.800000000003</v>
      </c>
      <c r="E32" s="4">
        <v>3.3109999999999995</v>
      </c>
      <c r="F32" s="1">
        <v>235473</v>
      </c>
      <c r="G32" s="9">
        <f t="shared" si="0"/>
        <v>185162.03261854427</v>
      </c>
      <c r="H32" s="5">
        <f t="shared" si="1"/>
        <v>5.400675213261017E-6</v>
      </c>
      <c r="I32" s="3">
        <v>5</v>
      </c>
    </row>
    <row r="33" spans="1:9" x14ac:dyDescent="0.25">
      <c r="A33" s="8" t="s">
        <v>45</v>
      </c>
      <c r="B33" t="s">
        <v>509</v>
      </c>
      <c r="C33" s="1">
        <v>33181</v>
      </c>
      <c r="D33" s="1">
        <v>26928</v>
      </c>
      <c r="E33" s="4">
        <v>0.192</v>
      </c>
      <c r="F33" s="1">
        <v>6253</v>
      </c>
      <c r="G33" s="9">
        <f t="shared" si="0"/>
        <v>172817.70833333334</v>
      </c>
      <c r="H33" s="5">
        <f t="shared" si="1"/>
        <v>5.7864440493053251E-6</v>
      </c>
      <c r="I33" s="3">
        <v>1</v>
      </c>
    </row>
    <row r="34" spans="1:9" x14ac:dyDescent="0.25">
      <c r="A34" s="8" t="s">
        <v>47</v>
      </c>
      <c r="B34" t="s">
        <v>510</v>
      </c>
      <c r="C34" s="1">
        <v>31210</v>
      </c>
      <c r="D34" s="1">
        <v>0</v>
      </c>
      <c r="E34" s="4">
        <v>0.36699999999999999</v>
      </c>
      <c r="F34" s="1">
        <v>18020</v>
      </c>
      <c r="G34" s="9">
        <f t="shared" si="0"/>
        <v>85040.871934604904</v>
      </c>
      <c r="H34" s="5">
        <f t="shared" si="1"/>
        <v>1.1759051586030119E-5</v>
      </c>
      <c r="I34" s="3">
        <v>1</v>
      </c>
    </row>
    <row r="35" spans="1:9" x14ac:dyDescent="0.25">
      <c r="A35" s="8" t="s">
        <v>48</v>
      </c>
      <c r="B35" t="s">
        <v>511</v>
      </c>
      <c r="C35" s="1">
        <v>76188</v>
      </c>
      <c r="D35" s="1">
        <v>2034</v>
      </c>
      <c r="E35" s="4">
        <v>0.63400000000000001</v>
      </c>
      <c r="F35" s="1">
        <v>36388</v>
      </c>
      <c r="G35" s="9">
        <f t="shared" si="0"/>
        <v>120170.34700315457</v>
      </c>
      <c r="H35" s="5">
        <f t="shared" si="1"/>
        <v>8.3215204494146055E-6</v>
      </c>
      <c r="I35" s="3">
        <v>1</v>
      </c>
    </row>
    <row r="36" spans="1:9" x14ac:dyDescent="0.25">
      <c r="A36" s="8" t="s">
        <v>49</v>
      </c>
      <c r="B36" t="s">
        <v>512</v>
      </c>
      <c r="C36" s="1">
        <v>31852883.459999997</v>
      </c>
      <c r="D36" s="1">
        <v>3880184.77</v>
      </c>
      <c r="E36" s="4">
        <v>112.696</v>
      </c>
      <c r="F36" s="1">
        <v>13698420.33</v>
      </c>
      <c r="G36" s="9">
        <f t="shared" si="0"/>
        <v>282644.31266415841</v>
      </c>
      <c r="H36" s="5">
        <f t="shared" si="1"/>
        <v>3.5380156443770824E-6</v>
      </c>
      <c r="I36" s="3">
        <v>111</v>
      </c>
    </row>
    <row r="37" spans="1:9" x14ac:dyDescent="0.25">
      <c r="A37" s="8" t="s">
        <v>51</v>
      </c>
      <c r="B37" t="s">
        <v>513</v>
      </c>
      <c r="C37" s="1">
        <v>17813323.050000001</v>
      </c>
      <c r="D37" s="1">
        <v>141677</v>
      </c>
      <c r="E37" s="4">
        <v>46.830999999999996</v>
      </c>
      <c r="F37" s="1">
        <v>6976269</v>
      </c>
      <c r="G37" s="9">
        <f t="shared" si="0"/>
        <v>380374.60336102161</v>
      </c>
      <c r="H37" s="5">
        <f t="shared" si="1"/>
        <v>2.6289872961126137E-6</v>
      </c>
      <c r="I37" s="3">
        <v>11</v>
      </c>
    </row>
    <row r="38" spans="1:9" x14ac:dyDescent="0.25">
      <c r="A38" s="8" t="s">
        <v>52</v>
      </c>
      <c r="B38" t="s">
        <v>514</v>
      </c>
      <c r="C38" s="1">
        <v>1833245.5</v>
      </c>
      <c r="D38" s="1">
        <v>187398</v>
      </c>
      <c r="E38" s="4">
        <v>6.0430000000000001</v>
      </c>
      <c r="F38" s="1">
        <v>678988.23</v>
      </c>
      <c r="G38" s="9">
        <f t="shared" si="0"/>
        <v>303366.78801919578</v>
      </c>
      <c r="H38" s="5">
        <f t="shared" si="1"/>
        <v>3.2963397428222243E-6</v>
      </c>
      <c r="I38" s="3">
        <v>8</v>
      </c>
    </row>
    <row r="39" spans="1:9" x14ac:dyDescent="0.25">
      <c r="A39" s="8" t="s">
        <v>53</v>
      </c>
      <c r="B39" t="s">
        <v>515</v>
      </c>
      <c r="C39" s="1">
        <v>917922</v>
      </c>
      <c r="D39" s="1">
        <v>272303</v>
      </c>
      <c r="E39" s="4">
        <v>6.9080000000000004</v>
      </c>
      <c r="F39" s="1">
        <v>603364</v>
      </c>
      <c r="G39" s="9">
        <f t="shared" si="0"/>
        <v>132878.11233352634</v>
      </c>
      <c r="H39" s="5">
        <f t="shared" si="1"/>
        <v>7.5256939042750914E-6</v>
      </c>
      <c r="I39" s="3">
        <v>6</v>
      </c>
    </row>
    <row r="40" spans="1:9" x14ac:dyDescent="0.25">
      <c r="A40" s="8" t="s">
        <v>54</v>
      </c>
      <c r="B40" t="s">
        <v>516</v>
      </c>
      <c r="C40" s="1">
        <v>443069.12</v>
      </c>
      <c r="D40" s="1">
        <v>205260</v>
      </c>
      <c r="E40" s="4">
        <v>1.466</v>
      </c>
      <c r="F40" s="1">
        <v>79561</v>
      </c>
      <c r="G40" s="9">
        <f t="shared" si="0"/>
        <v>302229.95907230559</v>
      </c>
      <c r="H40" s="5">
        <f t="shared" si="1"/>
        <v>3.3087388261226599E-6</v>
      </c>
      <c r="I40" s="3">
        <v>4</v>
      </c>
    </row>
    <row r="41" spans="1:9" x14ac:dyDescent="0.25">
      <c r="A41" s="8" t="s">
        <v>55</v>
      </c>
      <c r="B41" t="s">
        <v>517</v>
      </c>
      <c r="C41" s="1">
        <v>1029540</v>
      </c>
      <c r="D41" s="1">
        <v>62419</v>
      </c>
      <c r="E41" s="4">
        <v>4.3070000000000004</v>
      </c>
      <c r="F41" s="1">
        <v>289787</v>
      </c>
      <c r="G41" s="9">
        <f t="shared" si="0"/>
        <v>239038.77408869279</v>
      </c>
      <c r="H41" s="5">
        <f t="shared" si="1"/>
        <v>4.1834217223225911E-6</v>
      </c>
      <c r="I41" s="3">
        <v>3</v>
      </c>
    </row>
    <row r="42" spans="1:9" x14ac:dyDescent="0.25">
      <c r="A42" s="8" t="s">
        <v>56</v>
      </c>
      <c r="B42" t="s">
        <v>518</v>
      </c>
      <c r="C42" s="1">
        <v>104829</v>
      </c>
      <c r="D42" s="1">
        <v>24128</v>
      </c>
      <c r="E42" s="4">
        <v>0.437</v>
      </c>
      <c r="F42" s="1">
        <v>34392</v>
      </c>
      <c r="G42" s="9">
        <f t="shared" si="0"/>
        <v>239883.29519450801</v>
      </c>
      <c r="H42" s="5">
        <f t="shared" si="1"/>
        <v>4.1686937774852383E-6</v>
      </c>
      <c r="I42" s="3">
        <v>2</v>
      </c>
    </row>
    <row r="43" spans="1:9" x14ac:dyDescent="0.25">
      <c r="A43" s="8" t="s">
        <v>57</v>
      </c>
      <c r="B43" t="s">
        <v>519</v>
      </c>
      <c r="C43" s="1">
        <v>3528212.54</v>
      </c>
      <c r="D43" s="1">
        <v>210300.01</v>
      </c>
      <c r="E43" s="4">
        <v>15.527999999999999</v>
      </c>
      <c r="F43" s="1">
        <v>1876554</v>
      </c>
      <c r="G43" s="9">
        <f t="shared" si="0"/>
        <v>227216.16048428646</v>
      </c>
      <c r="H43" s="5">
        <f t="shared" si="1"/>
        <v>4.4010954056639682E-6</v>
      </c>
      <c r="I43" s="3">
        <v>16</v>
      </c>
    </row>
    <row r="44" spans="1:9" x14ac:dyDescent="0.25">
      <c r="A44" s="8" t="s">
        <v>58</v>
      </c>
      <c r="B44" t="s">
        <v>520</v>
      </c>
      <c r="C44" s="1">
        <v>8288226.9799999995</v>
      </c>
      <c r="D44" s="1">
        <v>706175.27</v>
      </c>
      <c r="E44" s="4">
        <v>28.465000000000003</v>
      </c>
      <c r="F44" s="1">
        <v>4368296.8899999997</v>
      </c>
      <c r="G44" s="9">
        <f t="shared" si="0"/>
        <v>291172.56209379935</v>
      </c>
      <c r="H44" s="5">
        <f t="shared" si="1"/>
        <v>3.4343895345395096E-6</v>
      </c>
      <c r="I44" s="3">
        <v>28</v>
      </c>
    </row>
    <row r="45" spans="1:9" x14ac:dyDescent="0.25">
      <c r="A45" s="8" t="s">
        <v>59</v>
      </c>
      <c r="B45" t="s">
        <v>521</v>
      </c>
      <c r="C45" s="1">
        <v>6322962</v>
      </c>
      <c r="D45" s="1">
        <v>986169</v>
      </c>
      <c r="E45" s="4">
        <v>33.089000000000006</v>
      </c>
      <c r="F45" s="1">
        <v>3718143</v>
      </c>
      <c r="G45" s="9">
        <f t="shared" si="0"/>
        <v>191089.54637492818</v>
      </c>
      <c r="H45" s="5">
        <f t="shared" si="1"/>
        <v>5.2331486414120481E-6</v>
      </c>
      <c r="I45" s="3">
        <v>31</v>
      </c>
    </row>
    <row r="46" spans="1:9" x14ac:dyDescent="0.25">
      <c r="A46" s="8" t="s">
        <v>60</v>
      </c>
      <c r="B46" t="s">
        <v>522</v>
      </c>
      <c r="C46" s="1">
        <v>1386370.9</v>
      </c>
      <c r="D46" s="1">
        <v>113138.52</v>
      </c>
      <c r="E46" s="4">
        <v>6.1640000000000006</v>
      </c>
      <c r="F46" s="1">
        <v>692602.38</v>
      </c>
      <c r="G46" s="9">
        <f t="shared" si="0"/>
        <v>224914.16288124589</v>
      </c>
      <c r="H46" s="5">
        <f t="shared" si="1"/>
        <v>4.4461406395647806E-6</v>
      </c>
      <c r="I46" s="3">
        <v>9</v>
      </c>
    </row>
    <row r="47" spans="1:9" x14ac:dyDescent="0.25">
      <c r="A47" s="8" t="s">
        <v>61</v>
      </c>
      <c r="B47" t="s">
        <v>523</v>
      </c>
      <c r="C47" s="1">
        <v>220200</v>
      </c>
      <c r="D47" s="1">
        <v>0</v>
      </c>
      <c r="E47" s="4">
        <v>2.34</v>
      </c>
      <c r="F47" s="1">
        <v>205594</v>
      </c>
      <c r="G47" s="9">
        <f t="shared" si="0"/>
        <v>94102.564102564109</v>
      </c>
      <c r="H47" s="5">
        <f t="shared" si="1"/>
        <v>1.0626702997275204E-5</v>
      </c>
      <c r="I47" s="3">
        <v>1</v>
      </c>
    </row>
    <row r="48" spans="1:9" x14ac:dyDescent="0.25">
      <c r="A48" s="8" t="s">
        <v>62</v>
      </c>
      <c r="B48" t="s">
        <v>524</v>
      </c>
      <c r="C48" s="1">
        <v>433207</v>
      </c>
      <c r="D48" s="1">
        <v>1500</v>
      </c>
      <c r="E48" s="4">
        <v>4.2999999999999989</v>
      </c>
      <c r="F48" s="1">
        <v>247424</v>
      </c>
      <c r="G48" s="9">
        <f t="shared" si="0"/>
        <v>100745.8139534884</v>
      </c>
      <c r="H48" s="5">
        <f t="shared" si="1"/>
        <v>9.9259707253114539E-6</v>
      </c>
      <c r="I48" s="3">
        <v>4</v>
      </c>
    </row>
    <row r="49" spans="1:9" x14ac:dyDescent="0.25">
      <c r="A49" s="8" t="s">
        <v>63</v>
      </c>
      <c r="B49" t="s">
        <v>525</v>
      </c>
      <c r="C49" s="1">
        <v>882138.61</v>
      </c>
      <c r="D49" s="1">
        <v>9146.48</v>
      </c>
      <c r="E49" s="4">
        <v>3.3990000000000005</v>
      </c>
      <c r="F49" s="1">
        <v>235772</v>
      </c>
      <c r="G49" s="9">
        <f t="shared" si="0"/>
        <v>259528.86437187405</v>
      </c>
      <c r="H49" s="5">
        <f t="shared" si="1"/>
        <v>3.8531359601185588E-6</v>
      </c>
      <c r="I49" s="3">
        <v>5</v>
      </c>
    </row>
    <row r="50" spans="1:9" x14ac:dyDescent="0.25">
      <c r="A50" s="8" t="s">
        <v>64</v>
      </c>
      <c r="B50" t="s">
        <v>526</v>
      </c>
      <c r="C50" s="1">
        <v>11611478.76</v>
      </c>
      <c r="D50" s="1">
        <v>1635539.1199999999</v>
      </c>
      <c r="E50" s="4">
        <v>47.022000000000006</v>
      </c>
      <c r="F50" s="1">
        <v>4017217</v>
      </c>
      <c r="G50" s="9">
        <f t="shared" si="0"/>
        <v>246937.1519714176</v>
      </c>
      <c r="H50" s="5">
        <f t="shared" si="1"/>
        <v>4.0496134016956173E-6</v>
      </c>
      <c r="I50" s="3">
        <v>38</v>
      </c>
    </row>
    <row r="51" spans="1:9" x14ac:dyDescent="0.25">
      <c r="A51" s="8" t="s">
        <v>65</v>
      </c>
      <c r="B51" t="s">
        <v>527</v>
      </c>
      <c r="C51" s="1">
        <v>185934</v>
      </c>
      <c r="D51" s="1">
        <v>0</v>
      </c>
      <c r="E51" s="4">
        <v>0.77100000000000002</v>
      </c>
      <c r="F51" s="1">
        <v>185934</v>
      </c>
      <c r="G51" s="9">
        <f t="shared" si="0"/>
        <v>241159.53307392995</v>
      </c>
      <c r="H51" s="5">
        <f t="shared" si="1"/>
        <v>4.1466326761108781E-6</v>
      </c>
      <c r="I51" s="3">
        <v>1</v>
      </c>
    </row>
    <row r="52" spans="1:9" x14ac:dyDescent="0.25">
      <c r="A52" s="8" t="s">
        <v>66</v>
      </c>
      <c r="B52" t="s">
        <v>528</v>
      </c>
      <c r="C52" s="1">
        <v>237712</v>
      </c>
      <c r="D52" s="1">
        <v>45487</v>
      </c>
      <c r="E52" s="4">
        <v>0.73399999999999999</v>
      </c>
      <c r="F52" s="1">
        <v>57122</v>
      </c>
      <c r="G52" s="9">
        <f t="shared" si="0"/>
        <v>323858.31062670302</v>
      </c>
      <c r="H52" s="5">
        <f t="shared" si="1"/>
        <v>3.0877700747122568E-6</v>
      </c>
      <c r="I52" s="3">
        <v>2</v>
      </c>
    </row>
    <row r="53" spans="1:9" x14ac:dyDescent="0.25">
      <c r="A53" s="8" t="s">
        <v>67</v>
      </c>
      <c r="B53" t="s">
        <v>529</v>
      </c>
      <c r="C53" s="1">
        <v>920216.87</v>
      </c>
      <c r="D53" s="1">
        <v>551093.4</v>
      </c>
      <c r="E53" s="4">
        <v>1.954</v>
      </c>
      <c r="F53" s="1">
        <v>306222</v>
      </c>
      <c r="G53" s="9">
        <f t="shared" si="0"/>
        <v>470940.05629477993</v>
      </c>
      <c r="H53" s="5">
        <f t="shared" si="1"/>
        <v>2.123412495143672E-6</v>
      </c>
      <c r="I53" s="3">
        <v>2</v>
      </c>
    </row>
    <row r="54" spans="1:9" x14ac:dyDescent="0.25">
      <c r="A54" s="8" t="s">
        <v>68</v>
      </c>
      <c r="B54" t="s">
        <v>530</v>
      </c>
      <c r="C54" s="1">
        <v>482559</v>
      </c>
      <c r="D54" s="1">
        <v>53861</v>
      </c>
      <c r="E54" s="4">
        <v>1.5529999999999999</v>
      </c>
      <c r="F54" s="1">
        <v>178510</v>
      </c>
      <c r="G54" s="9">
        <f t="shared" si="0"/>
        <v>310726.98003863491</v>
      </c>
      <c r="H54" s="5">
        <f t="shared" si="1"/>
        <v>3.2182593216580767E-6</v>
      </c>
      <c r="I54" s="3">
        <v>1</v>
      </c>
    </row>
    <row r="55" spans="1:9" x14ac:dyDescent="0.25">
      <c r="A55" s="8" t="s">
        <v>69</v>
      </c>
      <c r="B55" t="s">
        <v>531</v>
      </c>
      <c r="C55" s="1">
        <v>2477789</v>
      </c>
      <c r="D55" s="1">
        <v>1003933</v>
      </c>
      <c r="E55" s="4">
        <v>4.7709999999999999</v>
      </c>
      <c r="F55" s="1">
        <v>354234</v>
      </c>
      <c r="G55" s="9">
        <f t="shared" si="0"/>
        <v>519343.74345001049</v>
      </c>
      <c r="H55" s="5">
        <f t="shared" si="1"/>
        <v>1.9255069741612379E-6</v>
      </c>
      <c r="I55" s="3">
        <v>1</v>
      </c>
    </row>
    <row r="56" spans="1:9" x14ac:dyDescent="0.25">
      <c r="A56" s="8" t="s">
        <v>70</v>
      </c>
      <c r="B56" t="s">
        <v>532</v>
      </c>
      <c r="C56" s="1">
        <v>77224</v>
      </c>
      <c r="D56" s="1">
        <v>3200</v>
      </c>
      <c r="E56" s="4">
        <v>0.30199999999999999</v>
      </c>
      <c r="F56" s="1">
        <v>30324</v>
      </c>
      <c r="G56" s="9">
        <f t="shared" si="0"/>
        <v>255708.60927152319</v>
      </c>
      <c r="H56" s="5">
        <f t="shared" si="1"/>
        <v>3.910701336372112E-6</v>
      </c>
      <c r="I56" s="3">
        <v>1</v>
      </c>
    </row>
    <row r="57" spans="1:9" x14ac:dyDescent="0.25">
      <c r="A57" s="8" t="s">
        <v>71</v>
      </c>
      <c r="B57" t="s">
        <v>533</v>
      </c>
      <c r="C57" s="1">
        <v>167926</v>
      </c>
      <c r="D57" s="1">
        <v>66838</v>
      </c>
      <c r="E57" s="4">
        <v>0.36799999999999999</v>
      </c>
      <c r="F57" s="1">
        <v>20173</v>
      </c>
      <c r="G57" s="9">
        <f t="shared" si="0"/>
        <v>456320.65217391303</v>
      </c>
      <c r="H57" s="5">
        <f t="shared" si="1"/>
        <v>2.1914414682657837E-6</v>
      </c>
      <c r="I57" s="3">
        <v>2</v>
      </c>
    </row>
    <row r="58" spans="1:9" x14ac:dyDescent="0.25">
      <c r="A58" s="8" t="s">
        <v>72</v>
      </c>
      <c r="B58" t="s">
        <v>534</v>
      </c>
      <c r="C58" s="1">
        <v>250783.37</v>
      </c>
      <c r="D58" s="1">
        <v>12718.57</v>
      </c>
      <c r="E58" s="4">
        <v>0.77200000000000002</v>
      </c>
      <c r="F58" s="1">
        <v>51953.59</v>
      </c>
      <c r="G58" s="9">
        <f t="shared" si="0"/>
        <v>324848.92487046629</v>
      </c>
      <c r="H58" s="5">
        <f t="shared" si="1"/>
        <v>3.0783540391852938E-6</v>
      </c>
      <c r="I58" s="3">
        <v>2</v>
      </c>
    </row>
    <row r="59" spans="1:9" x14ac:dyDescent="0.25">
      <c r="A59" s="8" t="s">
        <v>73</v>
      </c>
      <c r="B59" t="s">
        <v>535</v>
      </c>
      <c r="C59" s="1">
        <v>3344036</v>
      </c>
      <c r="D59" s="1">
        <v>2031877</v>
      </c>
      <c r="E59" s="4">
        <v>10.654</v>
      </c>
      <c r="F59" s="1">
        <v>547625</v>
      </c>
      <c r="G59" s="9">
        <f t="shared" si="0"/>
        <v>313876.10287216067</v>
      </c>
      <c r="H59" s="5">
        <f t="shared" si="1"/>
        <v>3.1859704859636677E-6</v>
      </c>
      <c r="I59" s="3">
        <v>4</v>
      </c>
    </row>
    <row r="60" spans="1:9" x14ac:dyDescent="0.25">
      <c r="A60" s="8" t="s">
        <v>74</v>
      </c>
      <c r="B60" t="s">
        <v>536</v>
      </c>
      <c r="C60" s="1">
        <v>91890</v>
      </c>
      <c r="D60" s="1">
        <v>0</v>
      </c>
      <c r="E60" s="4">
        <v>1.0029999999999999</v>
      </c>
      <c r="F60" s="1">
        <v>52675</v>
      </c>
      <c r="G60" s="9">
        <f t="shared" si="0"/>
        <v>91615.154536390837</v>
      </c>
      <c r="H60" s="5">
        <f t="shared" si="1"/>
        <v>1.0915224725214929E-5</v>
      </c>
      <c r="I60" s="3">
        <v>1</v>
      </c>
    </row>
    <row r="61" spans="1:9" x14ac:dyDescent="0.25">
      <c r="A61" s="8" t="s">
        <v>75</v>
      </c>
      <c r="B61" t="s">
        <v>537</v>
      </c>
      <c r="C61" s="1">
        <v>182013</v>
      </c>
      <c r="D61" s="1">
        <v>0</v>
      </c>
      <c r="E61" s="4">
        <v>0.89700000000000002</v>
      </c>
      <c r="F61" s="1">
        <v>153467</v>
      </c>
      <c r="G61" s="9">
        <f t="shared" si="0"/>
        <v>202913.04347826086</v>
      </c>
      <c r="H61" s="5">
        <f t="shared" si="1"/>
        <v>4.9282194128990791E-6</v>
      </c>
      <c r="I61" s="3">
        <v>2</v>
      </c>
    </row>
    <row r="62" spans="1:9" x14ac:dyDescent="0.25">
      <c r="A62" s="8" t="s">
        <v>76</v>
      </c>
      <c r="B62" t="s">
        <v>538</v>
      </c>
      <c r="C62" s="1">
        <v>329795196.20000017</v>
      </c>
      <c r="D62" s="1">
        <v>43114073.960000008</v>
      </c>
      <c r="E62" s="4">
        <v>1110.829</v>
      </c>
      <c r="F62" s="1">
        <v>131281199.66999999</v>
      </c>
      <c r="G62" s="9">
        <f t="shared" si="0"/>
        <v>296891.05721942818</v>
      </c>
      <c r="H62" s="5">
        <f t="shared" si="1"/>
        <v>3.3682388730924741E-6</v>
      </c>
      <c r="I62" s="3">
        <v>519</v>
      </c>
    </row>
    <row r="63" spans="1:9" x14ac:dyDescent="0.25">
      <c r="A63" s="8" t="s">
        <v>77</v>
      </c>
      <c r="B63" t="s">
        <v>539</v>
      </c>
      <c r="C63" s="1">
        <v>4814046.33</v>
      </c>
      <c r="D63" s="1">
        <v>300254.03000000003</v>
      </c>
      <c r="E63" s="4">
        <v>14.869</v>
      </c>
      <c r="F63" s="1">
        <v>1559783.74</v>
      </c>
      <c r="G63" s="9">
        <f t="shared" si="0"/>
        <v>323763.96058914519</v>
      </c>
      <c r="H63" s="5">
        <f t="shared" si="1"/>
        <v>3.0886699006903825E-6</v>
      </c>
      <c r="I63" s="3">
        <v>17</v>
      </c>
    </row>
    <row r="64" spans="1:9" x14ac:dyDescent="0.25">
      <c r="A64" s="8" t="s">
        <v>78</v>
      </c>
      <c r="B64" t="s">
        <v>540</v>
      </c>
      <c r="C64" s="1">
        <v>4903076</v>
      </c>
      <c r="D64" s="1">
        <v>1767842</v>
      </c>
      <c r="E64" s="4">
        <v>12.145999999999999</v>
      </c>
      <c r="F64" s="1">
        <v>985976.17</v>
      </c>
      <c r="G64" s="9">
        <f t="shared" si="0"/>
        <v>403678.24798287504</v>
      </c>
      <c r="H64" s="5">
        <f t="shared" si="1"/>
        <v>2.477220422445012E-6</v>
      </c>
      <c r="I64" s="3">
        <v>11</v>
      </c>
    </row>
    <row r="65" spans="1:9" x14ac:dyDescent="0.25">
      <c r="A65" s="8" t="s">
        <v>79</v>
      </c>
      <c r="B65" t="s">
        <v>541</v>
      </c>
      <c r="C65" s="1">
        <v>7510077.3799999999</v>
      </c>
      <c r="D65" s="1">
        <v>2597384.7799999998</v>
      </c>
      <c r="E65" s="4">
        <v>24.631999999999998</v>
      </c>
      <c r="F65" s="1">
        <v>2133857</v>
      </c>
      <c r="G65" s="9">
        <f t="shared" si="0"/>
        <v>304891.09207534918</v>
      </c>
      <c r="H65" s="5">
        <f t="shared" si="1"/>
        <v>3.2798596810196913E-6</v>
      </c>
      <c r="I65" s="3">
        <v>5</v>
      </c>
    </row>
    <row r="66" spans="1:9" x14ac:dyDescent="0.25">
      <c r="A66" s="8" t="s">
        <v>80</v>
      </c>
      <c r="B66" t="s">
        <v>542</v>
      </c>
      <c r="C66" s="1">
        <v>1441222.8399999999</v>
      </c>
      <c r="D66" s="1">
        <v>584960.43999999994</v>
      </c>
      <c r="E66" s="4">
        <v>3.1040000000000001</v>
      </c>
      <c r="F66" s="1">
        <v>442819</v>
      </c>
      <c r="G66" s="9">
        <f t="shared" si="0"/>
        <v>464311.4819587628</v>
      </c>
      <c r="H66" s="5">
        <f t="shared" si="1"/>
        <v>2.1537266228725604E-6</v>
      </c>
      <c r="I66" s="3">
        <v>3</v>
      </c>
    </row>
    <row r="67" spans="1:9" x14ac:dyDescent="0.25">
      <c r="A67" s="8" t="s">
        <v>81</v>
      </c>
      <c r="B67" t="s">
        <v>543</v>
      </c>
      <c r="C67" s="1">
        <v>204582842.67000008</v>
      </c>
      <c r="D67" s="1">
        <v>13324395.969999999</v>
      </c>
      <c r="E67" s="4">
        <v>717.52699999999993</v>
      </c>
      <c r="F67" s="1">
        <v>91382203.209999993</v>
      </c>
      <c r="G67" s="9">
        <f t="shared" ref="G67:G130" si="2">C67/E67</f>
        <v>285122.15243468201</v>
      </c>
      <c r="H67" s="5">
        <f t="shared" ref="H67:H130" si="3">E67/C67</f>
        <v>3.5072686968056179E-6</v>
      </c>
      <c r="I67" s="3">
        <v>246</v>
      </c>
    </row>
    <row r="68" spans="1:9" x14ac:dyDescent="0.25">
      <c r="A68" s="8" t="s">
        <v>82</v>
      </c>
      <c r="B68" t="s">
        <v>544</v>
      </c>
      <c r="C68" s="1">
        <v>12322321.449999999</v>
      </c>
      <c r="D68" s="1">
        <v>2816019</v>
      </c>
      <c r="E68" s="4">
        <v>36.103000000000009</v>
      </c>
      <c r="F68" s="1">
        <v>6259609.8799999999</v>
      </c>
      <c r="G68" s="9">
        <f t="shared" si="2"/>
        <v>341310.18059441034</v>
      </c>
      <c r="H68" s="5">
        <f t="shared" si="3"/>
        <v>2.9298862350324429E-6</v>
      </c>
      <c r="I68" s="3">
        <v>14</v>
      </c>
    </row>
    <row r="69" spans="1:9" x14ac:dyDescent="0.25">
      <c r="A69" s="8" t="s">
        <v>83</v>
      </c>
      <c r="B69" t="s">
        <v>545</v>
      </c>
      <c r="C69" s="1">
        <v>169908</v>
      </c>
      <c r="D69" s="1">
        <v>0</v>
      </c>
      <c r="E69" s="4">
        <v>0.93899999999999995</v>
      </c>
      <c r="F69" s="1">
        <v>169908</v>
      </c>
      <c r="G69" s="9">
        <f t="shared" si="2"/>
        <v>180945.68690095848</v>
      </c>
      <c r="H69" s="5">
        <f t="shared" si="3"/>
        <v>5.5265202344798356E-6</v>
      </c>
      <c r="I69" s="3">
        <v>1</v>
      </c>
    </row>
    <row r="70" spans="1:9" x14ac:dyDescent="0.25">
      <c r="A70" s="8" t="s">
        <v>84</v>
      </c>
      <c r="B70" t="s">
        <v>546</v>
      </c>
      <c r="C70" s="1">
        <v>156821399.63999999</v>
      </c>
      <c r="D70" s="1">
        <v>21525807.949999999</v>
      </c>
      <c r="E70" s="4">
        <v>911.952</v>
      </c>
      <c r="F70" s="1">
        <v>87069684.030000001</v>
      </c>
      <c r="G70" s="9">
        <f t="shared" si="2"/>
        <v>171962.33972840675</v>
      </c>
      <c r="H70" s="5">
        <f t="shared" si="3"/>
        <v>5.8152267617396713E-6</v>
      </c>
      <c r="I70" s="3">
        <v>66</v>
      </c>
    </row>
    <row r="71" spans="1:9" x14ac:dyDescent="0.25">
      <c r="A71" s="8" t="s">
        <v>86</v>
      </c>
      <c r="B71" t="s">
        <v>547</v>
      </c>
      <c r="C71" s="1">
        <v>93835642.610000014</v>
      </c>
      <c r="D71" s="1">
        <v>5948059.7599999998</v>
      </c>
      <c r="E71" s="4">
        <v>343.16400000000004</v>
      </c>
      <c r="F71" s="1">
        <v>51177383.829999998</v>
      </c>
      <c r="G71" s="9">
        <f t="shared" si="2"/>
        <v>273442.55985476333</v>
      </c>
      <c r="H71" s="5">
        <f t="shared" si="3"/>
        <v>3.6570751843865908E-6</v>
      </c>
      <c r="I71" s="3">
        <v>66</v>
      </c>
    </row>
    <row r="72" spans="1:9" x14ac:dyDescent="0.25">
      <c r="A72" s="8" t="s">
        <v>87</v>
      </c>
      <c r="B72" t="s">
        <v>548</v>
      </c>
      <c r="C72" s="1">
        <v>14224013.91</v>
      </c>
      <c r="D72" s="1">
        <v>191431.1</v>
      </c>
      <c r="E72" s="4">
        <v>65.929000000000002</v>
      </c>
      <c r="F72" s="1">
        <v>5096580</v>
      </c>
      <c r="G72" s="9">
        <f t="shared" si="2"/>
        <v>215747.45423106675</v>
      </c>
      <c r="H72" s="5">
        <f t="shared" si="3"/>
        <v>4.6350488980926483E-6</v>
      </c>
      <c r="I72" s="3">
        <v>17</v>
      </c>
    </row>
    <row r="73" spans="1:9" x14ac:dyDescent="0.25">
      <c r="A73" s="8" t="s">
        <v>88</v>
      </c>
      <c r="B73" t="s">
        <v>549</v>
      </c>
      <c r="C73" s="1">
        <v>52541339.210000008</v>
      </c>
      <c r="D73" s="1">
        <v>12559739.68</v>
      </c>
      <c r="E73" s="4">
        <v>260.18300000000011</v>
      </c>
      <c r="F73" s="1">
        <v>23836654.349999998</v>
      </c>
      <c r="G73" s="9">
        <f t="shared" si="2"/>
        <v>201939.9392350768</v>
      </c>
      <c r="H73" s="5">
        <f t="shared" si="3"/>
        <v>4.9519674205502624E-6</v>
      </c>
      <c r="I73" s="3">
        <v>61</v>
      </c>
    </row>
    <row r="74" spans="1:9" x14ac:dyDescent="0.25">
      <c r="A74" s="8" t="s">
        <v>89</v>
      </c>
      <c r="B74" t="s">
        <v>550</v>
      </c>
      <c r="C74" s="1">
        <v>9345851.9800000004</v>
      </c>
      <c r="D74" s="1">
        <v>76267</v>
      </c>
      <c r="E74" s="4">
        <v>81.71899999999998</v>
      </c>
      <c r="F74" s="1">
        <v>7591792</v>
      </c>
      <c r="G74" s="9">
        <f t="shared" si="2"/>
        <v>114365.71641845841</v>
      </c>
      <c r="H74" s="5">
        <f t="shared" si="3"/>
        <v>8.7438791214409944E-6</v>
      </c>
      <c r="I74" s="3">
        <v>27</v>
      </c>
    </row>
    <row r="75" spans="1:9" x14ac:dyDescent="0.25">
      <c r="A75" s="8" t="s">
        <v>90</v>
      </c>
      <c r="B75" t="s">
        <v>551</v>
      </c>
      <c r="C75" s="1">
        <v>253809201.76000002</v>
      </c>
      <c r="D75" s="1">
        <v>18858834.710000001</v>
      </c>
      <c r="E75" s="4">
        <v>929.06200000000001</v>
      </c>
      <c r="F75" s="1">
        <v>115588264.59</v>
      </c>
      <c r="G75" s="9">
        <f t="shared" si="2"/>
        <v>273188.65884085238</v>
      </c>
      <c r="H75" s="5">
        <f t="shared" si="3"/>
        <v>3.6604740630267366E-6</v>
      </c>
      <c r="I75" s="3">
        <v>123</v>
      </c>
    </row>
    <row r="76" spans="1:9" x14ac:dyDescent="0.25">
      <c r="A76" s="8" t="s">
        <v>91</v>
      </c>
      <c r="B76" t="s">
        <v>552</v>
      </c>
      <c r="C76" s="1">
        <v>37783438.339999996</v>
      </c>
      <c r="D76" s="1">
        <v>1421996.2200000002</v>
      </c>
      <c r="E76" s="4">
        <v>192.96800000000002</v>
      </c>
      <c r="F76" s="1">
        <v>21413119.23</v>
      </c>
      <c r="G76" s="9">
        <f t="shared" si="2"/>
        <v>195801.57507980595</v>
      </c>
      <c r="H76" s="5">
        <f t="shared" si="3"/>
        <v>5.1072112141713584E-6</v>
      </c>
      <c r="I76" s="3">
        <v>64</v>
      </c>
    </row>
    <row r="77" spans="1:9" x14ac:dyDescent="0.25">
      <c r="A77" s="8" t="s">
        <v>92</v>
      </c>
      <c r="B77" t="s">
        <v>553</v>
      </c>
      <c r="C77" s="1">
        <v>9850171.4100000001</v>
      </c>
      <c r="D77" s="1">
        <v>1800232.5799999998</v>
      </c>
      <c r="E77" s="4">
        <v>49.501000000000005</v>
      </c>
      <c r="F77" s="1">
        <v>4407698</v>
      </c>
      <c r="G77" s="9">
        <f t="shared" si="2"/>
        <v>198989.34183147814</v>
      </c>
      <c r="H77" s="5">
        <f t="shared" si="3"/>
        <v>5.0253947814294946E-6</v>
      </c>
      <c r="I77" s="3">
        <v>5</v>
      </c>
    </row>
    <row r="78" spans="1:9" x14ac:dyDescent="0.25">
      <c r="A78" s="8" t="s">
        <v>93</v>
      </c>
      <c r="B78" t="s">
        <v>554</v>
      </c>
      <c r="C78" s="1">
        <v>17648741.479999997</v>
      </c>
      <c r="D78" s="1">
        <v>3005485.96</v>
      </c>
      <c r="E78" s="4">
        <v>92.697999999999993</v>
      </c>
      <c r="F78" s="1">
        <v>9329792.4299999997</v>
      </c>
      <c r="G78" s="9">
        <f t="shared" si="2"/>
        <v>190389.66838550993</v>
      </c>
      <c r="H78" s="5">
        <f t="shared" si="3"/>
        <v>5.2523858488747049E-6</v>
      </c>
      <c r="I78" s="3">
        <v>9</v>
      </c>
    </row>
    <row r="79" spans="1:9" x14ac:dyDescent="0.25">
      <c r="A79" s="8" t="s">
        <v>94</v>
      </c>
      <c r="B79" t="s">
        <v>555</v>
      </c>
      <c r="C79" s="1">
        <v>161804</v>
      </c>
      <c r="D79" s="1">
        <v>10044</v>
      </c>
      <c r="E79" s="4">
        <v>0.52200000000000002</v>
      </c>
      <c r="F79" s="1">
        <v>61042</v>
      </c>
      <c r="G79" s="9">
        <f t="shared" si="2"/>
        <v>309969.34865900379</v>
      </c>
      <c r="H79" s="5">
        <f t="shared" si="3"/>
        <v>3.2261254357123437E-6</v>
      </c>
      <c r="I79" s="3">
        <v>1</v>
      </c>
    </row>
    <row r="80" spans="1:9" x14ac:dyDescent="0.25">
      <c r="A80" s="8" t="s">
        <v>95</v>
      </c>
      <c r="B80" t="s">
        <v>556</v>
      </c>
      <c r="C80" s="1">
        <v>3170540</v>
      </c>
      <c r="D80" s="1">
        <v>38552</v>
      </c>
      <c r="E80" s="4">
        <v>18.757999999999999</v>
      </c>
      <c r="F80" s="1">
        <v>2078396</v>
      </c>
      <c r="G80" s="9">
        <f t="shared" si="2"/>
        <v>169023.35003731743</v>
      </c>
      <c r="H80" s="5">
        <f t="shared" si="3"/>
        <v>5.9163423265437427E-6</v>
      </c>
      <c r="I80" s="3">
        <v>1</v>
      </c>
    </row>
    <row r="81" spans="1:9" x14ac:dyDescent="0.25">
      <c r="A81" s="8" t="s">
        <v>96</v>
      </c>
      <c r="B81" t="s">
        <v>557</v>
      </c>
      <c r="C81" s="1">
        <v>155108779.23999995</v>
      </c>
      <c r="D81" s="1">
        <v>20676984.380000003</v>
      </c>
      <c r="E81" s="4">
        <v>871.15100000000029</v>
      </c>
      <c r="F81" s="1">
        <v>63584498.399999999</v>
      </c>
      <c r="G81" s="9">
        <f t="shared" si="2"/>
        <v>178050.39452402614</v>
      </c>
      <c r="H81" s="5">
        <f t="shared" si="3"/>
        <v>5.6163874428543311E-6</v>
      </c>
      <c r="I81" s="3">
        <v>86</v>
      </c>
    </row>
    <row r="82" spans="1:9" x14ac:dyDescent="0.25">
      <c r="A82" s="8" t="s">
        <v>97</v>
      </c>
      <c r="B82" t="s">
        <v>558</v>
      </c>
      <c r="C82" s="1">
        <v>1877037</v>
      </c>
      <c r="D82" s="1">
        <v>12166</v>
      </c>
      <c r="E82" s="4">
        <v>10.287000000000001</v>
      </c>
      <c r="F82" s="1">
        <v>1728797</v>
      </c>
      <c r="G82" s="9">
        <f t="shared" si="2"/>
        <v>182466.89997083697</v>
      </c>
      <c r="H82" s="5">
        <f t="shared" si="3"/>
        <v>5.4804460434184304E-6</v>
      </c>
      <c r="I82" s="3">
        <v>3</v>
      </c>
    </row>
    <row r="83" spans="1:9" x14ac:dyDescent="0.25">
      <c r="A83" s="8" t="s">
        <v>98</v>
      </c>
      <c r="B83" t="s">
        <v>559</v>
      </c>
      <c r="C83" s="1">
        <v>150247931.07999998</v>
      </c>
      <c r="D83" s="1">
        <v>32893015.890000004</v>
      </c>
      <c r="E83" s="4">
        <v>580.53100000000006</v>
      </c>
      <c r="F83" s="1">
        <v>75729887.159999996</v>
      </c>
      <c r="G83" s="9">
        <f t="shared" si="2"/>
        <v>258811.2109086336</v>
      </c>
      <c r="H83" s="5">
        <f t="shared" si="3"/>
        <v>3.863820259134846E-6</v>
      </c>
      <c r="I83" s="3">
        <v>64</v>
      </c>
    </row>
    <row r="84" spans="1:9" x14ac:dyDescent="0.25">
      <c r="A84" s="8" t="s">
        <v>99</v>
      </c>
      <c r="B84" t="s">
        <v>560</v>
      </c>
      <c r="C84" s="1">
        <v>245228</v>
      </c>
      <c r="D84" s="1">
        <v>11385</v>
      </c>
      <c r="E84" s="4">
        <v>0.59800000000000009</v>
      </c>
      <c r="F84" s="1">
        <v>219743</v>
      </c>
      <c r="G84" s="9">
        <f t="shared" si="2"/>
        <v>410080.26755852834</v>
      </c>
      <c r="H84" s="5">
        <f t="shared" si="3"/>
        <v>2.4385469848467553E-6</v>
      </c>
      <c r="I84" s="3">
        <v>2</v>
      </c>
    </row>
    <row r="85" spans="1:9" x14ac:dyDescent="0.25">
      <c r="A85" s="8" t="s">
        <v>100</v>
      </c>
      <c r="B85" t="s">
        <v>561</v>
      </c>
      <c r="C85" s="1">
        <v>8373706.6799999997</v>
      </c>
      <c r="D85" s="1">
        <v>4945.6399999999994</v>
      </c>
      <c r="E85" s="4">
        <v>65.326999999999998</v>
      </c>
      <c r="F85" s="1">
        <v>4800739.8</v>
      </c>
      <c r="G85" s="9">
        <f t="shared" si="2"/>
        <v>128181.40554441501</v>
      </c>
      <c r="H85" s="5">
        <f t="shared" si="3"/>
        <v>7.8014435537882966E-6</v>
      </c>
      <c r="I85" s="3">
        <v>16</v>
      </c>
    </row>
    <row r="86" spans="1:9" x14ac:dyDescent="0.25">
      <c r="A86" s="8" t="s">
        <v>101</v>
      </c>
      <c r="B86" t="s">
        <v>562</v>
      </c>
      <c r="C86" s="1">
        <v>139224</v>
      </c>
      <c r="D86" s="1">
        <v>1804</v>
      </c>
      <c r="E86" s="4">
        <v>0.92</v>
      </c>
      <c r="F86" s="1">
        <v>137420</v>
      </c>
      <c r="G86" s="9">
        <f t="shared" si="2"/>
        <v>151330.4347826087</v>
      </c>
      <c r="H86" s="5">
        <f t="shared" si="3"/>
        <v>6.6080560822846641E-6</v>
      </c>
      <c r="I86" s="3">
        <v>1</v>
      </c>
    </row>
    <row r="87" spans="1:9" x14ac:dyDescent="0.25">
      <c r="A87" s="8" t="s">
        <v>102</v>
      </c>
      <c r="B87" t="s">
        <v>563</v>
      </c>
      <c r="C87" s="1">
        <v>2648406</v>
      </c>
      <c r="D87" s="1">
        <v>63489</v>
      </c>
      <c r="E87" s="4">
        <v>18.417000000000002</v>
      </c>
      <c r="F87" s="1">
        <v>2384084</v>
      </c>
      <c r="G87" s="9">
        <f t="shared" si="2"/>
        <v>143802.24792311451</v>
      </c>
      <c r="H87" s="5">
        <f t="shared" si="3"/>
        <v>6.9539942138780842E-6</v>
      </c>
      <c r="I87" s="3">
        <v>4</v>
      </c>
    </row>
    <row r="88" spans="1:9" x14ac:dyDescent="0.25">
      <c r="A88" s="8" t="s">
        <v>103</v>
      </c>
      <c r="B88" t="s">
        <v>564</v>
      </c>
      <c r="C88" s="1">
        <v>370109376.76999992</v>
      </c>
      <c r="D88" s="1">
        <v>42265827.259999998</v>
      </c>
      <c r="E88" s="4">
        <v>1884.8720000000001</v>
      </c>
      <c r="F88" s="1">
        <v>199783167.08999997</v>
      </c>
      <c r="G88" s="9">
        <f t="shared" si="2"/>
        <v>196357.83054233916</v>
      </c>
      <c r="H88" s="5">
        <f t="shared" si="3"/>
        <v>5.0927431681130614E-6</v>
      </c>
      <c r="I88" s="3">
        <v>259</v>
      </c>
    </row>
    <row r="89" spans="1:9" x14ac:dyDescent="0.25">
      <c r="A89" s="8" t="s">
        <v>104</v>
      </c>
      <c r="B89" t="s">
        <v>565</v>
      </c>
      <c r="C89" s="1">
        <v>2103823</v>
      </c>
      <c r="D89" s="1">
        <v>427486</v>
      </c>
      <c r="E89" s="4">
        <v>13.552</v>
      </c>
      <c r="F89" s="1">
        <v>1135590</v>
      </c>
      <c r="G89" s="9">
        <f t="shared" si="2"/>
        <v>155240.77626918536</v>
      </c>
      <c r="H89" s="5">
        <f t="shared" si="3"/>
        <v>6.4416065419952148E-6</v>
      </c>
      <c r="I89" s="3">
        <v>3</v>
      </c>
    </row>
    <row r="90" spans="1:9" x14ac:dyDescent="0.25">
      <c r="A90" s="8" t="s">
        <v>106</v>
      </c>
      <c r="B90" t="s">
        <v>566</v>
      </c>
      <c r="C90" s="1">
        <v>146894</v>
      </c>
      <c r="D90" s="1">
        <v>0</v>
      </c>
      <c r="E90" s="4">
        <v>0.36099999999999999</v>
      </c>
      <c r="F90" s="1">
        <v>27088</v>
      </c>
      <c r="G90" s="9">
        <f t="shared" si="2"/>
        <v>406908.58725761774</v>
      </c>
      <c r="H90" s="5">
        <f t="shared" si="3"/>
        <v>2.4575544270017834E-6</v>
      </c>
      <c r="I90" s="3">
        <v>1</v>
      </c>
    </row>
    <row r="91" spans="1:9" x14ac:dyDescent="0.25">
      <c r="A91" s="8" t="s">
        <v>107</v>
      </c>
      <c r="B91" t="s">
        <v>567</v>
      </c>
      <c r="C91" s="1">
        <v>3421413</v>
      </c>
      <c r="D91" s="1">
        <v>1272442</v>
      </c>
      <c r="E91" s="4">
        <v>18.893999999999998</v>
      </c>
      <c r="F91" s="1">
        <v>917827</v>
      </c>
      <c r="G91" s="9">
        <f t="shared" si="2"/>
        <v>181084.63004128297</v>
      </c>
      <c r="H91" s="5">
        <f t="shared" si="3"/>
        <v>5.5222798300000605E-6</v>
      </c>
      <c r="I91" s="3">
        <v>4</v>
      </c>
    </row>
    <row r="92" spans="1:9" x14ac:dyDescent="0.25">
      <c r="A92" s="8" t="s">
        <v>108</v>
      </c>
      <c r="B92" t="s">
        <v>568</v>
      </c>
      <c r="C92" s="1">
        <v>58730</v>
      </c>
      <c r="D92" s="1">
        <v>0</v>
      </c>
      <c r="E92" s="4">
        <v>0.23899999999999999</v>
      </c>
      <c r="F92" s="1">
        <v>58730</v>
      </c>
      <c r="G92" s="9">
        <f t="shared" si="2"/>
        <v>245732.21757322177</v>
      </c>
      <c r="H92" s="5">
        <f t="shared" si="3"/>
        <v>4.0694704580282646E-6</v>
      </c>
      <c r="I92" s="3">
        <v>1</v>
      </c>
    </row>
    <row r="93" spans="1:9" x14ac:dyDescent="0.25">
      <c r="A93" s="8" t="s">
        <v>109</v>
      </c>
      <c r="B93" t="s">
        <v>569</v>
      </c>
      <c r="C93" s="1">
        <v>696085.36999999988</v>
      </c>
      <c r="D93" s="1">
        <v>3186.99</v>
      </c>
      <c r="E93" s="4">
        <v>4.8889999999999993</v>
      </c>
      <c r="F93" s="1">
        <v>392644.99</v>
      </c>
      <c r="G93" s="9">
        <f t="shared" si="2"/>
        <v>142377.86254857844</v>
      </c>
      <c r="H93" s="5">
        <f t="shared" si="3"/>
        <v>7.0235637907459541E-6</v>
      </c>
      <c r="I93" s="3">
        <v>7</v>
      </c>
    </row>
    <row r="94" spans="1:9" x14ac:dyDescent="0.25">
      <c r="A94" s="8" t="s">
        <v>110</v>
      </c>
      <c r="B94" t="s">
        <v>570</v>
      </c>
      <c r="C94" s="1">
        <v>69300</v>
      </c>
      <c r="D94" s="1">
        <v>13860</v>
      </c>
      <c r="E94" s="4">
        <v>1.3279999999999998</v>
      </c>
      <c r="F94" s="1">
        <v>55440</v>
      </c>
      <c r="G94" s="9">
        <f t="shared" si="2"/>
        <v>52183.734939759044</v>
      </c>
      <c r="H94" s="5">
        <f t="shared" si="3"/>
        <v>1.9163059163059162E-5</v>
      </c>
      <c r="I94" s="3">
        <v>2</v>
      </c>
    </row>
    <row r="95" spans="1:9" x14ac:dyDescent="0.25">
      <c r="A95" s="8" t="s">
        <v>111</v>
      </c>
      <c r="B95" t="s">
        <v>571</v>
      </c>
      <c r="C95" s="1">
        <v>6629329.9799999995</v>
      </c>
      <c r="D95" s="1">
        <v>414700</v>
      </c>
      <c r="E95" s="4">
        <v>82.307999999999979</v>
      </c>
      <c r="F95" s="1">
        <v>4242811</v>
      </c>
      <c r="G95" s="9">
        <f t="shared" si="2"/>
        <v>80542.960344073494</v>
      </c>
      <c r="H95" s="5">
        <f t="shared" si="3"/>
        <v>1.2415734357516471E-5</v>
      </c>
      <c r="I95" s="3">
        <v>20</v>
      </c>
    </row>
    <row r="96" spans="1:9" x14ac:dyDescent="0.25">
      <c r="A96" s="8" t="s">
        <v>112</v>
      </c>
      <c r="B96" t="s">
        <v>572</v>
      </c>
      <c r="C96" s="1">
        <v>528465.99</v>
      </c>
      <c r="D96" s="1">
        <v>29941.48</v>
      </c>
      <c r="E96" s="4">
        <v>4.2110000000000003</v>
      </c>
      <c r="F96" s="1">
        <v>316499</v>
      </c>
      <c r="G96" s="9">
        <f t="shared" si="2"/>
        <v>125496.55426264544</v>
      </c>
      <c r="H96" s="5">
        <f t="shared" si="3"/>
        <v>7.9683462695489642E-6</v>
      </c>
      <c r="I96" s="3">
        <v>5</v>
      </c>
    </row>
    <row r="97" spans="1:9" x14ac:dyDescent="0.25">
      <c r="A97" s="8" t="s">
        <v>113</v>
      </c>
      <c r="B97" t="s">
        <v>573</v>
      </c>
      <c r="C97" s="1">
        <v>212544.14</v>
      </c>
      <c r="D97" s="1">
        <v>4407.62</v>
      </c>
      <c r="E97" s="4">
        <v>1.383</v>
      </c>
      <c r="F97" s="1">
        <v>102545</v>
      </c>
      <c r="G97" s="9">
        <f t="shared" si="2"/>
        <v>153683.39840925526</v>
      </c>
      <c r="H97" s="5">
        <f t="shared" si="3"/>
        <v>6.5068836995458913E-6</v>
      </c>
      <c r="I97" s="3">
        <v>2</v>
      </c>
    </row>
    <row r="98" spans="1:9" x14ac:dyDescent="0.25">
      <c r="A98" s="8" t="s">
        <v>114</v>
      </c>
      <c r="B98" t="s">
        <v>574</v>
      </c>
      <c r="C98" s="1">
        <v>10943478.950000001</v>
      </c>
      <c r="D98" s="1">
        <v>409796.5</v>
      </c>
      <c r="E98" s="4">
        <v>72.974999999999994</v>
      </c>
      <c r="F98" s="1">
        <v>5174447.84</v>
      </c>
      <c r="G98" s="9">
        <f t="shared" si="2"/>
        <v>149962.02740664614</v>
      </c>
      <c r="H98" s="5">
        <f t="shared" si="3"/>
        <v>6.6683547648254931E-6</v>
      </c>
      <c r="I98" s="3">
        <v>28</v>
      </c>
    </row>
    <row r="99" spans="1:9" x14ac:dyDescent="0.25">
      <c r="A99" s="8" t="s">
        <v>115</v>
      </c>
      <c r="B99" t="s">
        <v>575</v>
      </c>
      <c r="C99" s="1">
        <v>59845</v>
      </c>
      <c r="D99" s="1">
        <v>0</v>
      </c>
      <c r="E99" s="4">
        <v>0.48199999999999998</v>
      </c>
      <c r="F99" s="1">
        <v>19055.260000000002</v>
      </c>
      <c r="G99" s="9">
        <f t="shared" si="2"/>
        <v>124159.75103734441</v>
      </c>
      <c r="H99" s="5">
        <f t="shared" si="3"/>
        <v>8.0541398613083795E-6</v>
      </c>
      <c r="I99" s="3">
        <v>2</v>
      </c>
    </row>
    <row r="100" spans="1:9" x14ac:dyDescent="0.25">
      <c r="A100" s="8" t="s">
        <v>116</v>
      </c>
      <c r="B100" t="s">
        <v>576</v>
      </c>
      <c r="C100" s="1">
        <v>727264</v>
      </c>
      <c r="D100" s="1">
        <v>782</v>
      </c>
      <c r="E100" s="4">
        <v>4.08</v>
      </c>
      <c r="F100" s="1">
        <v>328775</v>
      </c>
      <c r="G100" s="9">
        <f t="shared" si="2"/>
        <v>178250.98039215687</v>
      </c>
      <c r="H100" s="5">
        <f t="shared" si="3"/>
        <v>5.61006732080785E-6</v>
      </c>
      <c r="I100" s="3">
        <v>1</v>
      </c>
    </row>
    <row r="101" spans="1:9" x14ac:dyDescent="0.25">
      <c r="A101" s="8" t="s">
        <v>117</v>
      </c>
      <c r="B101" t="s">
        <v>577</v>
      </c>
      <c r="C101" s="1">
        <v>3153756.04</v>
      </c>
      <c r="D101" s="1">
        <v>1720360.74</v>
      </c>
      <c r="E101" s="4">
        <v>15.769</v>
      </c>
      <c r="F101" s="1">
        <v>1169596</v>
      </c>
      <c r="G101" s="9">
        <f t="shared" si="2"/>
        <v>199997.21225188661</v>
      </c>
      <c r="H101" s="5">
        <f t="shared" si="3"/>
        <v>5.0000696946742909E-6</v>
      </c>
      <c r="I101" s="3">
        <v>10</v>
      </c>
    </row>
    <row r="102" spans="1:9" x14ac:dyDescent="0.25">
      <c r="A102" s="8" t="s">
        <v>118</v>
      </c>
      <c r="B102" t="s">
        <v>578</v>
      </c>
      <c r="C102" s="1">
        <v>78149.27</v>
      </c>
      <c r="D102" s="1">
        <v>1646.02</v>
      </c>
      <c r="E102" s="4">
        <v>0.40600000000000003</v>
      </c>
      <c r="F102" s="1">
        <v>24320</v>
      </c>
      <c r="G102" s="9">
        <f t="shared" si="2"/>
        <v>192485.88669950739</v>
      </c>
      <c r="H102" s="5">
        <f t="shared" si="3"/>
        <v>5.1951860842718041E-6</v>
      </c>
      <c r="I102" s="3">
        <v>1</v>
      </c>
    </row>
    <row r="103" spans="1:9" x14ac:dyDescent="0.25">
      <c r="A103" s="8" t="s">
        <v>119</v>
      </c>
      <c r="B103" t="s">
        <v>579</v>
      </c>
      <c r="C103" s="1">
        <v>1016315</v>
      </c>
      <c r="D103" s="1">
        <v>157482</v>
      </c>
      <c r="E103" s="4">
        <v>7.3720000000000008</v>
      </c>
      <c r="F103" s="1">
        <v>384528.7</v>
      </c>
      <c r="G103" s="9">
        <f t="shared" si="2"/>
        <v>137861.50298426478</v>
      </c>
      <c r="H103" s="5">
        <f t="shared" si="3"/>
        <v>7.2536565926902588E-6</v>
      </c>
      <c r="I103" s="3">
        <v>5</v>
      </c>
    </row>
    <row r="104" spans="1:9" x14ac:dyDescent="0.25">
      <c r="A104" s="8" t="s">
        <v>120</v>
      </c>
      <c r="B104" t="s">
        <v>580</v>
      </c>
      <c r="C104" s="1">
        <v>487921.03</v>
      </c>
      <c r="D104" s="1">
        <v>143759.51999999999</v>
      </c>
      <c r="E104" s="4">
        <v>2.746</v>
      </c>
      <c r="F104" s="1">
        <v>169854</v>
      </c>
      <c r="G104" s="9">
        <f t="shared" si="2"/>
        <v>177684.27895120176</v>
      </c>
      <c r="H104" s="5">
        <f t="shared" si="3"/>
        <v>5.6279599180219795E-6</v>
      </c>
      <c r="I104" s="3">
        <v>1</v>
      </c>
    </row>
    <row r="105" spans="1:9" x14ac:dyDescent="0.25">
      <c r="A105" s="8" t="s">
        <v>121</v>
      </c>
      <c r="B105" t="s">
        <v>581</v>
      </c>
      <c r="C105" s="1">
        <v>62751787.600000001</v>
      </c>
      <c r="D105" s="1">
        <v>30903223.510000002</v>
      </c>
      <c r="E105" s="4">
        <v>237.71200000000002</v>
      </c>
      <c r="F105" s="1">
        <v>16833363.899999999</v>
      </c>
      <c r="G105" s="9">
        <f t="shared" si="2"/>
        <v>263982.41401359625</v>
      </c>
      <c r="H105" s="5">
        <f t="shared" si="3"/>
        <v>3.7881311288732118E-6</v>
      </c>
      <c r="I105" s="3">
        <v>45</v>
      </c>
    </row>
    <row r="106" spans="1:9" x14ac:dyDescent="0.25">
      <c r="A106" s="8" t="s">
        <v>122</v>
      </c>
      <c r="B106" t="s">
        <v>582</v>
      </c>
      <c r="C106" s="1">
        <v>669772</v>
      </c>
      <c r="D106" s="1">
        <v>3890</v>
      </c>
      <c r="E106" s="4">
        <v>2.4939999999999998</v>
      </c>
      <c r="F106" s="1">
        <v>177858</v>
      </c>
      <c r="G106" s="9">
        <f t="shared" si="2"/>
        <v>268553.32798716921</v>
      </c>
      <c r="H106" s="5">
        <f t="shared" si="3"/>
        <v>3.7236552140131265E-6</v>
      </c>
      <c r="I106" s="3">
        <v>4</v>
      </c>
    </row>
    <row r="107" spans="1:9" x14ac:dyDescent="0.25">
      <c r="A107" s="8" t="s">
        <v>123</v>
      </c>
      <c r="B107" t="s">
        <v>583</v>
      </c>
      <c r="C107" s="1">
        <v>1801647</v>
      </c>
      <c r="D107" s="1">
        <v>134185</v>
      </c>
      <c r="E107" s="4">
        <v>6.1059999999999999</v>
      </c>
      <c r="F107" s="1">
        <v>739205.54</v>
      </c>
      <c r="G107" s="9">
        <f t="shared" si="2"/>
        <v>295061.74254831317</v>
      </c>
      <c r="H107" s="5">
        <f t="shared" si="3"/>
        <v>3.3891211763458656E-6</v>
      </c>
      <c r="I107" s="3">
        <v>7</v>
      </c>
    </row>
    <row r="108" spans="1:9" x14ac:dyDescent="0.25">
      <c r="A108" s="8" t="s">
        <v>124</v>
      </c>
      <c r="B108" t="s">
        <v>584</v>
      </c>
      <c r="C108" s="1">
        <v>426856</v>
      </c>
      <c r="D108" s="1">
        <v>178475</v>
      </c>
      <c r="E108" s="4">
        <v>1.9660000000000002</v>
      </c>
      <c r="F108" s="1">
        <v>152553</v>
      </c>
      <c r="G108" s="9">
        <f t="shared" si="2"/>
        <v>217119.02339776192</v>
      </c>
      <c r="H108" s="5">
        <f t="shared" si="3"/>
        <v>4.6057686901437488E-6</v>
      </c>
      <c r="I108" s="3">
        <v>5</v>
      </c>
    </row>
    <row r="109" spans="1:9" x14ac:dyDescent="0.25">
      <c r="A109" s="8" t="s">
        <v>125</v>
      </c>
      <c r="B109" t="s">
        <v>585</v>
      </c>
      <c r="C109" s="1">
        <v>1383055.73</v>
      </c>
      <c r="D109" s="1">
        <v>793704.63</v>
      </c>
      <c r="E109" s="4">
        <v>4.0599999999999996</v>
      </c>
      <c r="F109" s="1">
        <v>373942</v>
      </c>
      <c r="G109" s="9">
        <f t="shared" si="2"/>
        <v>340654.12068965519</v>
      </c>
      <c r="H109" s="5">
        <f t="shared" si="3"/>
        <v>2.9355288524779834E-6</v>
      </c>
      <c r="I109" s="3">
        <v>4</v>
      </c>
    </row>
    <row r="110" spans="1:9" x14ac:dyDescent="0.25">
      <c r="A110" s="8" t="s">
        <v>126</v>
      </c>
      <c r="B110" t="s">
        <v>586</v>
      </c>
      <c r="C110" s="1">
        <v>1639968</v>
      </c>
      <c r="D110" s="1">
        <v>96675</v>
      </c>
      <c r="E110" s="4">
        <v>3.5760000000000001</v>
      </c>
      <c r="F110" s="1">
        <v>324280</v>
      </c>
      <c r="G110" s="9">
        <f t="shared" si="2"/>
        <v>458604.02684563759</v>
      </c>
      <c r="H110" s="5">
        <f t="shared" si="3"/>
        <v>2.1805303518117428E-6</v>
      </c>
      <c r="I110" s="3">
        <v>2</v>
      </c>
    </row>
    <row r="111" spans="1:9" x14ac:dyDescent="0.25">
      <c r="A111" s="8" t="s">
        <v>127</v>
      </c>
      <c r="B111" t="s">
        <v>587</v>
      </c>
      <c r="C111" s="1">
        <v>89908</v>
      </c>
      <c r="D111" s="1">
        <v>0</v>
      </c>
      <c r="E111" s="4">
        <v>0.47699999999999998</v>
      </c>
      <c r="F111" s="1">
        <v>79760</v>
      </c>
      <c r="G111" s="9">
        <f t="shared" si="2"/>
        <v>188486.37316561845</v>
      </c>
      <c r="H111" s="5">
        <f t="shared" si="3"/>
        <v>5.3054233216176533E-6</v>
      </c>
      <c r="I111" s="3">
        <v>1</v>
      </c>
    </row>
    <row r="112" spans="1:9" x14ac:dyDescent="0.25">
      <c r="A112" s="8" t="s">
        <v>128</v>
      </c>
      <c r="B112" t="s">
        <v>588</v>
      </c>
      <c r="C112" s="1">
        <v>951325.49</v>
      </c>
      <c r="D112" s="1">
        <v>65762.94</v>
      </c>
      <c r="E112" s="4">
        <v>5.6339999999999995</v>
      </c>
      <c r="F112" s="1">
        <v>543731</v>
      </c>
      <c r="G112" s="9">
        <f t="shared" si="2"/>
        <v>168854.36457223998</v>
      </c>
      <c r="H112" s="5">
        <f t="shared" si="3"/>
        <v>5.9222632623877234E-6</v>
      </c>
      <c r="I112" s="3">
        <v>10</v>
      </c>
    </row>
    <row r="113" spans="1:9" x14ac:dyDescent="0.25">
      <c r="A113" s="8" t="s">
        <v>129</v>
      </c>
      <c r="B113" t="s">
        <v>589</v>
      </c>
      <c r="C113" s="1">
        <v>75972916.180000007</v>
      </c>
      <c r="D113" s="1">
        <v>21798392.610000003</v>
      </c>
      <c r="E113" s="4">
        <v>367.42299999999938</v>
      </c>
      <c r="F113" s="1">
        <v>31112756.969999999</v>
      </c>
      <c r="G113" s="9">
        <f t="shared" si="2"/>
        <v>206772.34734896873</v>
      </c>
      <c r="H113" s="5">
        <f t="shared" si="3"/>
        <v>4.8362366284516014E-6</v>
      </c>
      <c r="I113" s="3">
        <v>245</v>
      </c>
    </row>
    <row r="114" spans="1:9" x14ac:dyDescent="0.25">
      <c r="A114" s="8" t="s">
        <v>131</v>
      </c>
      <c r="B114" t="s">
        <v>590</v>
      </c>
      <c r="C114" s="1">
        <v>63677</v>
      </c>
      <c r="D114" s="1">
        <v>2210</v>
      </c>
      <c r="E114" s="4">
        <v>0.47</v>
      </c>
      <c r="F114" s="1">
        <v>61300</v>
      </c>
      <c r="G114" s="9">
        <f t="shared" si="2"/>
        <v>135482.97872340426</v>
      </c>
      <c r="H114" s="5">
        <f t="shared" si="3"/>
        <v>7.3810009893682173E-6</v>
      </c>
      <c r="I114" s="3">
        <v>2</v>
      </c>
    </row>
    <row r="115" spans="1:9" x14ac:dyDescent="0.25">
      <c r="A115" s="8" t="s">
        <v>454</v>
      </c>
      <c r="B115" t="s">
        <v>591</v>
      </c>
      <c r="C115" s="1">
        <v>213724.33</v>
      </c>
      <c r="D115" s="1">
        <v>10607</v>
      </c>
      <c r="E115" s="4">
        <v>0.66400000000000003</v>
      </c>
      <c r="F115" s="1">
        <v>76281</v>
      </c>
      <c r="G115" s="9">
        <f t="shared" si="2"/>
        <v>321873.99096385541</v>
      </c>
      <c r="H115" s="5">
        <f t="shared" si="3"/>
        <v>3.1068058559360093E-6</v>
      </c>
      <c r="I115" s="3">
        <v>2</v>
      </c>
    </row>
    <row r="116" spans="1:9" x14ac:dyDescent="0.25">
      <c r="A116" s="8" t="s">
        <v>133</v>
      </c>
      <c r="B116" t="s">
        <v>592</v>
      </c>
      <c r="C116" s="1">
        <v>176939.25</v>
      </c>
      <c r="D116" s="1">
        <v>7963.2</v>
      </c>
      <c r="E116" s="4">
        <v>1.2170000000000001</v>
      </c>
      <c r="F116" s="1">
        <v>66066</v>
      </c>
      <c r="G116" s="9">
        <f t="shared" si="2"/>
        <v>145389.68775677896</v>
      </c>
      <c r="H116" s="5">
        <f t="shared" si="3"/>
        <v>6.878066907144684E-6</v>
      </c>
      <c r="I116" s="3">
        <v>1</v>
      </c>
    </row>
    <row r="117" spans="1:9" x14ac:dyDescent="0.25">
      <c r="A117" s="8" t="s">
        <v>134</v>
      </c>
      <c r="B117" t="s">
        <v>593</v>
      </c>
      <c r="C117" s="1">
        <v>141224</v>
      </c>
      <c r="D117" s="1">
        <v>0</v>
      </c>
      <c r="E117" s="4">
        <v>0.93899999999999995</v>
      </c>
      <c r="F117" s="1">
        <v>86727.22</v>
      </c>
      <c r="G117" s="9">
        <f t="shared" si="2"/>
        <v>150398.29605963791</v>
      </c>
      <c r="H117" s="5">
        <f t="shared" si="3"/>
        <v>6.6490114994618478E-6</v>
      </c>
      <c r="I117" s="3">
        <v>1</v>
      </c>
    </row>
    <row r="118" spans="1:9" x14ac:dyDescent="0.25">
      <c r="A118" s="8" t="s">
        <v>135</v>
      </c>
      <c r="B118" t="s">
        <v>594</v>
      </c>
      <c r="C118" s="1">
        <v>245829</v>
      </c>
      <c r="D118" s="1">
        <v>1555</v>
      </c>
      <c r="E118" s="4">
        <v>1.8120000000000001</v>
      </c>
      <c r="F118" s="1">
        <v>114434</v>
      </c>
      <c r="G118" s="9">
        <f t="shared" si="2"/>
        <v>135667.21854304636</v>
      </c>
      <c r="H118" s="5">
        <f t="shared" si="3"/>
        <v>7.3709773867200375E-6</v>
      </c>
      <c r="I118" s="3">
        <v>2</v>
      </c>
    </row>
    <row r="119" spans="1:9" x14ac:dyDescent="0.25">
      <c r="A119" s="8" t="s">
        <v>136</v>
      </c>
      <c r="B119" t="s">
        <v>595</v>
      </c>
      <c r="C119" s="1">
        <v>2117839</v>
      </c>
      <c r="D119" s="1">
        <v>77491</v>
      </c>
      <c r="E119" s="4">
        <v>12.500999999999999</v>
      </c>
      <c r="F119" s="1">
        <v>1512746.88</v>
      </c>
      <c r="G119" s="9">
        <f t="shared" si="2"/>
        <v>169413.56691464683</v>
      </c>
      <c r="H119" s="5">
        <f t="shared" si="3"/>
        <v>5.9027149844723797E-6</v>
      </c>
      <c r="I119" s="3">
        <v>1</v>
      </c>
    </row>
    <row r="120" spans="1:9" x14ac:dyDescent="0.25">
      <c r="A120" s="8" t="s">
        <v>137</v>
      </c>
      <c r="B120" t="s">
        <v>596</v>
      </c>
      <c r="C120" s="1">
        <v>910913439.96000016</v>
      </c>
      <c r="D120" s="1">
        <v>17370680.490000002</v>
      </c>
      <c r="E120" s="4">
        <v>4696.6569999999956</v>
      </c>
      <c r="F120" s="1">
        <v>301881543.28999996</v>
      </c>
      <c r="G120" s="9">
        <f t="shared" si="2"/>
        <v>193949.32181762496</v>
      </c>
      <c r="H120" s="5">
        <f t="shared" si="3"/>
        <v>5.1559860618658062E-6</v>
      </c>
      <c r="I120" s="3">
        <v>393</v>
      </c>
    </row>
    <row r="121" spans="1:9" x14ac:dyDescent="0.25">
      <c r="A121" s="8" t="s">
        <v>139</v>
      </c>
      <c r="B121" t="s">
        <v>597</v>
      </c>
      <c r="C121" s="1">
        <v>28404590.329999994</v>
      </c>
      <c r="D121" s="1">
        <v>13177772.710000001</v>
      </c>
      <c r="E121" s="4">
        <v>109.86200000000004</v>
      </c>
      <c r="F121" s="1">
        <v>7853455</v>
      </c>
      <c r="G121" s="9">
        <f t="shared" si="2"/>
        <v>258547.90855800899</v>
      </c>
      <c r="H121" s="5">
        <f t="shared" si="3"/>
        <v>3.8677551312531134E-6</v>
      </c>
      <c r="I121" s="3">
        <v>29</v>
      </c>
    </row>
    <row r="122" spans="1:9" x14ac:dyDescent="0.25">
      <c r="A122" s="8" t="s">
        <v>140</v>
      </c>
      <c r="B122" t="s">
        <v>598</v>
      </c>
      <c r="C122" s="1">
        <v>114962246.84000003</v>
      </c>
      <c r="D122" s="1">
        <v>4268371.6500000004</v>
      </c>
      <c r="E122" s="4">
        <v>284.83500000000004</v>
      </c>
      <c r="F122" s="1">
        <v>19841257</v>
      </c>
      <c r="G122" s="9">
        <f t="shared" si="2"/>
        <v>403609.97363385826</v>
      </c>
      <c r="H122" s="5">
        <f t="shared" si="3"/>
        <v>2.4776394671236921E-6</v>
      </c>
      <c r="I122" s="3">
        <v>54</v>
      </c>
    </row>
    <row r="123" spans="1:9" x14ac:dyDescent="0.25">
      <c r="A123" s="8" t="s">
        <v>141</v>
      </c>
      <c r="B123" t="s">
        <v>599</v>
      </c>
      <c r="C123" s="1">
        <v>285389367.5</v>
      </c>
      <c r="D123" s="1">
        <v>32170677.740000002</v>
      </c>
      <c r="E123" s="4">
        <v>1723.7200000000003</v>
      </c>
      <c r="F123" s="1">
        <v>110273292.59999999</v>
      </c>
      <c r="G123" s="9">
        <f t="shared" si="2"/>
        <v>165565.96634024085</v>
      </c>
      <c r="H123" s="5">
        <f t="shared" si="3"/>
        <v>6.0398886444148982E-6</v>
      </c>
      <c r="I123" s="3">
        <v>75</v>
      </c>
    </row>
    <row r="124" spans="1:9" x14ac:dyDescent="0.25">
      <c r="A124" s="8" t="s">
        <v>142</v>
      </c>
      <c r="B124" t="s">
        <v>600</v>
      </c>
      <c r="C124" s="1">
        <v>123188086.07000001</v>
      </c>
      <c r="D124" s="1">
        <v>9092571.3300000001</v>
      </c>
      <c r="E124" s="4">
        <v>1165.5409999999999</v>
      </c>
      <c r="F124" s="1">
        <v>76626284.049999997</v>
      </c>
      <c r="G124" s="9">
        <f t="shared" si="2"/>
        <v>105691.76551489824</v>
      </c>
      <c r="H124" s="5">
        <f t="shared" si="3"/>
        <v>9.4614750272010612E-6</v>
      </c>
      <c r="I124" s="3">
        <v>23</v>
      </c>
    </row>
    <row r="125" spans="1:9" x14ac:dyDescent="0.25">
      <c r="A125" s="8" t="s">
        <v>143</v>
      </c>
      <c r="B125" t="s">
        <v>601</v>
      </c>
      <c r="C125" s="1">
        <v>19020450.82</v>
      </c>
      <c r="D125" s="1">
        <v>2800625.79</v>
      </c>
      <c r="E125" s="4">
        <v>54.705000000000005</v>
      </c>
      <c r="F125" s="1">
        <v>5807831</v>
      </c>
      <c r="G125" s="9">
        <f t="shared" si="2"/>
        <v>347691.2680742162</v>
      </c>
      <c r="H125" s="5">
        <f t="shared" si="3"/>
        <v>2.8761147944231535E-6</v>
      </c>
      <c r="I125" s="3">
        <v>15</v>
      </c>
    </row>
    <row r="126" spans="1:9" x14ac:dyDescent="0.25">
      <c r="A126" s="8" t="s">
        <v>144</v>
      </c>
      <c r="B126" t="s">
        <v>602</v>
      </c>
      <c r="C126" s="1">
        <v>80025</v>
      </c>
      <c r="D126" s="1">
        <v>0</v>
      </c>
      <c r="E126" s="4">
        <v>0.28699999999999998</v>
      </c>
      <c r="F126" s="1">
        <v>19595</v>
      </c>
      <c r="G126" s="9">
        <f t="shared" si="2"/>
        <v>278832.75261324045</v>
      </c>
      <c r="H126" s="5">
        <f t="shared" si="3"/>
        <v>3.5863792564823491E-6</v>
      </c>
      <c r="I126" s="3">
        <v>1</v>
      </c>
    </row>
    <row r="127" spans="1:9" x14ac:dyDescent="0.25">
      <c r="A127" s="8" t="s">
        <v>145</v>
      </c>
      <c r="B127" t="s">
        <v>603</v>
      </c>
      <c r="C127" s="1">
        <v>1694970.43</v>
      </c>
      <c r="D127" s="1">
        <v>642888.35</v>
      </c>
      <c r="E127" s="4">
        <v>10.093999999999999</v>
      </c>
      <c r="F127" s="1">
        <v>856357</v>
      </c>
      <c r="G127" s="9">
        <f t="shared" si="2"/>
        <v>167918.60808401031</v>
      </c>
      <c r="H127" s="5">
        <f t="shared" si="3"/>
        <v>5.955266134052852E-6</v>
      </c>
      <c r="I127" s="3">
        <v>1</v>
      </c>
    </row>
    <row r="128" spans="1:9" x14ac:dyDescent="0.25">
      <c r="A128" s="8" t="s">
        <v>146</v>
      </c>
      <c r="B128" t="s">
        <v>604</v>
      </c>
      <c r="C128" s="1">
        <v>32923661.280000001</v>
      </c>
      <c r="D128" s="1">
        <v>3953608.8</v>
      </c>
      <c r="E128" s="4">
        <v>503.09999999999997</v>
      </c>
      <c r="F128" s="1">
        <v>20193282.52</v>
      </c>
      <c r="G128" s="9">
        <f t="shared" si="2"/>
        <v>65441.584734645206</v>
      </c>
      <c r="H128" s="5">
        <f t="shared" si="3"/>
        <v>1.5280803544945229E-5</v>
      </c>
      <c r="I128" s="3">
        <v>57</v>
      </c>
    </row>
    <row r="129" spans="1:9" x14ac:dyDescent="0.25">
      <c r="A129" s="8" t="s">
        <v>147</v>
      </c>
      <c r="B129" t="s">
        <v>605</v>
      </c>
      <c r="C129" s="1">
        <v>7318376.1399999987</v>
      </c>
      <c r="D129" s="1">
        <v>485009.70000000024</v>
      </c>
      <c r="E129" s="4">
        <v>52.179000000000009</v>
      </c>
      <c r="F129" s="1">
        <v>3141314</v>
      </c>
      <c r="G129" s="9">
        <f t="shared" si="2"/>
        <v>140255.201134556</v>
      </c>
      <c r="H129" s="5">
        <f t="shared" si="3"/>
        <v>7.1298603681772522E-6</v>
      </c>
      <c r="I129" s="3">
        <v>47</v>
      </c>
    </row>
    <row r="130" spans="1:9" x14ac:dyDescent="0.25">
      <c r="A130" s="8" t="s">
        <v>148</v>
      </c>
      <c r="B130" t="s">
        <v>606</v>
      </c>
      <c r="C130" s="1">
        <v>2821999</v>
      </c>
      <c r="D130" s="1">
        <v>155658</v>
      </c>
      <c r="E130" s="4">
        <v>36.434999999999995</v>
      </c>
      <c r="F130" s="1">
        <v>1778242</v>
      </c>
      <c r="G130" s="9">
        <f t="shared" si="2"/>
        <v>77452.971044325517</v>
      </c>
      <c r="H130" s="5">
        <f t="shared" si="3"/>
        <v>1.2911060563806009E-5</v>
      </c>
      <c r="I130" s="3">
        <v>2</v>
      </c>
    </row>
    <row r="131" spans="1:9" x14ac:dyDescent="0.25">
      <c r="A131" s="8" t="s">
        <v>149</v>
      </c>
      <c r="B131" t="s">
        <v>607</v>
      </c>
      <c r="C131" s="1">
        <v>2941952</v>
      </c>
      <c r="D131" s="1">
        <v>951236</v>
      </c>
      <c r="E131" s="4">
        <v>5.26</v>
      </c>
      <c r="F131" s="1">
        <v>221164</v>
      </c>
      <c r="G131" s="9">
        <f t="shared" ref="G131:G194" si="4">C131/E131</f>
        <v>559306.46387832705</v>
      </c>
      <c r="H131" s="5">
        <f t="shared" ref="H131:H194" si="5">E131/C131</f>
        <v>1.7879285589975635E-6</v>
      </c>
      <c r="I131" s="3">
        <v>6</v>
      </c>
    </row>
    <row r="132" spans="1:9" x14ac:dyDescent="0.25">
      <c r="A132" s="8" t="s">
        <v>150</v>
      </c>
      <c r="B132" t="s">
        <v>608</v>
      </c>
      <c r="C132" s="1">
        <v>30793746.109999999</v>
      </c>
      <c r="D132" s="1">
        <v>8985</v>
      </c>
      <c r="E132" s="4">
        <v>312.85000000000002</v>
      </c>
      <c r="F132" s="1">
        <v>13829811</v>
      </c>
      <c r="G132" s="9">
        <f t="shared" si="4"/>
        <v>98429.746236215433</v>
      </c>
      <c r="H132" s="5">
        <f t="shared" si="5"/>
        <v>1.0159530408624261E-5</v>
      </c>
      <c r="I132" s="3">
        <v>3</v>
      </c>
    </row>
    <row r="133" spans="1:9" x14ac:dyDescent="0.25">
      <c r="A133" s="8" t="s">
        <v>151</v>
      </c>
      <c r="B133" t="s">
        <v>609</v>
      </c>
      <c r="C133" s="1">
        <v>4538917</v>
      </c>
      <c r="D133" s="1">
        <v>484325</v>
      </c>
      <c r="E133" s="4">
        <v>52.363</v>
      </c>
      <c r="F133" s="1">
        <v>2753217</v>
      </c>
      <c r="G133" s="9">
        <f t="shared" si="4"/>
        <v>86681.760021389156</v>
      </c>
      <c r="H133" s="5">
        <f t="shared" si="5"/>
        <v>1.1536452418054791E-5</v>
      </c>
      <c r="I133" s="3">
        <v>2</v>
      </c>
    </row>
    <row r="134" spans="1:9" x14ac:dyDescent="0.25">
      <c r="A134" s="8" t="s">
        <v>152</v>
      </c>
      <c r="B134" t="s">
        <v>610</v>
      </c>
      <c r="C134" s="1">
        <v>1293716</v>
      </c>
      <c r="D134" s="1">
        <v>377682</v>
      </c>
      <c r="E134" s="4">
        <v>5.258</v>
      </c>
      <c r="F134" s="1">
        <v>261193</v>
      </c>
      <c r="G134" s="9">
        <f t="shared" si="4"/>
        <v>246047.16622289844</v>
      </c>
      <c r="H134" s="5">
        <f t="shared" si="5"/>
        <v>4.0642613989469093E-6</v>
      </c>
      <c r="I134" s="3">
        <v>6</v>
      </c>
    </row>
    <row r="135" spans="1:9" x14ac:dyDescent="0.25">
      <c r="A135" s="8" t="s">
        <v>153</v>
      </c>
      <c r="B135" t="s">
        <v>611</v>
      </c>
      <c r="C135" s="1">
        <v>66445</v>
      </c>
      <c r="D135" s="1">
        <v>0</v>
      </c>
      <c r="E135" s="4">
        <v>0.28499999999999998</v>
      </c>
      <c r="F135" s="1">
        <v>66445</v>
      </c>
      <c r="G135" s="9">
        <f t="shared" si="4"/>
        <v>233140.35087719301</v>
      </c>
      <c r="H135" s="5">
        <f t="shared" si="5"/>
        <v>4.2892617954699374E-6</v>
      </c>
      <c r="I135" s="3">
        <v>1</v>
      </c>
    </row>
    <row r="136" spans="1:9" x14ac:dyDescent="0.25">
      <c r="A136" s="8" t="s">
        <v>154</v>
      </c>
      <c r="B136" t="s">
        <v>612</v>
      </c>
      <c r="C136" s="1">
        <v>1891438.2000000002</v>
      </c>
      <c r="D136" s="1">
        <v>314743.76</v>
      </c>
      <c r="E136" s="4">
        <v>19.824999999999999</v>
      </c>
      <c r="F136" s="1">
        <v>897487.8</v>
      </c>
      <c r="G136" s="9">
        <f t="shared" si="4"/>
        <v>95406.718789407329</v>
      </c>
      <c r="H136" s="5">
        <f t="shared" si="5"/>
        <v>1.0481442111087742E-5</v>
      </c>
      <c r="I136" s="3">
        <v>5</v>
      </c>
    </row>
    <row r="137" spans="1:9" x14ac:dyDescent="0.25">
      <c r="A137" s="8" t="s">
        <v>155</v>
      </c>
      <c r="B137" t="s">
        <v>613</v>
      </c>
      <c r="C137" s="1">
        <v>141550</v>
      </c>
      <c r="D137" s="1">
        <v>84332</v>
      </c>
      <c r="E137" s="4">
        <v>1.2389999999999999</v>
      </c>
      <c r="F137" s="1">
        <v>57218</v>
      </c>
      <c r="G137" s="9">
        <f t="shared" si="4"/>
        <v>114245.35916061341</v>
      </c>
      <c r="H137" s="5">
        <f t="shared" si="5"/>
        <v>8.7530907806428812E-6</v>
      </c>
      <c r="I137" s="3">
        <v>3</v>
      </c>
    </row>
    <row r="138" spans="1:9" x14ac:dyDescent="0.25">
      <c r="A138" s="8" t="s">
        <v>156</v>
      </c>
      <c r="B138" t="s">
        <v>614</v>
      </c>
      <c r="C138" s="1">
        <v>3628475</v>
      </c>
      <c r="D138" s="1">
        <v>172280</v>
      </c>
      <c r="E138" s="4">
        <v>16.433</v>
      </c>
      <c r="F138" s="1">
        <v>3438257</v>
      </c>
      <c r="G138" s="9">
        <f t="shared" si="4"/>
        <v>220804.17452686667</v>
      </c>
      <c r="H138" s="5">
        <f t="shared" si="5"/>
        <v>4.5288998821819081E-6</v>
      </c>
      <c r="I138" s="3">
        <v>28</v>
      </c>
    </row>
    <row r="139" spans="1:9" x14ac:dyDescent="0.25">
      <c r="A139" s="8" t="s">
        <v>157</v>
      </c>
      <c r="B139" t="s">
        <v>615</v>
      </c>
      <c r="C139" s="1">
        <v>1240620.47</v>
      </c>
      <c r="D139" s="1">
        <v>110172</v>
      </c>
      <c r="E139" s="4">
        <v>4.766</v>
      </c>
      <c r="F139" s="1">
        <v>724181</v>
      </c>
      <c r="G139" s="9">
        <f t="shared" si="4"/>
        <v>260306.43516575743</v>
      </c>
      <c r="H139" s="5">
        <f t="shared" si="5"/>
        <v>3.8416261179375837E-6</v>
      </c>
      <c r="I139" s="3">
        <v>8</v>
      </c>
    </row>
    <row r="140" spans="1:9" x14ac:dyDescent="0.25">
      <c r="A140" s="8" t="s">
        <v>158</v>
      </c>
      <c r="B140" t="s">
        <v>616</v>
      </c>
      <c r="C140" s="1">
        <v>45730</v>
      </c>
      <c r="D140" s="1">
        <v>13719</v>
      </c>
      <c r="E140" s="4">
        <v>0.61299999999999999</v>
      </c>
      <c r="F140" s="1">
        <v>32011</v>
      </c>
      <c r="G140" s="9">
        <f t="shared" si="4"/>
        <v>74600.326264274059</v>
      </c>
      <c r="H140" s="5">
        <f t="shared" si="5"/>
        <v>1.3404767111305488E-5</v>
      </c>
      <c r="I140" s="3">
        <v>1</v>
      </c>
    </row>
    <row r="141" spans="1:9" x14ac:dyDescent="0.25">
      <c r="A141" s="8" t="s">
        <v>159</v>
      </c>
      <c r="B141" t="s">
        <v>617</v>
      </c>
      <c r="C141" s="1">
        <v>8722110</v>
      </c>
      <c r="D141" s="1">
        <v>1987692.0099999998</v>
      </c>
      <c r="E141" s="4">
        <v>42.805000000000014</v>
      </c>
      <c r="F141" s="1">
        <v>3816253.7600000002</v>
      </c>
      <c r="G141" s="9">
        <f t="shared" si="4"/>
        <v>203763.81263871037</v>
      </c>
      <c r="H141" s="5">
        <f t="shared" si="5"/>
        <v>4.9076427607539935E-6</v>
      </c>
      <c r="I141" s="3">
        <v>26</v>
      </c>
    </row>
    <row r="142" spans="1:9" x14ac:dyDescent="0.25">
      <c r="A142" s="8" t="s">
        <v>161</v>
      </c>
      <c r="B142" t="s">
        <v>618</v>
      </c>
      <c r="C142" s="1">
        <v>179981</v>
      </c>
      <c r="D142" s="1">
        <v>0</v>
      </c>
      <c r="E142" s="4">
        <v>1.0150000000000001</v>
      </c>
      <c r="F142" s="1">
        <v>101737</v>
      </c>
      <c r="G142" s="9">
        <f t="shared" si="4"/>
        <v>177321.18226600983</v>
      </c>
      <c r="H142" s="5">
        <f t="shared" si="5"/>
        <v>5.6394841677732655E-6</v>
      </c>
      <c r="I142" s="3">
        <v>2</v>
      </c>
    </row>
    <row r="143" spans="1:9" x14ac:dyDescent="0.25">
      <c r="A143" s="8" t="s">
        <v>162</v>
      </c>
      <c r="B143" t="s">
        <v>619</v>
      </c>
      <c r="C143" s="1">
        <v>3940893</v>
      </c>
      <c r="D143" s="1">
        <v>622</v>
      </c>
      <c r="E143" s="4">
        <v>42.16</v>
      </c>
      <c r="F143" s="1">
        <v>2752899</v>
      </c>
      <c r="G143" s="9">
        <f t="shared" si="4"/>
        <v>93474.6916508539</v>
      </c>
      <c r="H143" s="5">
        <f t="shared" si="5"/>
        <v>1.0698082896439968E-5</v>
      </c>
      <c r="I143" s="3">
        <v>6</v>
      </c>
    </row>
    <row r="144" spans="1:9" x14ac:dyDescent="0.25">
      <c r="A144" s="8" t="s">
        <v>163</v>
      </c>
      <c r="B144" t="s">
        <v>620</v>
      </c>
      <c r="C144" s="1">
        <v>72908</v>
      </c>
      <c r="D144" s="1">
        <v>65006</v>
      </c>
      <c r="E144" s="4">
        <v>0.17599999999999999</v>
      </c>
      <c r="F144" s="1">
        <v>7902</v>
      </c>
      <c r="G144" s="9">
        <f t="shared" si="4"/>
        <v>414250</v>
      </c>
      <c r="H144" s="5">
        <f t="shared" si="5"/>
        <v>2.4140012070006034E-6</v>
      </c>
      <c r="I144" s="3">
        <v>1</v>
      </c>
    </row>
    <row r="145" spans="1:9" x14ac:dyDescent="0.25">
      <c r="A145" s="8" t="s">
        <v>164</v>
      </c>
      <c r="B145" t="s">
        <v>621</v>
      </c>
      <c r="C145" s="1">
        <v>51953</v>
      </c>
      <c r="D145" s="1">
        <v>0</v>
      </c>
      <c r="E145" s="4">
        <v>0.33</v>
      </c>
      <c r="F145" s="1">
        <v>15773.69</v>
      </c>
      <c r="G145" s="9">
        <f t="shared" si="4"/>
        <v>157433.33333333331</v>
      </c>
      <c r="H145" s="5">
        <f t="shared" si="5"/>
        <v>6.3518949820029645E-6</v>
      </c>
      <c r="I145" s="3">
        <v>1</v>
      </c>
    </row>
    <row r="146" spans="1:9" x14ac:dyDescent="0.25">
      <c r="A146" s="8" t="s">
        <v>165</v>
      </c>
      <c r="B146" t="s">
        <v>622</v>
      </c>
      <c r="C146" s="1">
        <v>34479036.899999999</v>
      </c>
      <c r="D146" s="1">
        <v>3744759.7400000007</v>
      </c>
      <c r="E146" s="4">
        <v>216.78400000000002</v>
      </c>
      <c r="F146" s="1">
        <v>10267937.949999999</v>
      </c>
      <c r="G146" s="9">
        <f t="shared" si="4"/>
        <v>159047.88591408957</v>
      </c>
      <c r="H146" s="5">
        <f t="shared" si="5"/>
        <v>6.2874146000290403E-6</v>
      </c>
      <c r="I146" s="3">
        <v>43</v>
      </c>
    </row>
    <row r="147" spans="1:9" x14ac:dyDescent="0.25">
      <c r="A147" s="8" t="s">
        <v>166</v>
      </c>
      <c r="B147" t="s">
        <v>623</v>
      </c>
      <c r="C147" s="1">
        <v>44100</v>
      </c>
      <c r="D147" s="1">
        <v>21600</v>
      </c>
      <c r="E147" s="4">
        <v>0.28699999999999998</v>
      </c>
      <c r="F147" s="1">
        <v>22500</v>
      </c>
      <c r="G147" s="9">
        <f t="shared" si="4"/>
        <v>153658.53658536586</v>
      </c>
      <c r="H147" s="5">
        <f t="shared" si="5"/>
        <v>6.5079365079365071E-6</v>
      </c>
      <c r="I147" s="3">
        <v>1</v>
      </c>
    </row>
    <row r="148" spans="1:9" x14ac:dyDescent="0.25">
      <c r="A148" s="8" t="s">
        <v>167</v>
      </c>
      <c r="B148" t="s">
        <v>624</v>
      </c>
      <c r="C148" s="1">
        <v>55496</v>
      </c>
      <c r="D148" s="1">
        <v>5574</v>
      </c>
      <c r="E148" s="4">
        <v>0.432</v>
      </c>
      <c r="F148" s="1">
        <v>49922</v>
      </c>
      <c r="G148" s="9">
        <f t="shared" si="4"/>
        <v>128462.96296296296</v>
      </c>
      <c r="H148" s="5">
        <f t="shared" si="5"/>
        <v>7.7843448176445154E-6</v>
      </c>
      <c r="I148" s="3">
        <v>1</v>
      </c>
    </row>
    <row r="149" spans="1:9" x14ac:dyDescent="0.25">
      <c r="A149" s="8" t="s">
        <v>168</v>
      </c>
      <c r="B149" t="s">
        <v>625</v>
      </c>
      <c r="C149" s="1">
        <v>49653</v>
      </c>
      <c r="D149" s="1">
        <v>0</v>
      </c>
      <c r="E149" s="4">
        <v>0.46899999999999997</v>
      </c>
      <c r="F149" s="1">
        <v>49653</v>
      </c>
      <c r="G149" s="9">
        <f t="shared" si="4"/>
        <v>105869.93603411515</v>
      </c>
      <c r="H149" s="5">
        <f t="shared" si="5"/>
        <v>9.4455521317946541E-6</v>
      </c>
      <c r="I149" s="3">
        <v>1</v>
      </c>
    </row>
    <row r="150" spans="1:9" x14ac:dyDescent="0.25">
      <c r="A150" s="8" t="s">
        <v>169</v>
      </c>
      <c r="B150" t="s">
        <v>626</v>
      </c>
      <c r="C150" s="1">
        <v>50443805.160000019</v>
      </c>
      <c r="D150" s="1">
        <v>4081234.4</v>
      </c>
      <c r="E150" s="4">
        <v>187.08300000000006</v>
      </c>
      <c r="F150" s="1">
        <v>17030234.390000001</v>
      </c>
      <c r="G150" s="9">
        <f t="shared" si="4"/>
        <v>269633.29196132201</v>
      </c>
      <c r="H150" s="5">
        <f t="shared" si="5"/>
        <v>3.7087408336187457E-6</v>
      </c>
      <c r="I150" s="3">
        <v>42</v>
      </c>
    </row>
    <row r="151" spans="1:9" x14ac:dyDescent="0.25">
      <c r="A151" s="8" t="s">
        <v>170</v>
      </c>
      <c r="B151" t="s">
        <v>627</v>
      </c>
      <c r="C151" s="1">
        <v>43024242.800000004</v>
      </c>
      <c r="D151" s="1">
        <v>5863903.1600000001</v>
      </c>
      <c r="E151" s="4">
        <v>228.18800000000005</v>
      </c>
      <c r="F151" s="1">
        <v>18693297.900000002</v>
      </c>
      <c r="G151" s="9">
        <f t="shared" si="4"/>
        <v>188547.35043034688</v>
      </c>
      <c r="H151" s="5">
        <f t="shared" si="5"/>
        <v>5.3037075181251077E-6</v>
      </c>
      <c r="I151" s="3">
        <v>46</v>
      </c>
    </row>
    <row r="152" spans="1:9" x14ac:dyDescent="0.25">
      <c r="A152" s="8" t="s">
        <v>171</v>
      </c>
      <c r="B152" t="s">
        <v>628</v>
      </c>
      <c r="C152" s="1">
        <v>322199</v>
      </c>
      <c r="D152" s="1">
        <v>55743</v>
      </c>
      <c r="E152" s="4">
        <v>2.6879999999999997</v>
      </c>
      <c r="F152" s="1">
        <v>196679</v>
      </c>
      <c r="G152" s="9">
        <f t="shared" si="4"/>
        <v>119865.69940476192</v>
      </c>
      <c r="H152" s="5">
        <f t="shared" si="5"/>
        <v>8.3426702131291531E-6</v>
      </c>
      <c r="I152" s="3">
        <v>5</v>
      </c>
    </row>
    <row r="153" spans="1:9" x14ac:dyDescent="0.25">
      <c r="A153" s="8" t="s">
        <v>172</v>
      </c>
      <c r="B153" t="s">
        <v>629</v>
      </c>
      <c r="C153" s="1">
        <v>9276693.3500000015</v>
      </c>
      <c r="D153" s="1">
        <v>872196.16999999993</v>
      </c>
      <c r="E153" s="4">
        <v>42.273000000000003</v>
      </c>
      <c r="F153" s="1">
        <v>3210771.58</v>
      </c>
      <c r="G153" s="9">
        <f t="shared" si="4"/>
        <v>219447.24410380149</v>
      </c>
      <c r="H153" s="5">
        <f t="shared" si="5"/>
        <v>4.5569038886037982E-6</v>
      </c>
      <c r="I153" s="3">
        <v>30</v>
      </c>
    </row>
    <row r="154" spans="1:9" x14ac:dyDescent="0.25">
      <c r="A154" s="8" t="s">
        <v>173</v>
      </c>
      <c r="B154" t="s">
        <v>630</v>
      </c>
      <c r="C154" s="1">
        <v>10185318.220000001</v>
      </c>
      <c r="D154" s="1">
        <v>2384556</v>
      </c>
      <c r="E154" s="4">
        <v>55.432999999999993</v>
      </c>
      <c r="F154" s="1">
        <v>3434946.73</v>
      </c>
      <c r="G154" s="9">
        <f t="shared" si="4"/>
        <v>183741.06073999245</v>
      </c>
      <c r="H154" s="5">
        <f t="shared" si="5"/>
        <v>5.4424416402769976E-6</v>
      </c>
      <c r="I154" s="3">
        <v>12</v>
      </c>
    </row>
    <row r="155" spans="1:9" x14ac:dyDescent="0.25">
      <c r="A155" s="8" t="s">
        <v>174</v>
      </c>
      <c r="B155" t="s">
        <v>631</v>
      </c>
      <c r="C155" s="1">
        <v>1705069</v>
      </c>
      <c r="D155" s="1">
        <v>1008608</v>
      </c>
      <c r="E155" s="4">
        <v>4.6470000000000002</v>
      </c>
      <c r="F155" s="1">
        <v>598442.74</v>
      </c>
      <c r="G155" s="9">
        <f t="shared" si="4"/>
        <v>366918.2268129976</v>
      </c>
      <c r="H155" s="5">
        <f t="shared" si="5"/>
        <v>2.725402901583455E-6</v>
      </c>
      <c r="I155" s="3">
        <v>4</v>
      </c>
    </row>
    <row r="156" spans="1:9" x14ac:dyDescent="0.25">
      <c r="A156" s="8" t="s">
        <v>175</v>
      </c>
      <c r="B156" t="s">
        <v>632</v>
      </c>
      <c r="C156" s="1">
        <v>3228582</v>
      </c>
      <c r="D156" s="1">
        <v>281108.99</v>
      </c>
      <c r="E156" s="4">
        <v>31.388000000000002</v>
      </c>
      <c r="F156" s="1">
        <v>1751908</v>
      </c>
      <c r="G156" s="9">
        <f t="shared" si="4"/>
        <v>102860.39250669045</v>
      </c>
      <c r="H156" s="5">
        <f t="shared" si="5"/>
        <v>9.7219150698356119E-6</v>
      </c>
      <c r="I156" s="3">
        <v>11</v>
      </c>
    </row>
    <row r="157" spans="1:9" x14ac:dyDescent="0.25">
      <c r="A157" s="8" t="s">
        <v>176</v>
      </c>
      <c r="B157" t="s">
        <v>633</v>
      </c>
      <c r="C157" s="1">
        <v>226167</v>
      </c>
      <c r="D157" s="1">
        <v>89268</v>
      </c>
      <c r="E157" s="4">
        <v>6.0869999999999997</v>
      </c>
      <c r="F157" s="1">
        <v>136898</v>
      </c>
      <c r="G157" s="9">
        <f t="shared" si="4"/>
        <v>37155.741744701823</v>
      </c>
      <c r="H157" s="5">
        <f t="shared" si="5"/>
        <v>2.6913740731406437E-5</v>
      </c>
      <c r="I157" s="3">
        <v>6</v>
      </c>
    </row>
    <row r="158" spans="1:9" x14ac:dyDescent="0.25">
      <c r="A158" s="8" t="s">
        <v>177</v>
      </c>
      <c r="B158" t="s">
        <v>634</v>
      </c>
      <c r="C158" s="1">
        <v>2803754</v>
      </c>
      <c r="D158" s="1">
        <v>504969</v>
      </c>
      <c r="E158" s="4">
        <v>25.963000000000005</v>
      </c>
      <c r="F158" s="1">
        <v>1775369</v>
      </c>
      <c r="G158" s="9">
        <f t="shared" si="4"/>
        <v>107990.37091245232</v>
      </c>
      <c r="H158" s="5">
        <f t="shared" si="5"/>
        <v>9.2600848719252848E-6</v>
      </c>
      <c r="I158" s="3">
        <v>15</v>
      </c>
    </row>
    <row r="159" spans="1:9" x14ac:dyDescent="0.25">
      <c r="A159" s="8" t="s">
        <v>178</v>
      </c>
      <c r="B159" t="s">
        <v>635</v>
      </c>
      <c r="C159" s="1">
        <v>1046372</v>
      </c>
      <c r="D159" s="1">
        <v>328420</v>
      </c>
      <c r="E159" s="4">
        <v>15.154</v>
      </c>
      <c r="F159" s="1">
        <v>717948.86</v>
      </c>
      <c r="G159" s="9">
        <f t="shared" si="4"/>
        <v>69049.227926620035</v>
      </c>
      <c r="H159" s="5">
        <f t="shared" si="5"/>
        <v>1.4482421165703976E-5</v>
      </c>
      <c r="I159" s="3">
        <v>18</v>
      </c>
    </row>
    <row r="160" spans="1:9" x14ac:dyDescent="0.25">
      <c r="A160" s="8" t="s">
        <v>179</v>
      </c>
      <c r="B160" t="s">
        <v>636</v>
      </c>
      <c r="C160" s="1">
        <v>2465763.33</v>
      </c>
      <c r="D160" s="1">
        <v>966463</v>
      </c>
      <c r="E160" s="4">
        <v>7.7069999999999999</v>
      </c>
      <c r="F160" s="1">
        <v>903677</v>
      </c>
      <c r="G160" s="9">
        <f t="shared" si="4"/>
        <v>319938.15103152982</v>
      </c>
      <c r="H160" s="5">
        <f t="shared" si="5"/>
        <v>3.12560411059402E-6</v>
      </c>
      <c r="I160" s="3">
        <v>2</v>
      </c>
    </row>
    <row r="161" spans="1:9" x14ac:dyDescent="0.25">
      <c r="A161" s="8" t="s">
        <v>180</v>
      </c>
      <c r="B161" t="s">
        <v>637</v>
      </c>
      <c r="C161" s="1">
        <v>1829043</v>
      </c>
      <c r="D161" s="1">
        <v>0</v>
      </c>
      <c r="E161" s="4">
        <v>23.060000000000002</v>
      </c>
      <c r="F161" s="1">
        <v>617147</v>
      </c>
      <c r="G161" s="9">
        <f t="shared" si="4"/>
        <v>79316.695576756276</v>
      </c>
      <c r="H161" s="5">
        <f t="shared" si="5"/>
        <v>1.2607686095952912E-5</v>
      </c>
      <c r="I161" s="3">
        <v>8</v>
      </c>
    </row>
    <row r="162" spans="1:9" x14ac:dyDescent="0.25">
      <c r="A162" s="8" t="s">
        <v>181</v>
      </c>
      <c r="B162" t="s">
        <v>638</v>
      </c>
      <c r="C162" s="1">
        <v>158536</v>
      </c>
      <c r="D162" s="1">
        <v>6141</v>
      </c>
      <c r="E162" s="4">
        <v>1.5209999999999999</v>
      </c>
      <c r="F162" s="1">
        <v>142892</v>
      </c>
      <c r="G162" s="9">
        <f t="shared" si="4"/>
        <v>104231.42669296516</v>
      </c>
      <c r="H162" s="5">
        <f t="shared" si="5"/>
        <v>9.5940354241307968E-6</v>
      </c>
      <c r="I162" s="3">
        <v>2</v>
      </c>
    </row>
    <row r="163" spans="1:9" x14ac:dyDescent="0.25">
      <c r="A163" s="8" t="s">
        <v>182</v>
      </c>
      <c r="B163" t="s">
        <v>639</v>
      </c>
      <c r="C163" s="1">
        <v>623218.46</v>
      </c>
      <c r="D163" s="1">
        <v>25192.34</v>
      </c>
      <c r="E163" s="4">
        <v>3.0920000000000001</v>
      </c>
      <c r="F163" s="1">
        <v>243632</v>
      </c>
      <c r="G163" s="9">
        <f t="shared" si="4"/>
        <v>201558.36351875807</v>
      </c>
      <c r="H163" s="5">
        <f t="shared" si="5"/>
        <v>4.9613421271250537E-6</v>
      </c>
      <c r="I163" s="3">
        <v>5</v>
      </c>
    </row>
    <row r="164" spans="1:9" x14ac:dyDescent="0.25">
      <c r="A164" s="8" t="s">
        <v>183</v>
      </c>
      <c r="B164" t="s">
        <v>640</v>
      </c>
      <c r="C164" s="1">
        <v>39808070.25</v>
      </c>
      <c r="D164" s="1">
        <v>5277387.5</v>
      </c>
      <c r="E164" s="4">
        <v>317.25099999999992</v>
      </c>
      <c r="F164" s="1">
        <v>15123947.4</v>
      </c>
      <c r="G164" s="9">
        <f t="shared" si="4"/>
        <v>125478.15530920315</v>
      </c>
      <c r="H164" s="5">
        <f t="shared" si="5"/>
        <v>7.9695146739749314E-6</v>
      </c>
      <c r="I164" s="3">
        <v>36</v>
      </c>
    </row>
    <row r="165" spans="1:9" x14ac:dyDescent="0.25">
      <c r="A165" s="8" t="s">
        <v>184</v>
      </c>
      <c r="B165" t="s">
        <v>641</v>
      </c>
      <c r="C165" s="1">
        <v>285851</v>
      </c>
      <c r="D165" s="1">
        <v>0</v>
      </c>
      <c r="E165" s="4">
        <v>1.329</v>
      </c>
      <c r="F165" s="1">
        <v>165917</v>
      </c>
      <c r="G165" s="9">
        <f t="shared" si="4"/>
        <v>215087.28367193378</v>
      </c>
      <c r="H165" s="5">
        <f t="shared" si="5"/>
        <v>4.6492753217585386E-6</v>
      </c>
      <c r="I165" s="3">
        <v>2</v>
      </c>
    </row>
    <row r="166" spans="1:9" x14ac:dyDescent="0.25">
      <c r="A166" s="8" t="s">
        <v>186</v>
      </c>
      <c r="B166" t="s">
        <v>642</v>
      </c>
      <c r="C166" s="1">
        <v>720240</v>
      </c>
      <c r="D166" s="1">
        <v>197724</v>
      </c>
      <c r="E166" s="4">
        <v>4.4670000000000005</v>
      </c>
      <c r="F166" s="1">
        <v>363516</v>
      </c>
      <c r="G166" s="9">
        <f t="shared" si="4"/>
        <v>161235.72867696438</v>
      </c>
      <c r="H166" s="5">
        <f t="shared" si="5"/>
        <v>6.2020993002332567E-6</v>
      </c>
      <c r="I166" s="3">
        <v>2</v>
      </c>
    </row>
    <row r="167" spans="1:9" x14ac:dyDescent="0.25">
      <c r="A167" s="8" t="s">
        <v>187</v>
      </c>
      <c r="B167" t="s">
        <v>643</v>
      </c>
      <c r="C167" s="1">
        <v>10563399.02</v>
      </c>
      <c r="D167" s="1">
        <v>5026537.68</v>
      </c>
      <c r="E167" s="4">
        <v>20.522000000000002</v>
      </c>
      <c r="F167" s="1">
        <v>1713517</v>
      </c>
      <c r="G167" s="9">
        <f t="shared" si="4"/>
        <v>514735.35815222678</v>
      </c>
      <c r="H167" s="5">
        <f t="shared" si="5"/>
        <v>1.9427458871093559E-6</v>
      </c>
      <c r="I167" s="3">
        <v>2</v>
      </c>
    </row>
    <row r="168" spans="1:9" x14ac:dyDescent="0.25">
      <c r="A168" s="8" t="s">
        <v>188</v>
      </c>
      <c r="B168" t="s">
        <v>644</v>
      </c>
      <c r="C168" s="1">
        <v>19411150</v>
      </c>
      <c r="D168" s="1">
        <v>12764662</v>
      </c>
      <c r="E168" s="4">
        <v>77.611000000000004</v>
      </c>
      <c r="F168" s="1">
        <v>6646488</v>
      </c>
      <c r="G168" s="9">
        <f t="shared" si="4"/>
        <v>250108.23208050404</v>
      </c>
      <c r="H168" s="5">
        <f t="shared" si="5"/>
        <v>3.9982690360952338E-6</v>
      </c>
      <c r="I168" s="3">
        <v>2</v>
      </c>
    </row>
    <row r="169" spans="1:9" x14ac:dyDescent="0.25">
      <c r="A169" s="8" t="s">
        <v>189</v>
      </c>
      <c r="B169" t="s">
        <v>645</v>
      </c>
      <c r="C169" s="1">
        <v>4174101</v>
      </c>
      <c r="D169" s="1">
        <v>72373</v>
      </c>
      <c r="E169" s="4">
        <v>36.003000000000007</v>
      </c>
      <c r="F169" s="1">
        <v>2475923</v>
      </c>
      <c r="G169" s="9">
        <f t="shared" si="4"/>
        <v>115937.58853428879</v>
      </c>
      <c r="H169" s="5">
        <f t="shared" si="5"/>
        <v>8.6253303405931024E-6</v>
      </c>
      <c r="I169" s="3">
        <v>7</v>
      </c>
    </row>
    <row r="170" spans="1:9" x14ac:dyDescent="0.25">
      <c r="A170" s="8" t="s">
        <v>190</v>
      </c>
      <c r="B170" t="s">
        <v>646</v>
      </c>
      <c r="C170" s="1">
        <v>177373207.09</v>
      </c>
      <c r="D170" s="1">
        <v>51987954.039999999</v>
      </c>
      <c r="E170" s="4">
        <v>503.86399999999992</v>
      </c>
      <c r="F170" s="1">
        <v>52285362</v>
      </c>
      <c r="G170" s="9">
        <f t="shared" si="4"/>
        <v>352025.95757982321</v>
      </c>
      <c r="H170" s="5">
        <f t="shared" si="5"/>
        <v>2.8406996088441755E-6</v>
      </c>
      <c r="I170" s="3">
        <v>30</v>
      </c>
    </row>
    <row r="171" spans="1:9" x14ac:dyDescent="0.25">
      <c r="A171" s="8" t="s">
        <v>191</v>
      </c>
      <c r="B171" t="s">
        <v>647</v>
      </c>
      <c r="C171" s="1">
        <v>23032988.07</v>
      </c>
      <c r="D171" s="1">
        <v>4695348.38</v>
      </c>
      <c r="E171" s="4">
        <v>44.466000000000001</v>
      </c>
      <c r="F171" s="1">
        <v>5560324</v>
      </c>
      <c r="G171" s="9">
        <f t="shared" si="4"/>
        <v>517991.00593712047</v>
      </c>
      <c r="H171" s="5">
        <f t="shared" si="5"/>
        <v>1.9305354504965888E-6</v>
      </c>
      <c r="I171" s="3">
        <v>7</v>
      </c>
    </row>
    <row r="172" spans="1:9" x14ac:dyDescent="0.25">
      <c r="A172" s="8" t="s">
        <v>192</v>
      </c>
      <c r="B172" t="s">
        <v>648</v>
      </c>
      <c r="C172" s="1">
        <v>144917</v>
      </c>
      <c r="D172" s="1">
        <v>0</v>
      </c>
      <c r="E172" s="4">
        <v>0.877</v>
      </c>
      <c r="F172" s="1">
        <v>128484</v>
      </c>
      <c r="G172" s="9">
        <f t="shared" si="4"/>
        <v>165241.73318129987</v>
      </c>
      <c r="H172" s="5">
        <f t="shared" si="5"/>
        <v>6.0517399614952005E-6</v>
      </c>
      <c r="I172" s="3">
        <v>2</v>
      </c>
    </row>
    <row r="173" spans="1:9" x14ac:dyDescent="0.25">
      <c r="A173" s="8" t="s">
        <v>193</v>
      </c>
      <c r="B173" t="s">
        <v>649</v>
      </c>
      <c r="C173" s="1">
        <v>260811</v>
      </c>
      <c r="D173" s="1">
        <v>4206</v>
      </c>
      <c r="E173" s="4">
        <v>0.97199999999999998</v>
      </c>
      <c r="F173" s="1">
        <v>256605</v>
      </c>
      <c r="G173" s="9">
        <f t="shared" si="4"/>
        <v>268324.0740740741</v>
      </c>
      <c r="H173" s="5">
        <f t="shared" si="5"/>
        <v>3.7268366748335002E-6</v>
      </c>
      <c r="I173" s="3">
        <v>1</v>
      </c>
    </row>
    <row r="174" spans="1:9" x14ac:dyDescent="0.25">
      <c r="A174" s="8" t="s">
        <v>452</v>
      </c>
      <c r="B174" t="s">
        <v>649</v>
      </c>
      <c r="C174" s="1">
        <v>3925526</v>
      </c>
      <c r="D174" s="1">
        <v>246907</v>
      </c>
      <c r="E174" s="4">
        <v>17.609000000000002</v>
      </c>
      <c r="F174" s="1">
        <v>911502.43</v>
      </c>
      <c r="G174" s="9">
        <f t="shared" si="4"/>
        <v>222927.25310920549</v>
      </c>
      <c r="H174" s="5">
        <f t="shared" si="5"/>
        <v>4.4857682766589756E-6</v>
      </c>
      <c r="I174" s="3">
        <v>1</v>
      </c>
    </row>
    <row r="175" spans="1:9" x14ac:dyDescent="0.25">
      <c r="A175" s="8" t="s">
        <v>195</v>
      </c>
      <c r="B175" t="s">
        <v>650</v>
      </c>
      <c r="C175" s="1">
        <v>337635.8</v>
      </c>
      <c r="D175" s="1">
        <v>2612.02</v>
      </c>
      <c r="E175" s="4">
        <v>3.2160000000000002</v>
      </c>
      <c r="F175" s="1">
        <v>167176</v>
      </c>
      <c r="G175" s="9">
        <f t="shared" si="4"/>
        <v>104986.25621890546</v>
      </c>
      <c r="H175" s="5">
        <f t="shared" si="5"/>
        <v>9.5250562884623024E-6</v>
      </c>
      <c r="I175" s="3">
        <v>1</v>
      </c>
    </row>
    <row r="176" spans="1:9" x14ac:dyDescent="0.25">
      <c r="A176" s="8" t="s">
        <v>196</v>
      </c>
      <c r="B176" t="s">
        <v>651</v>
      </c>
      <c r="C176" s="1">
        <v>450032.31</v>
      </c>
      <c r="D176" s="1">
        <v>0</v>
      </c>
      <c r="E176" s="4">
        <v>1.7490000000000001</v>
      </c>
      <c r="F176" s="1">
        <v>450032</v>
      </c>
      <c r="G176" s="9">
        <f t="shared" si="4"/>
        <v>257308.35334476843</v>
      </c>
      <c r="H176" s="5">
        <f t="shared" si="5"/>
        <v>3.8863876240352609E-6</v>
      </c>
      <c r="I176" s="3">
        <v>2</v>
      </c>
    </row>
    <row r="177" spans="1:9" x14ac:dyDescent="0.25">
      <c r="A177" s="8" t="s">
        <v>197</v>
      </c>
      <c r="B177" t="s">
        <v>652</v>
      </c>
      <c r="C177" s="1">
        <v>3797104.8800000004</v>
      </c>
      <c r="D177" s="1">
        <v>543820.76</v>
      </c>
      <c r="E177" s="4">
        <v>19.300999999999998</v>
      </c>
      <c r="F177" s="1">
        <v>3013747</v>
      </c>
      <c r="G177" s="9">
        <f t="shared" si="4"/>
        <v>196730.99217657119</v>
      </c>
      <c r="H177" s="5">
        <f t="shared" si="5"/>
        <v>5.083083193635672E-6</v>
      </c>
      <c r="I177" s="3">
        <v>3</v>
      </c>
    </row>
    <row r="178" spans="1:9" x14ac:dyDescent="0.25">
      <c r="A178" s="8" t="s">
        <v>198</v>
      </c>
      <c r="B178" t="s">
        <v>653</v>
      </c>
      <c r="C178" s="1">
        <v>6197121.2599999988</v>
      </c>
      <c r="D178" s="1">
        <v>463408.84999999992</v>
      </c>
      <c r="E178" s="4">
        <v>44.36399999999999</v>
      </c>
      <c r="F178" s="1">
        <v>2479080</v>
      </c>
      <c r="G178" s="9">
        <f t="shared" si="4"/>
        <v>139688.06374537913</v>
      </c>
      <c r="H178" s="5">
        <f t="shared" si="5"/>
        <v>7.1588077977999737E-6</v>
      </c>
      <c r="I178" s="3">
        <v>29</v>
      </c>
    </row>
    <row r="179" spans="1:9" x14ac:dyDescent="0.25">
      <c r="A179" s="8" t="s">
        <v>199</v>
      </c>
      <c r="B179" t="s">
        <v>654</v>
      </c>
      <c r="C179" s="1">
        <v>489146</v>
      </c>
      <c r="D179" s="1">
        <v>1547</v>
      </c>
      <c r="E179" s="4">
        <v>2.3839999999999999</v>
      </c>
      <c r="F179" s="1">
        <v>227169.64</v>
      </c>
      <c r="G179" s="9">
        <f t="shared" si="4"/>
        <v>205178.6912751678</v>
      </c>
      <c r="H179" s="5">
        <f t="shared" si="5"/>
        <v>4.8738004603942382E-6</v>
      </c>
      <c r="I179" s="3">
        <v>1</v>
      </c>
    </row>
    <row r="180" spans="1:9" x14ac:dyDescent="0.25">
      <c r="A180" s="8" t="s">
        <v>200</v>
      </c>
      <c r="B180" t="s">
        <v>655</v>
      </c>
      <c r="C180" s="1">
        <v>64804</v>
      </c>
      <c r="D180" s="1">
        <v>15790</v>
      </c>
      <c r="E180" s="4">
        <v>0.30199999999999999</v>
      </c>
      <c r="F180" s="1">
        <v>38070</v>
      </c>
      <c r="G180" s="9">
        <f t="shared" si="4"/>
        <v>214582.78145695364</v>
      </c>
      <c r="H180" s="5">
        <f t="shared" si="5"/>
        <v>4.6602061601135729E-6</v>
      </c>
      <c r="I180" s="3">
        <v>1</v>
      </c>
    </row>
    <row r="181" spans="1:9" x14ac:dyDescent="0.25">
      <c r="A181" s="8" t="s">
        <v>201</v>
      </c>
      <c r="B181" t="s">
        <v>656</v>
      </c>
      <c r="C181" s="1">
        <v>15492630</v>
      </c>
      <c r="D181" s="1">
        <v>498632</v>
      </c>
      <c r="E181" s="4">
        <v>303.83699999999999</v>
      </c>
      <c r="F181" s="1">
        <v>7416930.4699999997</v>
      </c>
      <c r="G181" s="9">
        <f t="shared" si="4"/>
        <v>50989.938684228713</v>
      </c>
      <c r="H181" s="5">
        <f t="shared" si="5"/>
        <v>1.9611712149583383E-5</v>
      </c>
      <c r="I181" s="3">
        <v>3</v>
      </c>
    </row>
    <row r="182" spans="1:9" x14ac:dyDescent="0.25">
      <c r="A182" s="8" t="s">
        <v>203</v>
      </c>
      <c r="B182" t="s">
        <v>657</v>
      </c>
      <c r="C182" s="1">
        <v>4197458.91</v>
      </c>
      <c r="D182" s="1">
        <v>7089.36</v>
      </c>
      <c r="E182" s="4">
        <v>30.241999999999997</v>
      </c>
      <c r="F182" s="1">
        <v>1775258.4</v>
      </c>
      <c r="G182" s="9">
        <f t="shared" si="4"/>
        <v>138795.67852655248</v>
      </c>
      <c r="H182" s="5">
        <f t="shared" si="5"/>
        <v>7.2048352702039904E-6</v>
      </c>
      <c r="I182" s="3">
        <v>5</v>
      </c>
    </row>
    <row r="183" spans="1:9" x14ac:dyDescent="0.25">
      <c r="A183" s="8" t="s">
        <v>204</v>
      </c>
      <c r="B183" t="s">
        <v>658</v>
      </c>
      <c r="C183" s="1">
        <v>76474208</v>
      </c>
      <c r="D183" s="1">
        <v>17030620</v>
      </c>
      <c r="E183" s="4">
        <v>488.3180000000001</v>
      </c>
      <c r="F183" s="1">
        <v>33943232</v>
      </c>
      <c r="G183" s="9">
        <f t="shared" si="4"/>
        <v>156607.39108531733</v>
      </c>
      <c r="H183" s="5">
        <f t="shared" si="5"/>
        <v>6.3853946679643954E-6</v>
      </c>
      <c r="I183" s="3">
        <v>41</v>
      </c>
    </row>
    <row r="184" spans="1:9" x14ac:dyDescent="0.25">
      <c r="A184" s="8" t="s">
        <v>205</v>
      </c>
      <c r="B184" t="s">
        <v>659</v>
      </c>
      <c r="C184" s="1">
        <v>6840808.4099999983</v>
      </c>
      <c r="D184" s="1">
        <v>1286773.49</v>
      </c>
      <c r="E184" s="4">
        <v>47.22</v>
      </c>
      <c r="F184" s="1">
        <v>3952340</v>
      </c>
      <c r="G184" s="9">
        <f t="shared" si="4"/>
        <v>144870.99555273185</v>
      </c>
      <c r="H184" s="5">
        <f t="shared" si="5"/>
        <v>6.9026929523377796E-6</v>
      </c>
      <c r="I184" s="3">
        <v>14</v>
      </c>
    </row>
    <row r="185" spans="1:9" x14ac:dyDescent="0.25">
      <c r="A185" s="8" t="s">
        <v>206</v>
      </c>
      <c r="B185" t="s">
        <v>660</v>
      </c>
      <c r="C185" s="1">
        <v>2457665</v>
      </c>
      <c r="D185" s="1">
        <v>48534</v>
      </c>
      <c r="E185" s="4">
        <v>18.356000000000002</v>
      </c>
      <c r="F185" s="1">
        <v>1273870</v>
      </c>
      <c r="G185" s="9">
        <f t="shared" si="4"/>
        <v>133888.91915449989</v>
      </c>
      <c r="H185" s="5">
        <f t="shared" si="5"/>
        <v>7.4688779797083826E-6</v>
      </c>
      <c r="I185" s="3">
        <v>2</v>
      </c>
    </row>
    <row r="186" spans="1:9" x14ac:dyDescent="0.25">
      <c r="A186" s="8" t="s">
        <v>207</v>
      </c>
      <c r="B186" t="s">
        <v>661</v>
      </c>
      <c r="C186" s="1">
        <v>952082</v>
      </c>
      <c r="D186" s="1">
        <v>0</v>
      </c>
      <c r="E186" s="4">
        <v>9.9329999999999998</v>
      </c>
      <c r="F186" s="1">
        <v>333212</v>
      </c>
      <c r="G186" s="9">
        <f t="shared" si="4"/>
        <v>95850.397664351156</v>
      </c>
      <c r="H186" s="5">
        <f t="shared" si="5"/>
        <v>1.043292489512458E-5</v>
      </c>
      <c r="I186" s="3">
        <v>1</v>
      </c>
    </row>
    <row r="187" spans="1:9" x14ac:dyDescent="0.25">
      <c r="A187" s="8" t="s">
        <v>208</v>
      </c>
      <c r="B187" t="s">
        <v>662</v>
      </c>
      <c r="C187" s="1">
        <v>25456621</v>
      </c>
      <c r="D187" s="1">
        <v>3813868.0099999993</v>
      </c>
      <c r="E187" s="4">
        <v>166.85100000000003</v>
      </c>
      <c r="F187" s="1">
        <v>11946094</v>
      </c>
      <c r="G187" s="9">
        <f t="shared" si="4"/>
        <v>152570.9824933623</v>
      </c>
      <c r="H187" s="5">
        <f t="shared" si="5"/>
        <v>6.5543262792025707E-6</v>
      </c>
      <c r="I187" s="3">
        <v>16</v>
      </c>
    </row>
    <row r="188" spans="1:9" x14ac:dyDescent="0.25">
      <c r="A188" s="8" t="s">
        <v>210</v>
      </c>
      <c r="B188" t="s">
        <v>663</v>
      </c>
      <c r="C188" s="1">
        <v>2571172</v>
      </c>
      <c r="D188" s="1">
        <v>1088129</v>
      </c>
      <c r="E188" s="4">
        <v>16.030999999999999</v>
      </c>
      <c r="F188" s="1">
        <v>775200</v>
      </c>
      <c r="G188" s="9">
        <f t="shared" si="4"/>
        <v>160387.49922026077</v>
      </c>
      <c r="H188" s="5">
        <f t="shared" si="5"/>
        <v>6.2348998822326931E-6</v>
      </c>
      <c r="I188" s="3">
        <v>2</v>
      </c>
    </row>
    <row r="189" spans="1:9" x14ac:dyDescent="0.25">
      <c r="A189" s="8" t="s">
        <v>211</v>
      </c>
      <c r="B189" t="s">
        <v>664</v>
      </c>
      <c r="C189" s="1">
        <v>408556</v>
      </c>
      <c r="D189" s="1">
        <v>211355</v>
      </c>
      <c r="E189" s="4">
        <v>1.9430000000000001</v>
      </c>
      <c r="F189" s="1">
        <v>117961</v>
      </c>
      <c r="G189" s="9">
        <f t="shared" si="4"/>
        <v>210270.71538857438</v>
      </c>
      <c r="H189" s="5">
        <f t="shared" si="5"/>
        <v>4.7557739942627206E-6</v>
      </c>
      <c r="I189" s="3">
        <v>1</v>
      </c>
    </row>
    <row r="190" spans="1:9" x14ac:dyDescent="0.25">
      <c r="A190" s="8" t="s">
        <v>212</v>
      </c>
      <c r="B190" t="s">
        <v>665</v>
      </c>
      <c r="C190" s="1">
        <v>633615</v>
      </c>
      <c r="D190" s="1">
        <v>0</v>
      </c>
      <c r="E190" s="4">
        <v>1.7729999999999999</v>
      </c>
      <c r="F190" s="1">
        <v>74399</v>
      </c>
      <c r="G190" s="9">
        <f t="shared" si="4"/>
        <v>357368.86632825719</v>
      </c>
      <c r="H190" s="5">
        <f t="shared" si="5"/>
        <v>2.7982292085888118E-6</v>
      </c>
      <c r="I190" s="3">
        <v>1</v>
      </c>
    </row>
    <row r="191" spans="1:9" x14ac:dyDescent="0.25">
      <c r="A191" s="8" t="s">
        <v>213</v>
      </c>
      <c r="B191" t="s">
        <v>666</v>
      </c>
      <c r="C191" s="1">
        <v>25582744</v>
      </c>
      <c r="D191" s="1">
        <v>1508506</v>
      </c>
      <c r="E191" s="4">
        <v>165.67400000000004</v>
      </c>
      <c r="F191" s="1">
        <v>12352520</v>
      </c>
      <c r="G191" s="9">
        <f t="shared" si="4"/>
        <v>154416.16668879846</v>
      </c>
      <c r="H191" s="5">
        <f t="shared" si="5"/>
        <v>6.4760058576984565E-6</v>
      </c>
      <c r="I191" s="3">
        <v>4</v>
      </c>
    </row>
    <row r="192" spans="1:9" x14ac:dyDescent="0.25">
      <c r="A192" s="8" t="s">
        <v>214</v>
      </c>
      <c r="B192" t="s">
        <v>667</v>
      </c>
      <c r="C192" s="1">
        <v>52500</v>
      </c>
      <c r="D192" s="1">
        <v>0</v>
      </c>
      <c r="E192" s="4">
        <v>0.95799999999999996</v>
      </c>
      <c r="F192" s="1">
        <v>37620</v>
      </c>
      <c r="G192" s="9">
        <f t="shared" si="4"/>
        <v>54801.670146137789</v>
      </c>
      <c r="H192" s="5">
        <f t="shared" si="5"/>
        <v>1.8247619047619047E-5</v>
      </c>
      <c r="I192" s="3">
        <v>1</v>
      </c>
    </row>
    <row r="193" spans="1:9" x14ac:dyDescent="0.25">
      <c r="A193" s="8" t="s">
        <v>215</v>
      </c>
      <c r="B193" t="s">
        <v>668</v>
      </c>
      <c r="C193" s="1">
        <v>4310867</v>
      </c>
      <c r="D193" s="1">
        <v>142650</v>
      </c>
      <c r="E193" s="4">
        <v>40.100999999999992</v>
      </c>
      <c r="F193" s="1">
        <v>2099813</v>
      </c>
      <c r="G193" s="9">
        <f t="shared" si="4"/>
        <v>107500.23690182292</v>
      </c>
      <c r="H193" s="5">
        <f t="shared" si="5"/>
        <v>9.3023050815531989E-6</v>
      </c>
      <c r="I193" s="3">
        <v>5</v>
      </c>
    </row>
    <row r="194" spans="1:9" x14ac:dyDescent="0.25">
      <c r="A194" s="8" t="s">
        <v>216</v>
      </c>
      <c r="B194" t="s">
        <v>669</v>
      </c>
      <c r="C194" s="1">
        <v>226218457</v>
      </c>
      <c r="D194" s="1">
        <v>28110645</v>
      </c>
      <c r="E194" s="4">
        <v>3667.0910000000003</v>
      </c>
      <c r="F194" s="1">
        <v>113217212</v>
      </c>
      <c r="G194" s="9">
        <f t="shared" si="4"/>
        <v>61688.803741167038</v>
      </c>
      <c r="H194" s="5">
        <f t="shared" si="5"/>
        <v>1.6210397014599035E-5</v>
      </c>
      <c r="I194" s="3">
        <v>84</v>
      </c>
    </row>
    <row r="195" spans="1:9" x14ac:dyDescent="0.25">
      <c r="A195" s="8" t="s">
        <v>218</v>
      </c>
      <c r="B195" t="s">
        <v>670</v>
      </c>
      <c r="C195" s="1">
        <v>4862378.45</v>
      </c>
      <c r="D195" s="1">
        <v>433139.99</v>
      </c>
      <c r="E195" s="4">
        <v>48.010000000000005</v>
      </c>
      <c r="F195" s="1">
        <v>2425288.4</v>
      </c>
      <c r="G195" s="9">
        <f t="shared" ref="G195:G258" si="6">C195/E195</f>
        <v>101278.45136429909</v>
      </c>
      <c r="H195" s="5">
        <f t="shared" ref="H195:H258" si="7">E195/C195</f>
        <v>9.873768669734048E-6</v>
      </c>
      <c r="I195" s="3">
        <v>20</v>
      </c>
    </row>
    <row r="196" spans="1:9" x14ac:dyDescent="0.25">
      <c r="A196" s="8" t="s">
        <v>219</v>
      </c>
      <c r="B196" t="s">
        <v>671</v>
      </c>
      <c r="C196" s="1">
        <v>3896190</v>
      </c>
      <c r="D196" s="1">
        <v>804521</v>
      </c>
      <c r="E196" s="4">
        <v>33.817</v>
      </c>
      <c r="F196" s="1">
        <v>1575191.81</v>
      </c>
      <c r="G196" s="9">
        <f t="shared" si="6"/>
        <v>115213.94564863826</v>
      </c>
      <c r="H196" s="5">
        <f t="shared" si="7"/>
        <v>8.6795048496094908E-6</v>
      </c>
      <c r="I196" s="3">
        <v>2</v>
      </c>
    </row>
    <row r="197" spans="1:9" x14ac:dyDescent="0.25">
      <c r="A197" s="8" t="s">
        <v>220</v>
      </c>
      <c r="B197" t="s">
        <v>672</v>
      </c>
      <c r="C197" s="1">
        <v>1260334</v>
      </c>
      <c r="D197" s="1">
        <v>458886</v>
      </c>
      <c r="E197" s="4">
        <v>4.91</v>
      </c>
      <c r="F197" s="1">
        <v>286366.59999999998</v>
      </c>
      <c r="G197" s="9">
        <f t="shared" si="6"/>
        <v>256687.16904276985</v>
      </c>
      <c r="H197" s="5">
        <f t="shared" si="7"/>
        <v>3.8957927025693188E-6</v>
      </c>
      <c r="I197" s="3">
        <v>2</v>
      </c>
    </row>
    <row r="198" spans="1:9" x14ac:dyDescent="0.25">
      <c r="A198" s="8" t="s">
        <v>221</v>
      </c>
      <c r="B198" t="s">
        <v>673</v>
      </c>
      <c r="C198" s="1">
        <v>23517756.359999999</v>
      </c>
      <c r="D198" s="1">
        <v>743159</v>
      </c>
      <c r="E198" s="4">
        <v>166.44</v>
      </c>
      <c r="F198" s="1">
        <v>8740282</v>
      </c>
      <c r="G198" s="9">
        <f t="shared" si="6"/>
        <v>141298.70439798126</v>
      </c>
      <c r="H198" s="5">
        <f t="shared" si="7"/>
        <v>7.0772057271197958E-6</v>
      </c>
      <c r="I198" s="3">
        <v>4</v>
      </c>
    </row>
    <row r="199" spans="1:9" x14ac:dyDescent="0.25">
      <c r="A199" s="8" t="s">
        <v>222</v>
      </c>
      <c r="B199" t="s">
        <v>674</v>
      </c>
      <c r="C199" s="1">
        <v>6495623</v>
      </c>
      <c r="D199" s="1">
        <v>4</v>
      </c>
      <c r="E199" s="4">
        <v>106.416</v>
      </c>
      <c r="F199" s="1">
        <v>5147402</v>
      </c>
      <c r="G199" s="9">
        <f t="shared" si="6"/>
        <v>61039.909412118483</v>
      </c>
      <c r="H199" s="5">
        <f t="shared" si="7"/>
        <v>1.6382724182114632E-5</v>
      </c>
      <c r="I199" s="3">
        <v>1</v>
      </c>
    </row>
    <row r="200" spans="1:9" x14ac:dyDescent="0.25">
      <c r="A200" s="8" t="s">
        <v>223</v>
      </c>
      <c r="B200" t="s">
        <v>675</v>
      </c>
      <c r="C200" s="1">
        <v>1392417</v>
      </c>
      <c r="D200" s="1">
        <v>93709</v>
      </c>
      <c r="E200" s="4">
        <v>9.5920000000000005</v>
      </c>
      <c r="F200" s="1">
        <v>405817</v>
      </c>
      <c r="G200" s="9">
        <f t="shared" si="6"/>
        <v>145164.40783986656</v>
      </c>
      <c r="H200" s="5">
        <f t="shared" si="7"/>
        <v>6.8887409447026292E-6</v>
      </c>
      <c r="I200" s="3">
        <v>2</v>
      </c>
    </row>
    <row r="201" spans="1:9" x14ac:dyDescent="0.25">
      <c r="A201" s="8" t="s">
        <v>453</v>
      </c>
      <c r="B201" t="s">
        <v>676</v>
      </c>
      <c r="C201" s="1">
        <v>21355846</v>
      </c>
      <c r="D201" s="1">
        <v>3502411</v>
      </c>
      <c r="E201" s="4">
        <v>69.641999999999996</v>
      </c>
      <c r="F201" s="1">
        <v>6579105</v>
      </c>
      <c r="G201" s="9">
        <f t="shared" si="6"/>
        <v>306651.81930444273</v>
      </c>
      <c r="H201" s="5">
        <f t="shared" si="7"/>
        <v>3.2610274488774641E-6</v>
      </c>
      <c r="I201" s="3">
        <v>1</v>
      </c>
    </row>
    <row r="202" spans="1:9" x14ac:dyDescent="0.25">
      <c r="A202" s="8" t="s">
        <v>224</v>
      </c>
      <c r="B202" t="s">
        <v>677</v>
      </c>
      <c r="C202" s="1">
        <v>149858</v>
      </c>
      <c r="D202" s="1">
        <v>0</v>
      </c>
      <c r="E202" s="4">
        <v>1.9730000000000001</v>
      </c>
      <c r="F202" s="1">
        <v>138175</v>
      </c>
      <c r="G202" s="9">
        <f t="shared" si="6"/>
        <v>75954.384186517986</v>
      </c>
      <c r="H202" s="5">
        <f t="shared" si="7"/>
        <v>1.3165796954450214E-5</v>
      </c>
      <c r="I202" s="3">
        <v>1</v>
      </c>
    </row>
    <row r="203" spans="1:9" x14ac:dyDescent="0.25">
      <c r="A203" s="8" t="s">
        <v>225</v>
      </c>
      <c r="B203" t="s">
        <v>678</v>
      </c>
      <c r="C203" s="1">
        <v>119268</v>
      </c>
      <c r="D203" s="1">
        <v>16054</v>
      </c>
      <c r="E203" s="4">
        <v>1</v>
      </c>
      <c r="F203" s="1">
        <v>73884</v>
      </c>
      <c r="G203" s="9">
        <f t="shared" si="6"/>
        <v>119268</v>
      </c>
      <c r="H203" s="5">
        <f t="shared" si="7"/>
        <v>8.38447865311735E-6</v>
      </c>
      <c r="I203" s="3">
        <v>1</v>
      </c>
    </row>
    <row r="204" spans="1:9" x14ac:dyDescent="0.25">
      <c r="A204" s="8" t="s">
        <v>226</v>
      </c>
      <c r="B204" t="s">
        <v>679</v>
      </c>
      <c r="C204" s="1">
        <v>1598323</v>
      </c>
      <c r="D204" s="1">
        <v>1015466</v>
      </c>
      <c r="E204" s="4">
        <v>8.9960000000000004</v>
      </c>
      <c r="F204" s="1">
        <v>582857</v>
      </c>
      <c r="G204" s="9">
        <f t="shared" si="6"/>
        <v>177670.40907069808</v>
      </c>
      <c r="H204" s="5">
        <f t="shared" si="7"/>
        <v>5.6283992659806562E-6</v>
      </c>
      <c r="I204" s="3">
        <v>1</v>
      </c>
    </row>
    <row r="205" spans="1:9" x14ac:dyDescent="0.25">
      <c r="A205" s="8" t="s">
        <v>227</v>
      </c>
      <c r="B205" t="s">
        <v>680</v>
      </c>
      <c r="C205" s="1">
        <v>3455625</v>
      </c>
      <c r="D205" s="1">
        <v>1553965</v>
      </c>
      <c r="E205" s="4">
        <v>11.603999999999999</v>
      </c>
      <c r="F205" s="1">
        <v>839437</v>
      </c>
      <c r="G205" s="9">
        <f t="shared" si="6"/>
        <v>297796.01861427096</v>
      </c>
      <c r="H205" s="5">
        <f t="shared" si="7"/>
        <v>3.358003255561584E-6</v>
      </c>
      <c r="I205" s="3">
        <v>4</v>
      </c>
    </row>
    <row r="206" spans="1:9" x14ac:dyDescent="0.25">
      <c r="A206" s="8" t="s">
        <v>228</v>
      </c>
      <c r="B206" t="s">
        <v>681</v>
      </c>
      <c r="C206" s="1">
        <v>10219659</v>
      </c>
      <c r="D206" s="1">
        <v>2389524</v>
      </c>
      <c r="E206" s="4">
        <v>139.10500000000002</v>
      </c>
      <c r="F206" s="1">
        <v>5337680.41</v>
      </c>
      <c r="G206" s="9">
        <f t="shared" si="6"/>
        <v>73467.229790446057</v>
      </c>
      <c r="H206" s="5">
        <f t="shared" si="7"/>
        <v>1.3611510912448254E-5</v>
      </c>
      <c r="I206" s="3">
        <v>3</v>
      </c>
    </row>
    <row r="207" spans="1:9" x14ac:dyDescent="0.25">
      <c r="A207" s="8" t="s">
        <v>229</v>
      </c>
      <c r="B207" t="s">
        <v>682</v>
      </c>
      <c r="C207" s="1">
        <v>49321.02</v>
      </c>
      <c r="D207" s="1">
        <v>189.19</v>
      </c>
      <c r="E207" s="4">
        <v>0.16300000000000001</v>
      </c>
      <c r="F207" s="1">
        <v>14344</v>
      </c>
      <c r="G207" s="9">
        <f t="shared" si="6"/>
        <v>302582.94478527602</v>
      </c>
      <c r="H207" s="5">
        <f t="shared" si="7"/>
        <v>3.3048789339717632E-6</v>
      </c>
      <c r="I207" s="3">
        <v>1</v>
      </c>
    </row>
    <row r="208" spans="1:9" x14ac:dyDescent="0.25">
      <c r="A208" s="8" t="s">
        <v>230</v>
      </c>
      <c r="B208" t="s">
        <v>683</v>
      </c>
      <c r="C208" s="1">
        <v>1245402</v>
      </c>
      <c r="D208" s="1">
        <v>812703</v>
      </c>
      <c r="E208" s="4">
        <v>6.1269999999999998</v>
      </c>
      <c r="F208" s="1">
        <v>432699</v>
      </c>
      <c r="G208" s="9">
        <f t="shared" si="6"/>
        <v>203264.56667210709</v>
      </c>
      <c r="H208" s="5">
        <f t="shared" si="7"/>
        <v>4.9196966120176459E-6</v>
      </c>
      <c r="I208" s="3">
        <v>1</v>
      </c>
    </row>
    <row r="209" spans="1:9" x14ac:dyDescent="0.25">
      <c r="A209" s="8" t="s">
        <v>231</v>
      </c>
      <c r="B209" t="s">
        <v>684</v>
      </c>
      <c r="C209" s="1">
        <v>18269598</v>
      </c>
      <c r="D209" s="1">
        <v>0</v>
      </c>
      <c r="E209" s="4">
        <v>39.292000000000002</v>
      </c>
      <c r="F209" s="1">
        <v>4324400</v>
      </c>
      <c r="G209" s="9">
        <f t="shared" si="6"/>
        <v>464969.91754046624</v>
      </c>
      <c r="H209" s="5">
        <f t="shared" si="7"/>
        <v>2.1506767691330701E-6</v>
      </c>
      <c r="I209" s="3">
        <v>2</v>
      </c>
    </row>
    <row r="210" spans="1:9" x14ac:dyDescent="0.25">
      <c r="A210" s="8" t="s">
        <v>232</v>
      </c>
      <c r="B210" t="s">
        <v>685</v>
      </c>
      <c r="C210" s="1">
        <v>20438253</v>
      </c>
      <c r="D210" s="1">
        <v>0</v>
      </c>
      <c r="E210" s="4">
        <v>232.33299999999997</v>
      </c>
      <c r="F210" s="1">
        <v>8367536</v>
      </c>
      <c r="G210" s="9">
        <f t="shared" si="6"/>
        <v>87969.651319442361</v>
      </c>
      <c r="H210" s="5">
        <f t="shared" si="7"/>
        <v>1.1367556708491668E-5</v>
      </c>
      <c r="I210" s="3">
        <v>6</v>
      </c>
    </row>
    <row r="211" spans="1:9" x14ac:dyDescent="0.25">
      <c r="A211" s="8" t="s">
        <v>233</v>
      </c>
      <c r="B211" t="s">
        <v>686</v>
      </c>
      <c r="C211" s="1">
        <v>164106</v>
      </c>
      <c r="D211" s="1">
        <v>80167</v>
      </c>
      <c r="E211" s="4">
        <v>0.26700000000000002</v>
      </c>
      <c r="F211" s="1">
        <v>83939</v>
      </c>
      <c r="G211" s="9">
        <f t="shared" si="6"/>
        <v>614629.21348314604</v>
      </c>
      <c r="H211" s="5">
        <f t="shared" si="7"/>
        <v>1.6269971847464444E-6</v>
      </c>
      <c r="I211" s="3">
        <v>1</v>
      </c>
    </row>
    <row r="212" spans="1:9" x14ac:dyDescent="0.25">
      <c r="A212" s="8" t="s">
        <v>234</v>
      </c>
      <c r="B212" t="s">
        <v>687</v>
      </c>
      <c r="C212" s="1">
        <v>10125645</v>
      </c>
      <c r="D212" s="1">
        <v>22250</v>
      </c>
      <c r="E212" s="4">
        <v>103.06200000000001</v>
      </c>
      <c r="F212" s="1">
        <v>4818633.5600000005</v>
      </c>
      <c r="G212" s="9">
        <f t="shared" si="6"/>
        <v>98248.093380683466</v>
      </c>
      <c r="H212" s="5">
        <f t="shared" si="7"/>
        <v>1.0178314566627608E-5</v>
      </c>
      <c r="I212" s="3">
        <v>13</v>
      </c>
    </row>
    <row r="213" spans="1:9" x14ac:dyDescent="0.25">
      <c r="A213" s="8" t="s">
        <v>235</v>
      </c>
      <c r="B213" t="s">
        <v>688</v>
      </c>
      <c r="C213" s="1">
        <v>1816753</v>
      </c>
      <c r="D213" s="1">
        <v>282011</v>
      </c>
      <c r="E213" s="4">
        <v>4.024</v>
      </c>
      <c r="F213" s="1">
        <v>330855</v>
      </c>
      <c r="G213" s="9">
        <f t="shared" si="6"/>
        <v>451479.37375745527</v>
      </c>
      <c r="H213" s="5">
        <f t="shared" si="7"/>
        <v>2.2149406110792164E-6</v>
      </c>
      <c r="I213" s="3">
        <v>2</v>
      </c>
    </row>
    <row r="214" spans="1:9" x14ac:dyDescent="0.25">
      <c r="A214" s="8" t="s">
        <v>236</v>
      </c>
      <c r="B214" t="s">
        <v>689</v>
      </c>
      <c r="C214" s="1">
        <v>22185013</v>
      </c>
      <c r="D214" s="1">
        <v>259205</v>
      </c>
      <c r="E214" s="4">
        <v>37.636000000000003</v>
      </c>
      <c r="F214" s="1">
        <v>4225223</v>
      </c>
      <c r="G214" s="9">
        <f t="shared" si="6"/>
        <v>589462.56244021677</v>
      </c>
      <c r="H214" s="5">
        <f t="shared" si="7"/>
        <v>1.6964605790404541E-6</v>
      </c>
      <c r="I214" s="3">
        <v>4</v>
      </c>
    </row>
    <row r="215" spans="1:9" x14ac:dyDescent="0.25">
      <c r="A215" s="8" t="s">
        <v>238</v>
      </c>
      <c r="B215" t="s">
        <v>690</v>
      </c>
      <c r="C215" s="1">
        <v>11683</v>
      </c>
      <c r="D215" s="1">
        <v>1822</v>
      </c>
      <c r="E215" s="4">
        <v>0.36299999999999999</v>
      </c>
      <c r="F215" s="1">
        <v>9861</v>
      </c>
      <c r="G215" s="9">
        <f t="shared" si="6"/>
        <v>32184.573002754823</v>
      </c>
      <c r="H215" s="5">
        <f t="shared" si="7"/>
        <v>3.1070786613027474E-5</v>
      </c>
      <c r="I215" s="3">
        <v>1</v>
      </c>
    </row>
    <row r="216" spans="1:9" x14ac:dyDescent="0.25">
      <c r="A216" s="8" t="s">
        <v>239</v>
      </c>
      <c r="B216" t="s">
        <v>691</v>
      </c>
      <c r="C216" s="1">
        <v>36764</v>
      </c>
      <c r="D216" s="1">
        <v>0</v>
      </c>
      <c r="E216" s="4">
        <v>0.183</v>
      </c>
      <c r="F216" s="1">
        <v>30969</v>
      </c>
      <c r="G216" s="9">
        <f t="shared" si="6"/>
        <v>200896.17486338798</v>
      </c>
      <c r="H216" s="5">
        <f t="shared" si="7"/>
        <v>4.9776955717549773E-6</v>
      </c>
      <c r="I216" s="3">
        <v>1</v>
      </c>
    </row>
    <row r="217" spans="1:9" x14ac:dyDescent="0.25">
      <c r="A217" s="8" t="s">
        <v>449</v>
      </c>
      <c r="B217" t="s">
        <v>692</v>
      </c>
      <c r="C217" s="1">
        <v>71968.03</v>
      </c>
      <c r="D217" s="1">
        <v>18905.060000000001</v>
      </c>
      <c r="E217" s="4">
        <v>0.20799999999999999</v>
      </c>
      <c r="F217" s="1">
        <v>7121</v>
      </c>
      <c r="G217" s="9">
        <f t="shared" si="6"/>
        <v>346000.14423076925</v>
      </c>
      <c r="H217" s="5">
        <f t="shared" si="7"/>
        <v>2.89017220563075E-6</v>
      </c>
      <c r="I217" s="3">
        <v>1</v>
      </c>
    </row>
    <row r="218" spans="1:9" x14ac:dyDescent="0.25">
      <c r="A218" s="8" t="s">
        <v>240</v>
      </c>
      <c r="B218" t="s">
        <v>693</v>
      </c>
      <c r="C218" s="1">
        <v>13984609.99</v>
      </c>
      <c r="D218" s="1">
        <v>1307460.6100000003</v>
      </c>
      <c r="E218" s="4">
        <v>59.342999999999996</v>
      </c>
      <c r="F218" s="1">
        <v>4165636</v>
      </c>
      <c r="G218" s="9">
        <f t="shared" si="6"/>
        <v>235657.28038690327</v>
      </c>
      <c r="H218" s="5">
        <f t="shared" si="7"/>
        <v>4.2434504818106837E-6</v>
      </c>
      <c r="I218" s="3">
        <v>34</v>
      </c>
    </row>
    <row r="219" spans="1:9" x14ac:dyDescent="0.25">
      <c r="A219" s="8" t="s">
        <v>241</v>
      </c>
      <c r="B219" t="s">
        <v>694</v>
      </c>
      <c r="C219" s="1">
        <v>3530405.71</v>
      </c>
      <c r="D219" s="1">
        <v>264887.07</v>
      </c>
      <c r="E219" s="4">
        <v>12.198</v>
      </c>
      <c r="F219" s="1">
        <v>2306890</v>
      </c>
      <c r="G219" s="9">
        <f t="shared" si="6"/>
        <v>289424.96392851288</v>
      </c>
      <c r="H219" s="5">
        <f t="shared" si="7"/>
        <v>3.4551269746275142E-6</v>
      </c>
      <c r="I219" s="3">
        <v>7</v>
      </c>
    </row>
    <row r="220" spans="1:9" x14ac:dyDescent="0.25">
      <c r="A220" s="8" t="s">
        <v>242</v>
      </c>
      <c r="B220" t="s">
        <v>695</v>
      </c>
      <c r="C220" s="1">
        <v>8177551.1900000004</v>
      </c>
      <c r="D220" s="1">
        <v>2576509</v>
      </c>
      <c r="E220" s="4">
        <v>43.607999999999997</v>
      </c>
      <c r="F220" s="1">
        <v>3159316</v>
      </c>
      <c r="G220" s="9">
        <f t="shared" si="6"/>
        <v>187524.10543936896</v>
      </c>
      <c r="H220" s="5">
        <f t="shared" si="7"/>
        <v>5.332647755641869E-6</v>
      </c>
      <c r="I220" s="3">
        <v>22</v>
      </c>
    </row>
    <row r="221" spans="1:9" x14ac:dyDescent="0.25">
      <c r="A221" s="8" t="s">
        <v>243</v>
      </c>
      <c r="B221" t="s">
        <v>696</v>
      </c>
      <c r="C221" s="1">
        <v>295132</v>
      </c>
      <c r="D221" s="1">
        <v>132464</v>
      </c>
      <c r="E221" s="4">
        <v>0.56000000000000005</v>
      </c>
      <c r="F221" s="1">
        <v>162667</v>
      </c>
      <c r="G221" s="9">
        <f t="shared" si="6"/>
        <v>527021.42857142852</v>
      </c>
      <c r="H221" s="5">
        <f t="shared" si="7"/>
        <v>1.8974560535624739E-6</v>
      </c>
      <c r="I221" s="3">
        <v>2</v>
      </c>
    </row>
    <row r="222" spans="1:9" x14ac:dyDescent="0.25">
      <c r="A222" s="8" t="s">
        <v>244</v>
      </c>
      <c r="B222" t="s">
        <v>697</v>
      </c>
      <c r="C222" s="1">
        <v>3292612.11</v>
      </c>
      <c r="D222" s="1">
        <v>658522.41999999993</v>
      </c>
      <c r="E222" s="4">
        <v>5.1950000000000003</v>
      </c>
      <c r="F222" s="1">
        <v>405365</v>
      </c>
      <c r="G222" s="9">
        <f t="shared" si="6"/>
        <v>633804.0635226178</v>
      </c>
      <c r="H222" s="5">
        <f t="shared" si="7"/>
        <v>1.5777746744665896E-6</v>
      </c>
      <c r="I222" s="3">
        <v>6</v>
      </c>
    </row>
    <row r="223" spans="1:9" x14ac:dyDescent="0.25">
      <c r="A223" s="8" t="s">
        <v>245</v>
      </c>
      <c r="B223" t="s">
        <v>698</v>
      </c>
      <c r="C223" s="1">
        <v>700255</v>
      </c>
      <c r="D223" s="1">
        <v>432272</v>
      </c>
      <c r="E223" s="4">
        <v>1.679</v>
      </c>
      <c r="F223" s="1">
        <v>163736</v>
      </c>
      <c r="G223" s="9">
        <f t="shared" si="6"/>
        <v>417066.70637284097</v>
      </c>
      <c r="H223" s="5">
        <f t="shared" si="7"/>
        <v>2.397697981449615E-6</v>
      </c>
      <c r="I223" s="3">
        <v>3</v>
      </c>
    </row>
    <row r="224" spans="1:9" x14ac:dyDescent="0.25">
      <c r="A224" s="8" t="s">
        <v>246</v>
      </c>
      <c r="B224" t="s">
        <v>699</v>
      </c>
      <c r="C224" s="1">
        <v>343120</v>
      </c>
      <c r="D224" s="1">
        <v>0</v>
      </c>
      <c r="E224" s="4">
        <v>1.292</v>
      </c>
      <c r="F224" s="1">
        <v>343120</v>
      </c>
      <c r="G224" s="9">
        <f t="shared" si="6"/>
        <v>265572.75541795662</v>
      </c>
      <c r="H224" s="5">
        <f t="shared" si="7"/>
        <v>3.7654464910235485E-6</v>
      </c>
      <c r="I224" s="3">
        <v>1</v>
      </c>
    </row>
    <row r="225" spans="1:9" x14ac:dyDescent="0.25">
      <c r="A225" s="8" t="s">
        <v>247</v>
      </c>
      <c r="B225" t="s">
        <v>700</v>
      </c>
      <c r="C225" s="1">
        <v>4204570</v>
      </c>
      <c r="D225" s="1">
        <v>1561648</v>
      </c>
      <c r="E225" s="4">
        <v>20.096</v>
      </c>
      <c r="F225" s="1">
        <v>1334726</v>
      </c>
      <c r="G225" s="9">
        <f t="shared" si="6"/>
        <v>209224.22372611464</v>
      </c>
      <c r="H225" s="5">
        <f t="shared" si="7"/>
        <v>4.7795612868854606E-6</v>
      </c>
      <c r="I225" s="3">
        <v>7</v>
      </c>
    </row>
    <row r="226" spans="1:9" x14ac:dyDescent="0.25">
      <c r="A226" s="8" t="s">
        <v>248</v>
      </c>
      <c r="B226" t="s">
        <v>701</v>
      </c>
      <c r="C226" s="1">
        <v>122035528.60999998</v>
      </c>
      <c r="D226" s="1">
        <v>4607676.8000000017</v>
      </c>
      <c r="E226" s="4">
        <v>897.64900000000023</v>
      </c>
      <c r="F226" s="1">
        <v>84579701</v>
      </c>
      <c r="G226" s="9">
        <f t="shared" si="6"/>
        <v>135950.16382795497</v>
      </c>
      <c r="H226" s="5">
        <f t="shared" si="7"/>
        <v>7.3556365939029003E-6</v>
      </c>
      <c r="I226" s="3">
        <v>175</v>
      </c>
    </row>
    <row r="227" spans="1:9" x14ac:dyDescent="0.25">
      <c r="A227" s="8" t="s">
        <v>250</v>
      </c>
      <c r="B227" t="s">
        <v>702</v>
      </c>
      <c r="C227" s="1">
        <v>58181803.360000007</v>
      </c>
      <c r="D227" s="1">
        <v>476181.39</v>
      </c>
      <c r="E227" s="4">
        <v>300.50100000000003</v>
      </c>
      <c r="F227" s="1">
        <v>18183114.689999998</v>
      </c>
      <c r="G227" s="9">
        <f t="shared" si="6"/>
        <v>193616.00580364125</v>
      </c>
      <c r="H227" s="5">
        <f t="shared" si="7"/>
        <v>5.1648622532486589E-6</v>
      </c>
      <c r="I227" s="3">
        <v>114</v>
      </c>
    </row>
    <row r="228" spans="1:9" x14ac:dyDescent="0.25">
      <c r="A228" s="8" t="s">
        <v>251</v>
      </c>
      <c r="B228" t="s">
        <v>703</v>
      </c>
      <c r="C228" s="1">
        <v>84420862.520000026</v>
      </c>
      <c r="D228" s="1">
        <v>19305.580000000002</v>
      </c>
      <c r="E228" s="4">
        <v>740.2679999999998</v>
      </c>
      <c r="F228" s="1">
        <v>72561549.150000006</v>
      </c>
      <c r="G228" s="9">
        <f t="shared" si="6"/>
        <v>114040.94533331179</v>
      </c>
      <c r="H228" s="5">
        <f t="shared" si="7"/>
        <v>8.7687803453159932E-6</v>
      </c>
      <c r="I228" s="3">
        <v>197</v>
      </c>
    </row>
    <row r="229" spans="1:9" x14ac:dyDescent="0.25">
      <c r="A229" s="8" t="s">
        <v>252</v>
      </c>
      <c r="B229" t="s">
        <v>704</v>
      </c>
      <c r="C229" s="1">
        <v>11780128</v>
      </c>
      <c r="D229" s="1">
        <v>4570337</v>
      </c>
      <c r="E229" s="4">
        <v>61.926000000000016</v>
      </c>
      <c r="F229" s="1">
        <v>3974831.94</v>
      </c>
      <c r="G229" s="9">
        <f t="shared" si="6"/>
        <v>190229.11216613371</v>
      </c>
      <c r="H229" s="5">
        <f t="shared" si="7"/>
        <v>5.2568189411863788E-6</v>
      </c>
      <c r="I229" s="3">
        <v>49</v>
      </c>
    </row>
    <row r="230" spans="1:9" x14ac:dyDescent="0.25">
      <c r="A230" s="8" t="s">
        <v>253</v>
      </c>
      <c r="B230" t="s">
        <v>705</v>
      </c>
      <c r="C230" s="1">
        <v>20616928</v>
      </c>
      <c r="D230" s="1">
        <v>100</v>
      </c>
      <c r="E230" s="4">
        <v>64.63600000000001</v>
      </c>
      <c r="F230" s="1">
        <v>19374666</v>
      </c>
      <c r="G230" s="9">
        <f t="shared" si="6"/>
        <v>318969.73822637537</v>
      </c>
      <c r="H230" s="5">
        <f t="shared" si="7"/>
        <v>3.1350936473173894E-6</v>
      </c>
      <c r="I230" s="3">
        <v>20</v>
      </c>
    </row>
    <row r="231" spans="1:9" x14ac:dyDescent="0.25">
      <c r="A231" s="8" t="s">
        <v>254</v>
      </c>
      <c r="B231" t="s">
        <v>706</v>
      </c>
      <c r="C231" s="1">
        <v>1475840</v>
      </c>
      <c r="D231" s="1">
        <v>0</v>
      </c>
      <c r="E231" s="4">
        <v>8.7629999999999999</v>
      </c>
      <c r="F231" s="1">
        <v>614256</v>
      </c>
      <c r="G231" s="9">
        <f t="shared" si="6"/>
        <v>168417.20871847542</v>
      </c>
      <c r="H231" s="5">
        <f t="shared" si="7"/>
        <v>5.9376355160450996E-6</v>
      </c>
      <c r="I231" s="3">
        <v>6</v>
      </c>
    </row>
    <row r="232" spans="1:9" x14ac:dyDescent="0.25">
      <c r="A232" s="8" t="s">
        <v>255</v>
      </c>
      <c r="B232" t="s">
        <v>707</v>
      </c>
      <c r="C232" s="1">
        <v>32934669.540000014</v>
      </c>
      <c r="D232" s="1">
        <v>767079.98</v>
      </c>
      <c r="E232" s="4">
        <v>338.75499999999994</v>
      </c>
      <c r="F232" s="1">
        <v>27459177.310000002</v>
      </c>
      <c r="G232" s="9">
        <f t="shared" si="6"/>
        <v>97222.681702115151</v>
      </c>
      <c r="H232" s="5">
        <f t="shared" si="7"/>
        <v>1.028566567484678E-5</v>
      </c>
      <c r="I232" s="3">
        <v>119</v>
      </c>
    </row>
    <row r="233" spans="1:9" x14ac:dyDescent="0.25">
      <c r="A233" s="8" t="s">
        <v>256</v>
      </c>
      <c r="B233" t="s">
        <v>708</v>
      </c>
      <c r="C233" s="1">
        <v>1000855</v>
      </c>
      <c r="D233" s="1">
        <v>12078</v>
      </c>
      <c r="E233" s="4">
        <v>2.5289999999999999</v>
      </c>
      <c r="F233" s="1">
        <v>768113</v>
      </c>
      <c r="G233" s="9">
        <f t="shared" si="6"/>
        <v>395751.2850929221</v>
      </c>
      <c r="H233" s="5">
        <f t="shared" si="7"/>
        <v>2.5268395521828837E-6</v>
      </c>
      <c r="I233" s="3">
        <v>4</v>
      </c>
    </row>
    <row r="234" spans="1:9" x14ac:dyDescent="0.25">
      <c r="A234" s="8" t="s">
        <v>257</v>
      </c>
      <c r="B234" t="s">
        <v>709</v>
      </c>
      <c r="C234" s="1">
        <v>2099863</v>
      </c>
      <c r="D234" s="1">
        <v>0</v>
      </c>
      <c r="E234" s="4">
        <v>10.353</v>
      </c>
      <c r="F234" s="1">
        <v>1863137</v>
      </c>
      <c r="G234" s="9">
        <f t="shared" si="6"/>
        <v>202826.52371293344</v>
      </c>
      <c r="H234" s="5">
        <f t="shared" si="7"/>
        <v>4.930321644793017E-6</v>
      </c>
      <c r="I234" s="3">
        <v>5</v>
      </c>
    </row>
    <row r="235" spans="1:9" x14ac:dyDescent="0.25">
      <c r="A235" s="8" t="s">
        <v>258</v>
      </c>
      <c r="B235" t="s">
        <v>710</v>
      </c>
      <c r="C235" s="1">
        <v>4011511</v>
      </c>
      <c r="D235" s="1">
        <v>0</v>
      </c>
      <c r="E235" s="4">
        <v>17.867999999999999</v>
      </c>
      <c r="F235" s="1">
        <v>3223196.4</v>
      </c>
      <c r="G235" s="9">
        <f t="shared" si="6"/>
        <v>224508.11506603987</v>
      </c>
      <c r="H235" s="5">
        <f t="shared" si="7"/>
        <v>4.4541819778133471E-6</v>
      </c>
      <c r="I235" s="3">
        <v>13</v>
      </c>
    </row>
    <row r="236" spans="1:9" x14ac:dyDescent="0.25">
      <c r="A236" s="8" t="s">
        <v>259</v>
      </c>
      <c r="B236" t="s">
        <v>711</v>
      </c>
      <c r="C236" s="1">
        <v>12432537</v>
      </c>
      <c r="D236" s="1">
        <v>4835</v>
      </c>
      <c r="E236" s="4">
        <v>35.644999999999996</v>
      </c>
      <c r="F236" s="1">
        <v>11167086</v>
      </c>
      <c r="G236" s="9">
        <f t="shared" si="6"/>
        <v>348787.68410716794</v>
      </c>
      <c r="H236" s="5">
        <f t="shared" si="7"/>
        <v>2.8670737115039347E-6</v>
      </c>
      <c r="I236" s="3">
        <v>17</v>
      </c>
    </row>
    <row r="237" spans="1:9" x14ac:dyDescent="0.25">
      <c r="A237" s="8" t="s">
        <v>260</v>
      </c>
      <c r="B237" t="s">
        <v>712</v>
      </c>
      <c r="C237" s="1">
        <v>3010347.49</v>
      </c>
      <c r="D237" s="1">
        <v>18672.03</v>
      </c>
      <c r="E237" s="4">
        <v>9.7370000000000001</v>
      </c>
      <c r="F237" s="1">
        <v>2702256.17</v>
      </c>
      <c r="G237" s="9">
        <f t="shared" si="6"/>
        <v>309165.80979767896</v>
      </c>
      <c r="H237" s="5">
        <f t="shared" si="7"/>
        <v>3.234510312296206E-6</v>
      </c>
      <c r="I237" s="3">
        <v>10</v>
      </c>
    </row>
    <row r="238" spans="1:9" x14ac:dyDescent="0.25">
      <c r="A238" s="8" t="s">
        <v>261</v>
      </c>
      <c r="B238" t="s">
        <v>713</v>
      </c>
      <c r="C238" s="1">
        <v>1057398</v>
      </c>
      <c r="D238" s="1">
        <v>75623</v>
      </c>
      <c r="E238" s="4">
        <v>5.726</v>
      </c>
      <c r="F238" s="1">
        <v>693516</v>
      </c>
      <c r="G238" s="9">
        <f t="shared" si="6"/>
        <v>184666.08452672022</v>
      </c>
      <c r="H238" s="5">
        <f t="shared" si="7"/>
        <v>5.4151795255901749E-6</v>
      </c>
      <c r="I238" s="3">
        <v>4</v>
      </c>
    </row>
    <row r="239" spans="1:9" x14ac:dyDescent="0.25">
      <c r="A239" s="8" t="s">
        <v>262</v>
      </c>
      <c r="B239" t="s">
        <v>714</v>
      </c>
      <c r="C239" s="1">
        <v>1003917</v>
      </c>
      <c r="D239" s="1">
        <v>200</v>
      </c>
      <c r="E239" s="4">
        <v>9.4</v>
      </c>
      <c r="F239" s="1">
        <v>629900</v>
      </c>
      <c r="G239" s="9">
        <f t="shared" si="6"/>
        <v>106799.68085106382</v>
      </c>
      <c r="H239" s="5">
        <f t="shared" si="7"/>
        <v>9.3633238604386618E-6</v>
      </c>
      <c r="I239" s="3">
        <v>7</v>
      </c>
    </row>
    <row r="240" spans="1:9" x14ac:dyDescent="0.25">
      <c r="A240" s="8" t="s">
        <v>263</v>
      </c>
      <c r="B240" t="s">
        <v>715</v>
      </c>
      <c r="C240" s="1">
        <v>1994374.8</v>
      </c>
      <c r="D240" s="1">
        <v>100</v>
      </c>
      <c r="E240" s="4">
        <v>11.91</v>
      </c>
      <c r="F240" s="1">
        <v>1619298</v>
      </c>
      <c r="G240" s="9">
        <f t="shared" si="6"/>
        <v>167453.80352644838</v>
      </c>
      <c r="H240" s="5">
        <f t="shared" si="7"/>
        <v>5.9717962742008171E-6</v>
      </c>
      <c r="I240" s="3">
        <v>9</v>
      </c>
    </row>
    <row r="241" spans="1:9" x14ac:dyDescent="0.25">
      <c r="A241" s="8" t="s">
        <v>264</v>
      </c>
      <c r="B241" t="s">
        <v>716</v>
      </c>
      <c r="C241" s="1">
        <v>330792</v>
      </c>
      <c r="D241" s="1">
        <v>0</v>
      </c>
      <c r="E241" s="4">
        <v>1.1679999999999999</v>
      </c>
      <c r="F241" s="1">
        <v>330792</v>
      </c>
      <c r="G241" s="9">
        <f t="shared" si="6"/>
        <v>283212.32876712328</v>
      </c>
      <c r="H241" s="5">
        <f t="shared" si="7"/>
        <v>3.5309197320370504E-6</v>
      </c>
      <c r="I241" s="3">
        <v>1</v>
      </c>
    </row>
    <row r="242" spans="1:9" x14ac:dyDescent="0.25">
      <c r="A242" s="8" t="s">
        <v>265</v>
      </c>
      <c r="B242" t="s">
        <v>717</v>
      </c>
      <c r="C242" s="1">
        <v>92416</v>
      </c>
      <c r="D242" s="1">
        <v>0</v>
      </c>
      <c r="E242" s="4">
        <v>0.94499999999999995</v>
      </c>
      <c r="F242" s="1">
        <v>64691</v>
      </c>
      <c r="G242" s="9">
        <f t="shared" si="6"/>
        <v>97794.708994708999</v>
      </c>
      <c r="H242" s="5">
        <f t="shared" si="7"/>
        <v>1.0225502077562327E-5</v>
      </c>
      <c r="I242" s="3">
        <v>1</v>
      </c>
    </row>
    <row r="243" spans="1:9" x14ac:dyDescent="0.25">
      <c r="A243" s="8" t="s">
        <v>266</v>
      </c>
      <c r="B243" t="s">
        <v>718</v>
      </c>
      <c r="C243" s="1">
        <v>1364733</v>
      </c>
      <c r="D243" s="1">
        <v>0</v>
      </c>
      <c r="E243" s="4">
        <v>17.182000000000002</v>
      </c>
      <c r="F243" s="1">
        <v>1182607</v>
      </c>
      <c r="G243" s="9">
        <f t="shared" si="6"/>
        <v>79428.064253288321</v>
      </c>
      <c r="H243" s="5">
        <f t="shared" si="7"/>
        <v>1.2590008448539019E-5</v>
      </c>
      <c r="I243" s="3">
        <v>5</v>
      </c>
    </row>
    <row r="244" spans="1:9" x14ac:dyDescent="0.25">
      <c r="A244" s="8" t="s">
        <v>267</v>
      </c>
      <c r="B244" t="s">
        <v>719</v>
      </c>
      <c r="C244" s="1">
        <v>12621041.08</v>
      </c>
      <c r="D244" s="1">
        <v>48852</v>
      </c>
      <c r="E244" s="4">
        <v>115.524</v>
      </c>
      <c r="F244" s="1">
        <v>8649260.75</v>
      </c>
      <c r="G244" s="9">
        <f t="shared" si="6"/>
        <v>109250.38156573525</v>
      </c>
      <c r="H244" s="5">
        <f t="shared" si="7"/>
        <v>9.1532861091044006E-6</v>
      </c>
      <c r="I244" s="3">
        <v>40</v>
      </c>
    </row>
    <row r="245" spans="1:9" x14ac:dyDescent="0.25">
      <c r="A245" s="8" t="s">
        <v>268</v>
      </c>
      <c r="B245" t="s">
        <v>720</v>
      </c>
      <c r="C245" s="1">
        <v>6102071.8700000001</v>
      </c>
      <c r="D245" s="1">
        <v>23844</v>
      </c>
      <c r="E245" s="4">
        <v>48.489000000000004</v>
      </c>
      <c r="F245" s="1">
        <v>4591087</v>
      </c>
      <c r="G245" s="9">
        <f t="shared" si="6"/>
        <v>125844.45688712902</v>
      </c>
      <c r="H245" s="5">
        <f t="shared" si="7"/>
        <v>7.946317420217472E-6</v>
      </c>
      <c r="I245" s="3">
        <v>28</v>
      </c>
    </row>
    <row r="246" spans="1:9" x14ac:dyDescent="0.25">
      <c r="A246" s="8" t="s">
        <v>269</v>
      </c>
      <c r="B246" t="s">
        <v>721</v>
      </c>
      <c r="C246" s="1">
        <v>28668176.449999996</v>
      </c>
      <c r="D246" s="1">
        <v>313871.05999999988</v>
      </c>
      <c r="E246" s="4">
        <v>179.30200000000002</v>
      </c>
      <c r="F246" s="1">
        <v>20383062.759999998</v>
      </c>
      <c r="G246" s="9">
        <f t="shared" si="6"/>
        <v>159887.65574282492</v>
      </c>
      <c r="H246" s="5">
        <f t="shared" si="7"/>
        <v>6.2543915310664994E-6</v>
      </c>
      <c r="I246" s="3">
        <v>130</v>
      </c>
    </row>
    <row r="247" spans="1:9" x14ac:dyDescent="0.25">
      <c r="A247" s="8" t="s">
        <v>270</v>
      </c>
      <c r="B247" t="s">
        <v>722</v>
      </c>
      <c r="C247" s="1">
        <v>499394</v>
      </c>
      <c r="D247" s="1">
        <v>0</v>
      </c>
      <c r="E247" s="4">
        <v>3.59</v>
      </c>
      <c r="F247" s="1">
        <v>375120</v>
      </c>
      <c r="G247" s="9">
        <f t="shared" si="6"/>
        <v>139106.96378830084</v>
      </c>
      <c r="H247" s="5">
        <f t="shared" si="7"/>
        <v>7.1887127198164173E-6</v>
      </c>
      <c r="I247" s="3">
        <v>5</v>
      </c>
    </row>
    <row r="248" spans="1:9" x14ac:dyDescent="0.25">
      <c r="A248" s="8" t="s">
        <v>271</v>
      </c>
      <c r="B248" t="s">
        <v>723</v>
      </c>
      <c r="C248" s="1">
        <v>1047416</v>
      </c>
      <c r="D248" s="1">
        <v>0</v>
      </c>
      <c r="E248" s="4">
        <v>15.602</v>
      </c>
      <c r="F248" s="1">
        <v>808048</v>
      </c>
      <c r="G248" s="9">
        <f t="shared" si="6"/>
        <v>67133.444430201256</v>
      </c>
      <c r="H248" s="5">
        <f t="shared" si="7"/>
        <v>1.4895705240324761E-5</v>
      </c>
      <c r="I248" s="3">
        <v>3</v>
      </c>
    </row>
    <row r="249" spans="1:9" x14ac:dyDescent="0.25">
      <c r="A249" s="8" t="s">
        <v>272</v>
      </c>
      <c r="B249" t="s">
        <v>724</v>
      </c>
      <c r="C249" s="1">
        <v>17316840</v>
      </c>
      <c r="D249" s="1">
        <v>150</v>
      </c>
      <c r="E249" s="4">
        <v>109.592</v>
      </c>
      <c r="F249" s="1">
        <v>16285434.42</v>
      </c>
      <c r="G249" s="9">
        <f t="shared" si="6"/>
        <v>158011.89867873568</v>
      </c>
      <c r="H249" s="5">
        <f t="shared" si="7"/>
        <v>6.3286373264406205E-6</v>
      </c>
      <c r="I249" s="3">
        <v>38</v>
      </c>
    </row>
    <row r="250" spans="1:9" x14ac:dyDescent="0.25">
      <c r="A250" s="8" t="s">
        <v>273</v>
      </c>
      <c r="B250" t="s">
        <v>725</v>
      </c>
      <c r="C250" s="1">
        <v>3260263.51</v>
      </c>
      <c r="D250" s="1">
        <v>0</v>
      </c>
      <c r="E250" s="4">
        <v>15.363999999999997</v>
      </c>
      <c r="F250" s="1">
        <v>2732068</v>
      </c>
      <c r="G250" s="9">
        <f t="shared" si="6"/>
        <v>212201.47813069515</v>
      </c>
      <c r="H250" s="5">
        <f t="shared" si="7"/>
        <v>4.7125025179329745E-6</v>
      </c>
      <c r="I250" s="3">
        <v>10</v>
      </c>
    </row>
    <row r="251" spans="1:9" x14ac:dyDescent="0.25">
      <c r="A251" s="8" t="s">
        <v>274</v>
      </c>
      <c r="B251" t="s">
        <v>726</v>
      </c>
      <c r="C251" s="1">
        <v>6161869.669999999</v>
      </c>
      <c r="D251" s="1">
        <v>646548.79999999993</v>
      </c>
      <c r="E251" s="4">
        <v>30.414000000000001</v>
      </c>
      <c r="F251" s="1">
        <v>4356915</v>
      </c>
      <c r="G251" s="9">
        <f t="shared" si="6"/>
        <v>202599.77872032611</v>
      </c>
      <c r="H251" s="5">
        <f t="shared" si="7"/>
        <v>4.9358395468951888E-6</v>
      </c>
      <c r="I251" s="3">
        <v>26</v>
      </c>
    </row>
    <row r="252" spans="1:9" x14ac:dyDescent="0.25">
      <c r="A252" s="8" t="s">
        <v>275</v>
      </c>
      <c r="B252" t="s">
        <v>727</v>
      </c>
      <c r="C252" s="1">
        <v>841356</v>
      </c>
      <c r="D252" s="1">
        <v>0</v>
      </c>
      <c r="E252" s="4">
        <v>6.319</v>
      </c>
      <c r="F252" s="1">
        <v>841356</v>
      </c>
      <c r="G252" s="9">
        <f t="shared" si="6"/>
        <v>133147.01693305903</v>
      </c>
      <c r="H252" s="5">
        <f t="shared" si="7"/>
        <v>7.510494962893234E-6</v>
      </c>
      <c r="I252" s="3">
        <v>4</v>
      </c>
    </row>
    <row r="253" spans="1:9" x14ac:dyDescent="0.25">
      <c r="A253" s="8" t="s">
        <v>276</v>
      </c>
      <c r="B253" t="s">
        <v>728</v>
      </c>
      <c r="C253" s="1">
        <v>68837198.63000001</v>
      </c>
      <c r="D253" s="1">
        <v>8437115</v>
      </c>
      <c r="E253" s="4">
        <v>537.12599999999998</v>
      </c>
      <c r="F253" s="1">
        <v>48850835.700000003</v>
      </c>
      <c r="G253" s="9">
        <f t="shared" si="6"/>
        <v>128158.38114334442</v>
      </c>
      <c r="H253" s="5">
        <f t="shared" si="7"/>
        <v>7.8028451286498838E-6</v>
      </c>
      <c r="I253" s="3">
        <v>153</v>
      </c>
    </row>
    <row r="254" spans="1:9" x14ac:dyDescent="0.25">
      <c r="A254" s="8" t="s">
        <v>277</v>
      </c>
      <c r="B254" t="s">
        <v>729</v>
      </c>
      <c r="C254" s="1">
        <v>7299353.2699999996</v>
      </c>
      <c r="D254" s="1">
        <v>168208.91</v>
      </c>
      <c r="E254" s="4">
        <v>44.616</v>
      </c>
      <c r="F254" s="1">
        <v>3453018</v>
      </c>
      <c r="G254" s="9">
        <f t="shared" si="6"/>
        <v>163603.93737672584</v>
      </c>
      <c r="H254" s="5">
        <f t="shared" si="7"/>
        <v>6.1123223318111854E-6</v>
      </c>
      <c r="I254" s="3">
        <v>8</v>
      </c>
    </row>
    <row r="255" spans="1:9" x14ac:dyDescent="0.25">
      <c r="A255" s="8" t="s">
        <v>279</v>
      </c>
      <c r="B255" t="s">
        <v>730</v>
      </c>
      <c r="C255" s="1">
        <v>10263410.930000002</v>
      </c>
      <c r="D255" s="1">
        <v>598024.94999999995</v>
      </c>
      <c r="E255" s="4">
        <v>49.471000000000004</v>
      </c>
      <c r="F255" s="1">
        <v>5561304.5800000001</v>
      </c>
      <c r="G255" s="9">
        <f t="shared" si="6"/>
        <v>207463.17903418167</v>
      </c>
      <c r="H255" s="5">
        <f t="shared" si="7"/>
        <v>4.8201324430454229E-6</v>
      </c>
      <c r="I255" s="3">
        <v>36</v>
      </c>
    </row>
    <row r="256" spans="1:9" x14ac:dyDescent="0.25">
      <c r="A256" s="8" t="s">
        <v>280</v>
      </c>
      <c r="B256" t="s">
        <v>731</v>
      </c>
      <c r="C256" s="1">
        <v>218353978.66999999</v>
      </c>
      <c r="D256" s="1">
        <v>33695084.879999995</v>
      </c>
      <c r="E256" s="4">
        <v>661.17700000000002</v>
      </c>
      <c r="F256" s="1">
        <v>80926369.340000004</v>
      </c>
      <c r="G256" s="9">
        <f t="shared" si="6"/>
        <v>330250.41504771035</v>
      </c>
      <c r="H256" s="5">
        <f t="shared" si="7"/>
        <v>3.0280052785263958E-6</v>
      </c>
      <c r="I256" s="3">
        <v>16</v>
      </c>
    </row>
    <row r="257" spans="1:9" x14ac:dyDescent="0.25">
      <c r="A257" s="8" t="s">
        <v>281</v>
      </c>
      <c r="B257" t="s">
        <v>732</v>
      </c>
      <c r="C257" s="1">
        <v>1919953</v>
      </c>
      <c r="D257" s="1">
        <v>635790</v>
      </c>
      <c r="E257" s="4">
        <v>7.6690000000000005</v>
      </c>
      <c r="F257" s="1">
        <v>1018906.88</v>
      </c>
      <c r="G257" s="9">
        <f t="shared" si="6"/>
        <v>250352.45794758116</v>
      </c>
      <c r="H257" s="5">
        <f t="shared" si="7"/>
        <v>3.9943686121483183E-6</v>
      </c>
      <c r="I257" s="3">
        <v>3</v>
      </c>
    </row>
    <row r="258" spans="1:9" x14ac:dyDescent="0.25">
      <c r="A258" s="8" t="s">
        <v>282</v>
      </c>
      <c r="B258" t="s">
        <v>733</v>
      </c>
      <c r="C258" s="1">
        <v>1103521825.5299997</v>
      </c>
      <c r="D258" s="1">
        <v>121485282.08000001</v>
      </c>
      <c r="E258" s="4">
        <v>4811.8990000000022</v>
      </c>
      <c r="F258" s="1">
        <v>513871859.8300001</v>
      </c>
      <c r="G258" s="9">
        <f t="shared" si="6"/>
        <v>229331.87615326076</v>
      </c>
      <c r="H258" s="5">
        <f t="shared" si="7"/>
        <v>4.3604928227757903E-6</v>
      </c>
      <c r="I258" s="3">
        <v>727</v>
      </c>
    </row>
    <row r="259" spans="1:9" x14ac:dyDescent="0.25">
      <c r="A259" s="8" t="s">
        <v>283</v>
      </c>
      <c r="B259" t="s">
        <v>734</v>
      </c>
      <c r="C259" s="1">
        <v>32061984.940000005</v>
      </c>
      <c r="D259" s="1">
        <v>4900277.38</v>
      </c>
      <c r="E259" s="4">
        <v>108.67300000000002</v>
      </c>
      <c r="F259" s="1">
        <v>13349565.43</v>
      </c>
      <c r="G259" s="9">
        <f t="shared" ref="G259:G322" si="8">C259/E259</f>
        <v>295031.74606387969</v>
      </c>
      <c r="H259" s="5">
        <f t="shared" ref="H259:H322" si="9">E259/C259</f>
        <v>3.3894657552664921E-6</v>
      </c>
      <c r="I259" s="3">
        <v>23</v>
      </c>
    </row>
    <row r="260" spans="1:9" x14ac:dyDescent="0.25">
      <c r="A260" s="8" t="s">
        <v>284</v>
      </c>
      <c r="B260" t="s">
        <v>735</v>
      </c>
      <c r="C260" s="1">
        <v>30414800.180000007</v>
      </c>
      <c r="D260" s="1">
        <v>441126.98000000004</v>
      </c>
      <c r="E260" s="4">
        <v>158.84399999999994</v>
      </c>
      <c r="F260" s="1">
        <v>13576016</v>
      </c>
      <c r="G260" s="9">
        <f t="shared" si="8"/>
        <v>191475.91460804324</v>
      </c>
      <c r="H260" s="5">
        <f t="shared" si="9"/>
        <v>5.2225889718141788E-6</v>
      </c>
      <c r="I260" s="3">
        <v>39</v>
      </c>
    </row>
    <row r="261" spans="1:9" x14ac:dyDescent="0.25">
      <c r="A261" s="8" t="s">
        <v>285</v>
      </c>
      <c r="B261" t="s">
        <v>736</v>
      </c>
      <c r="C261" s="1">
        <v>14890934.199999999</v>
      </c>
      <c r="D261" s="1">
        <v>4051168.86</v>
      </c>
      <c r="E261" s="4">
        <v>77.938000000000002</v>
      </c>
      <c r="F261" s="1">
        <v>5444510</v>
      </c>
      <c r="G261" s="9">
        <f t="shared" si="8"/>
        <v>191061.28204470218</v>
      </c>
      <c r="H261" s="5">
        <f t="shared" si="9"/>
        <v>5.2339227984769421E-6</v>
      </c>
      <c r="I261" s="3">
        <v>10</v>
      </c>
    </row>
    <row r="262" spans="1:9" x14ac:dyDescent="0.25">
      <c r="A262" s="8" t="s">
        <v>286</v>
      </c>
      <c r="B262" t="s">
        <v>737</v>
      </c>
      <c r="C262" s="1">
        <v>2776482.47</v>
      </c>
      <c r="D262" s="1">
        <v>8103.49</v>
      </c>
      <c r="E262" s="4">
        <v>9.173</v>
      </c>
      <c r="F262" s="1">
        <v>922922</v>
      </c>
      <c r="G262" s="9">
        <f t="shared" si="8"/>
        <v>302679.87245176063</v>
      </c>
      <c r="H262" s="5">
        <f t="shared" si="9"/>
        <v>3.3038206072304141E-6</v>
      </c>
      <c r="I262" s="3">
        <v>2</v>
      </c>
    </row>
    <row r="263" spans="1:9" x14ac:dyDescent="0.25">
      <c r="A263" s="8" t="s">
        <v>287</v>
      </c>
      <c r="B263" t="s">
        <v>738</v>
      </c>
      <c r="C263" s="1">
        <v>136931936.89000002</v>
      </c>
      <c r="D263" s="1">
        <v>12738723.880000001</v>
      </c>
      <c r="E263" s="4">
        <v>521.47300000000007</v>
      </c>
      <c r="F263" s="1">
        <v>67211261.25</v>
      </c>
      <c r="G263" s="9">
        <f t="shared" si="8"/>
        <v>262586.82019970351</v>
      </c>
      <c r="H263" s="5">
        <f t="shared" si="9"/>
        <v>3.8082642504276345E-6</v>
      </c>
      <c r="I263" s="3">
        <v>133</v>
      </c>
    </row>
    <row r="264" spans="1:9" x14ac:dyDescent="0.25">
      <c r="A264" s="8" t="s">
        <v>288</v>
      </c>
      <c r="B264" t="s">
        <v>739</v>
      </c>
      <c r="C264" s="1">
        <v>890355.95</v>
      </c>
      <c r="D264" s="1">
        <v>25220.360000000004</v>
      </c>
      <c r="E264" s="4">
        <v>6.5980000000000008</v>
      </c>
      <c r="F264" s="1">
        <v>455331</v>
      </c>
      <c r="G264" s="9">
        <f t="shared" si="8"/>
        <v>134943.30857835704</v>
      </c>
      <c r="H264" s="5">
        <f t="shared" si="9"/>
        <v>7.4105193546468699E-6</v>
      </c>
      <c r="I264" s="3">
        <v>8</v>
      </c>
    </row>
    <row r="265" spans="1:9" x14ac:dyDescent="0.25">
      <c r="A265" s="8" t="s">
        <v>289</v>
      </c>
      <c r="B265" t="s">
        <v>740</v>
      </c>
      <c r="C265" s="1">
        <v>4170999</v>
      </c>
      <c r="D265" s="1">
        <v>316606</v>
      </c>
      <c r="E265" s="4">
        <v>64.497</v>
      </c>
      <c r="F265" s="1">
        <v>2869981</v>
      </c>
      <c r="G265" s="9">
        <f t="shared" si="8"/>
        <v>64669.659053909483</v>
      </c>
      <c r="H265" s="5">
        <f t="shared" si="9"/>
        <v>1.5463201981108123E-5</v>
      </c>
      <c r="I265" s="3">
        <v>3</v>
      </c>
    </row>
    <row r="266" spans="1:9" x14ac:dyDescent="0.25">
      <c r="A266" s="8" t="s">
        <v>290</v>
      </c>
      <c r="B266" t="s">
        <v>741</v>
      </c>
      <c r="C266" s="1">
        <v>200446</v>
      </c>
      <c r="D266" s="1">
        <v>10649</v>
      </c>
      <c r="E266" s="4">
        <v>0.80700000000000005</v>
      </c>
      <c r="F266" s="1">
        <v>56542.96</v>
      </c>
      <c r="G266" s="9">
        <f t="shared" si="8"/>
        <v>248384.13878562575</v>
      </c>
      <c r="H266" s="5">
        <f t="shared" si="9"/>
        <v>4.0260219710046598E-6</v>
      </c>
      <c r="I266" s="3">
        <v>1</v>
      </c>
    </row>
    <row r="267" spans="1:9" x14ac:dyDescent="0.25">
      <c r="A267" s="8" t="s">
        <v>291</v>
      </c>
      <c r="B267" t="s">
        <v>742</v>
      </c>
      <c r="C267" s="1">
        <v>61509</v>
      </c>
      <c r="D267" s="1">
        <v>0</v>
      </c>
      <c r="E267" s="4">
        <v>0.22</v>
      </c>
      <c r="F267" s="1">
        <v>61509</v>
      </c>
      <c r="G267" s="9">
        <f t="shared" si="8"/>
        <v>279586.36363636365</v>
      </c>
      <c r="H267" s="5">
        <f t="shared" si="9"/>
        <v>3.5767123510380593E-6</v>
      </c>
      <c r="I267" s="3">
        <v>1</v>
      </c>
    </row>
    <row r="268" spans="1:9" x14ac:dyDescent="0.25">
      <c r="A268" s="8" t="s">
        <v>292</v>
      </c>
      <c r="B268" t="s">
        <v>743</v>
      </c>
      <c r="C268" s="1">
        <v>34989755.250000007</v>
      </c>
      <c r="D268" s="1">
        <v>2739116.8699999996</v>
      </c>
      <c r="E268" s="4">
        <v>174.67700000000008</v>
      </c>
      <c r="F268" s="1">
        <v>23895955.580000002</v>
      </c>
      <c r="G268" s="9">
        <f t="shared" si="8"/>
        <v>200311.17577013568</v>
      </c>
      <c r="H268" s="5">
        <f t="shared" si="9"/>
        <v>4.9922326907388135E-6</v>
      </c>
      <c r="I268" s="3">
        <v>54</v>
      </c>
    </row>
    <row r="269" spans="1:9" x14ac:dyDescent="0.25">
      <c r="A269" s="8" t="s">
        <v>293</v>
      </c>
      <c r="B269" t="s">
        <v>744</v>
      </c>
      <c r="C269" s="1">
        <v>2709690.62</v>
      </c>
      <c r="D269" s="1">
        <v>215302</v>
      </c>
      <c r="E269" s="4">
        <v>6.6099999999999994</v>
      </c>
      <c r="F269" s="1">
        <v>1409866</v>
      </c>
      <c r="G269" s="9">
        <f t="shared" si="8"/>
        <v>409938.06656580942</v>
      </c>
      <c r="H269" s="5">
        <f t="shared" si="9"/>
        <v>2.4393928779957908E-6</v>
      </c>
      <c r="I269" s="3">
        <v>3</v>
      </c>
    </row>
    <row r="270" spans="1:9" x14ac:dyDescent="0.25">
      <c r="A270" s="8" t="s">
        <v>294</v>
      </c>
      <c r="B270" t="s">
        <v>745</v>
      </c>
      <c r="C270" s="1">
        <v>94537379.11999999</v>
      </c>
      <c r="D270" s="1">
        <v>8359241.9399999995</v>
      </c>
      <c r="E270" s="4">
        <v>371.51299999999998</v>
      </c>
      <c r="F270" s="1">
        <v>42562301.469999999</v>
      </c>
      <c r="G270" s="9">
        <f t="shared" si="8"/>
        <v>254465.87096548438</v>
      </c>
      <c r="H270" s="5">
        <f t="shared" si="9"/>
        <v>3.9298000796957148E-6</v>
      </c>
      <c r="I270" s="3">
        <v>35</v>
      </c>
    </row>
    <row r="271" spans="1:9" x14ac:dyDescent="0.25">
      <c r="A271" s="8" t="s">
        <v>295</v>
      </c>
      <c r="B271" t="s">
        <v>746</v>
      </c>
      <c r="C271" s="1">
        <v>2133494676.6500015</v>
      </c>
      <c r="D271" s="1">
        <v>183754785.26000002</v>
      </c>
      <c r="E271" s="4">
        <v>9352.0740000000133</v>
      </c>
      <c r="F271" s="1">
        <v>1408610062.79</v>
      </c>
      <c r="G271" s="9">
        <f t="shared" si="8"/>
        <v>228130.64531461135</v>
      </c>
      <c r="H271" s="5">
        <f t="shared" si="9"/>
        <v>4.3834531683409562E-6</v>
      </c>
      <c r="I271" s="3">
        <v>1138</v>
      </c>
    </row>
    <row r="272" spans="1:9" x14ac:dyDescent="0.25">
      <c r="A272" s="8" t="s">
        <v>296</v>
      </c>
      <c r="B272" t="s">
        <v>747</v>
      </c>
      <c r="C272" s="1">
        <v>12134540.149999999</v>
      </c>
      <c r="D272" s="1">
        <v>386929.20999999996</v>
      </c>
      <c r="E272" s="4">
        <v>40.908999999999999</v>
      </c>
      <c r="F272" s="1">
        <v>6186633.5</v>
      </c>
      <c r="G272" s="9">
        <f t="shared" si="8"/>
        <v>296622.751717226</v>
      </c>
      <c r="H272" s="5">
        <f t="shared" si="9"/>
        <v>3.3712855612414783E-6</v>
      </c>
      <c r="I272" s="3">
        <v>9</v>
      </c>
    </row>
    <row r="273" spans="1:9" x14ac:dyDescent="0.25">
      <c r="A273" s="8" t="s">
        <v>297</v>
      </c>
      <c r="B273" t="s">
        <v>877</v>
      </c>
      <c r="C273" s="1">
        <v>3628981.36</v>
      </c>
      <c r="D273" s="1">
        <v>256723</v>
      </c>
      <c r="E273" s="4">
        <v>44.003999999999991</v>
      </c>
      <c r="F273" s="1">
        <v>1991394</v>
      </c>
      <c r="G273" s="9">
        <f t="shared" si="8"/>
        <v>82469.35187710209</v>
      </c>
      <c r="H273" s="5">
        <f t="shared" si="9"/>
        <v>1.2125716732807907E-5</v>
      </c>
      <c r="I273" s="3">
        <v>4</v>
      </c>
    </row>
    <row r="274" spans="1:9" x14ac:dyDescent="0.25">
      <c r="A274" s="8" t="s">
        <v>298</v>
      </c>
      <c r="B274" t="s">
        <v>878</v>
      </c>
      <c r="C274" s="1">
        <v>134541.85</v>
      </c>
      <c r="D274" s="1">
        <v>0</v>
      </c>
      <c r="E274" s="4">
        <v>1.5509999999999999</v>
      </c>
      <c r="F274" s="1">
        <v>81641</v>
      </c>
      <c r="G274" s="9">
        <f t="shared" si="8"/>
        <v>86745.228884590601</v>
      </c>
      <c r="H274" s="5">
        <f t="shared" si="9"/>
        <v>1.1528011544363332E-5</v>
      </c>
      <c r="I274" s="3">
        <v>2</v>
      </c>
    </row>
    <row r="275" spans="1:9" x14ac:dyDescent="0.25">
      <c r="A275" s="8" t="s">
        <v>299</v>
      </c>
      <c r="B275" t="s">
        <v>748</v>
      </c>
      <c r="C275" s="1">
        <v>2784899</v>
      </c>
      <c r="D275" s="1">
        <v>140817</v>
      </c>
      <c r="E275" s="4">
        <v>15.175000000000001</v>
      </c>
      <c r="F275" s="1">
        <v>1404895.1</v>
      </c>
      <c r="G275" s="9">
        <f t="shared" si="8"/>
        <v>183518.87973640856</v>
      </c>
      <c r="H275" s="5">
        <f t="shared" si="9"/>
        <v>5.4490306470719408E-6</v>
      </c>
      <c r="I275" s="3">
        <v>2</v>
      </c>
    </row>
    <row r="276" spans="1:9" x14ac:dyDescent="0.25">
      <c r="A276" s="8" t="s">
        <v>300</v>
      </c>
      <c r="B276" t="s">
        <v>749</v>
      </c>
      <c r="C276" s="1">
        <v>553359195.42000031</v>
      </c>
      <c r="D276" s="1">
        <v>195643651.63000003</v>
      </c>
      <c r="E276" s="4">
        <v>2141.4809999999993</v>
      </c>
      <c r="F276" s="1">
        <v>219547635.79000002</v>
      </c>
      <c r="G276" s="9">
        <f t="shared" si="8"/>
        <v>258400.2358274486</v>
      </c>
      <c r="H276" s="5">
        <f t="shared" si="9"/>
        <v>3.8699655083432966E-6</v>
      </c>
      <c r="I276" s="3">
        <v>570</v>
      </c>
    </row>
    <row r="277" spans="1:9" x14ac:dyDescent="0.25">
      <c r="A277" s="8" t="s">
        <v>301</v>
      </c>
      <c r="B277" t="s">
        <v>750</v>
      </c>
      <c r="C277" s="1">
        <v>49864716.559999995</v>
      </c>
      <c r="D277" s="1">
        <v>6426274.3499999996</v>
      </c>
      <c r="E277" s="4">
        <v>186.23000000000002</v>
      </c>
      <c r="F277" s="1">
        <v>16913237.16</v>
      </c>
      <c r="G277" s="9">
        <f t="shared" si="8"/>
        <v>267758.77441872947</v>
      </c>
      <c r="H277" s="5">
        <f t="shared" si="9"/>
        <v>3.7347048744560244E-6</v>
      </c>
      <c r="I277" s="3">
        <v>23</v>
      </c>
    </row>
    <row r="278" spans="1:9" x14ac:dyDescent="0.25">
      <c r="A278" s="8" t="s">
        <v>302</v>
      </c>
      <c r="B278" t="s">
        <v>751</v>
      </c>
      <c r="C278" s="1">
        <v>325649</v>
      </c>
      <c r="D278" s="1">
        <v>0</v>
      </c>
      <c r="E278" s="4">
        <v>1.978</v>
      </c>
      <c r="F278" s="1">
        <v>82580</v>
      </c>
      <c r="G278" s="9">
        <f t="shared" si="8"/>
        <v>164635.49039433771</v>
      </c>
      <c r="H278" s="5">
        <f t="shared" si="9"/>
        <v>6.0740244864869845E-6</v>
      </c>
      <c r="I278" s="3">
        <v>1</v>
      </c>
    </row>
    <row r="279" spans="1:9" x14ac:dyDescent="0.25">
      <c r="A279" s="8" t="s">
        <v>303</v>
      </c>
      <c r="B279" t="s">
        <v>752</v>
      </c>
      <c r="C279" s="1">
        <v>484822.5</v>
      </c>
      <c r="D279" s="1">
        <v>0</v>
      </c>
      <c r="E279" s="4">
        <v>3.83</v>
      </c>
      <c r="F279" s="1">
        <v>484822</v>
      </c>
      <c r="G279" s="9">
        <f t="shared" si="8"/>
        <v>126585.5091383812</v>
      </c>
      <c r="H279" s="5">
        <f t="shared" si="9"/>
        <v>7.8997983798194191E-6</v>
      </c>
      <c r="I279" s="3">
        <v>2</v>
      </c>
    </row>
    <row r="280" spans="1:9" x14ac:dyDescent="0.25">
      <c r="A280" s="8" t="s">
        <v>304</v>
      </c>
      <c r="B280" t="s">
        <v>753</v>
      </c>
      <c r="C280" s="1">
        <v>335742</v>
      </c>
      <c r="D280" s="1">
        <v>0</v>
      </c>
      <c r="E280" s="4">
        <v>8.1959999999999997</v>
      </c>
      <c r="F280" s="1">
        <v>214918</v>
      </c>
      <c r="G280" s="9">
        <f t="shared" si="8"/>
        <v>40964.128843338214</v>
      </c>
      <c r="H280" s="5">
        <f t="shared" si="9"/>
        <v>2.4411601765641475E-5</v>
      </c>
      <c r="I280" s="3">
        <v>2</v>
      </c>
    </row>
    <row r="281" spans="1:9" x14ac:dyDescent="0.25">
      <c r="A281" s="8" t="s">
        <v>305</v>
      </c>
      <c r="B281" t="s">
        <v>754</v>
      </c>
      <c r="C281" s="1">
        <v>84395.520000000004</v>
      </c>
      <c r="D281" s="1">
        <v>16702.060000000001</v>
      </c>
      <c r="E281" s="4">
        <v>0.86</v>
      </c>
      <c r="F281" s="1">
        <v>38539</v>
      </c>
      <c r="G281" s="9">
        <f t="shared" si="8"/>
        <v>98134.325581395358</v>
      </c>
      <c r="H281" s="5">
        <f t="shared" si="9"/>
        <v>1.0190114356781022E-5</v>
      </c>
      <c r="I281" s="3">
        <v>1</v>
      </c>
    </row>
    <row r="282" spans="1:9" x14ac:dyDescent="0.25">
      <c r="A282" s="8" t="s">
        <v>306</v>
      </c>
      <c r="B282" t="s">
        <v>755</v>
      </c>
      <c r="C282" s="1">
        <v>113170</v>
      </c>
      <c r="D282" s="1">
        <v>0</v>
      </c>
      <c r="E282" s="4">
        <v>1.5720000000000001</v>
      </c>
      <c r="F282" s="1">
        <v>60345</v>
      </c>
      <c r="G282" s="9">
        <f t="shared" si="8"/>
        <v>71991.094147582698</v>
      </c>
      <c r="H282" s="5">
        <f t="shared" si="9"/>
        <v>1.3890607051338695E-5</v>
      </c>
      <c r="I282" s="3">
        <v>2</v>
      </c>
    </row>
    <row r="283" spans="1:9" x14ac:dyDescent="0.25">
      <c r="A283" s="8" t="s">
        <v>307</v>
      </c>
      <c r="B283" t="s">
        <v>756</v>
      </c>
      <c r="C283" s="1">
        <v>1431578.02</v>
      </c>
      <c r="D283" s="1">
        <v>383858.79</v>
      </c>
      <c r="E283" s="4">
        <v>17.098000000000003</v>
      </c>
      <c r="F283" s="1">
        <v>947376.77</v>
      </c>
      <c r="G283" s="9">
        <f t="shared" si="8"/>
        <v>83727.80559129722</v>
      </c>
      <c r="H283" s="5">
        <f t="shared" si="9"/>
        <v>1.1943463619258419E-5</v>
      </c>
      <c r="I283" s="3">
        <v>7</v>
      </c>
    </row>
    <row r="284" spans="1:9" x14ac:dyDescent="0.25">
      <c r="A284" s="8" t="s">
        <v>309</v>
      </c>
      <c r="B284" t="s">
        <v>757</v>
      </c>
      <c r="C284" s="1">
        <v>30020299.98</v>
      </c>
      <c r="D284" s="1">
        <v>298820.16000000003</v>
      </c>
      <c r="E284" s="4">
        <v>455.43499999999995</v>
      </c>
      <c r="F284" s="1">
        <v>22213819.559999999</v>
      </c>
      <c r="G284" s="9">
        <f t="shared" si="8"/>
        <v>65915.663003502152</v>
      </c>
      <c r="H284" s="5">
        <f t="shared" si="9"/>
        <v>1.5170901033747763E-5</v>
      </c>
      <c r="I284" s="3">
        <v>85</v>
      </c>
    </row>
    <row r="285" spans="1:9" x14ac:dyDescent="0.25">
      <c r="A285" s="8" t="s">
        <v>310</v>
      </c>
      <c r="B285" t="s">
        <v>758</v>
      </c>
      <c r="C285" s="1">
        <v>111581.07</v>
      </c>
      <c r="D285" s="1">
        <v>0</v>
      </c>
      <c r="E285" s="4">
        <v>0.86499999999999999</v>
      </c>
      <c r="F285" s="1">
        <v>48417</v>
      </c>
      <c r="G285" s="9">
        <f t="shared" si="8"/>
        <v>128995.45664739885</v>
      </c>
      <c r="H285" s="5">
        <f t="shared" si="9"/>
        <v>7.7522110157215737E-6</v>
      </c>
      <c r="I285" s="3">
        <v>2</v>
      </c>
    </row>
    <row r="286" spans="1:9" x14ac:dyDescent="0.25">
      <c r="A286" s="8" t="s">
        <v>311</v>
      </c>
      <c r="B286" t="s">
        <v>759</v>
      </c>
      <c r="C286" s="1">
        <v>1945991.63</v>
      </c>
      <c r="D286" s="1">
        <v>184354.66</v>
      </c>
      <c r="E286" s="4">
        <v>13.962000000000002</v>
      </c>
      <c r="F286" s="1">
        <v>691119</v>
      </c>
      <c r="G286" s="9">
        <f t="shared" si="8"/>
        <v>139377.7130783555</v>
      </c>
      <c r="H286" s="5">
        <f t="shared" si="9"/>
        <v>7.174748228490583E-6</v>
      </c>
      <c r="I286" s="3">
        <v>6</v>
      </c>
    </row>
    <row r="287" spans="1:9" x14ac:dyDescent="0.25">
      <c r="A287" s="8" t="s">
        <v>312</v>
      </c>
      <c r="B287" t="s">
        <v>760</v>
      </c>
      <c r="C287" s="1">
        <v>9010786</v>
      </c>
      <c r="D287" s="1">
        <v>311983</v>
      </c>
      <c r="E287" s="4">
        <v>62.379999999999995</v>
      </c>
      <c r="F287" s="1">
        <v>8645390</v>
      </c>
      <c r="G287" s="9">
        <f t="shared" si="8"/>
        <v>144449.91984610455</v>
      </c>
      <c r="H287" s="5">
        <f t="shared" si="9"/>
        <v>6.9228145025306334E-6</v>
      </c>
      <c r="I287" s="3">
        <v>3</v>
      </c>
    </row>
    <row r="288" spans="1:9" x14ac:dyDescent="0.25">
      <c r="A288" s="8" t="s">
        <v>313</v>
      </c>
      <c r="B288" t="s">
        <v>761</v>
      </c>
      <c r="C288" s="1">
        <v>361332321.90999997</v>
      </c>
      <c r="D288" s="1">
        <v>46957132.979999974</v>
      </c>
      <c r="E288" s="4">
        <v>2583.3869999999997</v>
      </c>
      <c r="F288" s="1">
        <v>182500048.63</v>
      </c>
      <c r="G288" s="9">
        <f t="shared" si="8"/>
        <v>139867.67058516591</v>
      </c>
      <c r="H288" s="5">
        <f t="shared" si="9"/>
        <v>7.1496150312383772E-6</v>
      </c>
      <c r="I288" s="3">
        <v>374</v>
      </c>
    </row>
    <row r="289" spans="1:9" x14ac:dyDescent="0.25">
      <c r="A289" s="8" t="s">
        <v>314</v>
      </c>
      <c r="B289" t="s">
        <v>762</v>
      </c>
      <c r="C289" s="1">
        <v>7129641.1100000003</v>
      </c>
      <c r="D289" s="1">
        <v>251064.64</v>
      </c>
      <c r="E289" s="4">
        <v>38.558999999999997</v>
      </c>
      <c r="F289" s="1">
        <v>3340394.6799999997</v>
      </c>
      <c r="G289" s="9">
        <f t="shared" si="8"/>
        <v>184902.12687051014</v>
      </c>
      <c r="H289" s="5">
        <f t="shared" si="9"/>
        <v>5.4082666161018019E-6</v>
      </c>
      <c r="I289" s="3">
        <v>19</v>
      </c>
    </row>
    <row r="290" spans="1:9" x14ac:dyDescent="0.25">
      <c r="A290" s="8" t="s">
        <v>315</v>
      </c>
      <c r="B290" t="s">
        <v>763</v>
      </c>
      <c r="C290" s="1">
        <v>173218</v>
      </c>
      <c r="D290" s="1">
        <v>0</v>
      </c>
      <c r="E290" s="4">
        <v>1.7609999999999999</v>
      </c>
      <c r="F290" s="1">
        <v>69459</v>
      </c>
      <c r="G290" s="9">
        <f t="shared" si="8"/>
        <v>98363.429869392392</v>
      </c>
      <c r="H290" s="5">
        <f t="shared" si="9"/>
        <v>1.0166379937419898E-5</v>
      </c>
      <c r="I290" s="3">
        <v>1</v>
      </c>
    </row>
    <row r="291" spans="1:9" x14ac:dyDescent="0.25">
      <c r="A291" s="8" t="s">
        <v>316</v>
      </c>
      <c r="B291" t="s">
        <v>764</v>
      </c>
      <c r="C291" s="1">
        <v>14477876.35</v>
      </c>
      <c r="D291" s="1">
        <v>312329.07</v>
      </c>
      <c r="E291" s="4">
        <v>88.203000000000003</v>
      </c>
      <c r="F291" s="1">
        <v>9872525.1099999994</v>
      </c>
      <c r="G291" s="9">
        <f t="shared" si="8"/>
        <v>164142.67485232928</v>
      </c>
      <c r="H291" s="5">
        <f t="shared" si="9"/>
        <v>6.0922608998522081E-6</v>
      </c>
      <c r="I291" s="3">
        <v>9</v>
      </c>
    </row>
    <row r="292" spans="1:9" x14ac:dyDescent="0.25">
      <c r="A292" s="8" t="s">
        <v>317</v>
      </c>
      <c r="B292" t="s">
        <v>765</v>
      </c>
      <c r="C292" s="1">
        <v>59506282.079999991</v>
      </c>
      <c r="D292" s="1">
        <v>9959423.6300000027</v>
      </c>
      <c r="E292" s="4">
        <v>525.79000000000019</v>
      </c>
      <c r="F292" s="1">
        <v>30684270.940000001</v>
      </c>
      <c r="G292" s="9">
        <f t="shared" si="8"/>
        <v>113174.99777477694</v>
      </c>
      <c r="H292" s="5">
        <f t="shared" si="9"/>
        <v>8.8358738207359411E-6</v>
      </c>
      <c r="I292" s="3">
        <v>69</v>
      </c>
    </row>
    <row r="293" spans="1:9" x14ac:dyDescent="0.25">
      <c r="A293" s="8" t="s">
        <v>319</v>
      </c>
      <c r="B293" t="s">
        <v>766</v>
      </c>
      <c r="C293" s="1">
        <v>108669</v>
      </c>
      <c r="D293" s="1">
        <v>9538</v>
      </c>
      <c r="E293" s="4">
        <v>1.1680000000000001</v>
      </c>
      <c r="F293" s="1">
        <v>43296</v>
      </c>
      <c r="G293" s="9">
        <f t="shared" si="8"/>
        <v>93038.527397260259</v>
      </c>
      <c r="H293" s="5">
        <f t="shared" si="9"/>
        <v>1.0748235467336592E-5</v>
      </c>
      <c r="I293" s="3">
        <v>3</v>
      </c>
    </row>
    <row r="294" spans="1:9" x14ac:dyDescent="0.25">
      <c r="A294" s="8" t="s">
        <v>320</v>
      </c>
      <c r="B294" t="s">
        <v>767</v>
      </c>
      <c r="C294" s="1">
        <v>43396</v>
      </c>
      <c r="D294" s="1">
        <v>0</v>
      </c>
      <c r="E294" s="4">
        <v>0.49</v>
      </c>
      <c r="F294" s="1">
        <v>22741</v>
      </c>
      <c r="G294" s="9">
        <f t="shared" si="8"/>
        <v>88563.265306122456</v>
      </c>
      <c r="H294" s="5">
        <f t="shared" si="9"/>
        <v>1.1291363259286571E-5</v>
      </c>
      <c r="I294" s="3">
        <v>2</v>
      </c>
    </row>
    <row r="295" spans="1:9" x14ac:dyDescent="0.25">
      <c r="A295" s="8" t="s">
        <v>321</v>
      </c>
      <c r="B295" t="s">
        <v>768</v>
      </c>
      <c r="C295" s="1">
        <v>2851729</v>
      </c>
      <c r="D295" s="1">
        <v>0</v>
      </c>
      <c r="E295" s="4">
        <v>18.593</v>
      </c>
      <c r="F295" s="1">
        <v>1065719</v>
      </c>
      <c r="G295" s="9">
        <f t="shared" si="8"/>
        <v>153376.4857742161</v>
      </c>
      <c r="H295" s="5">
        <f t="shared" si="9"/>
        <v>6.5199042405502065E-6</v>
      </c>
      <c r="I295" s="3">
        <v>4</v>
      </c>
    </row>
    <row r="296" spans="1:9" x14ac:dyDescent="0.25">
      <c r="A296" s="8" t="s">
        <v>322</v>
      </c>
      <c r="B296" t="s">
        <v>769</v>
      </c>
      <c r="C296" s="1">
        <v>3140190.2</v>
      </c>
      <c r="D296" s="1">
        <v>0</v>
      </c>
      <c r="E296" s="4">
        <v>45.152000000000001</v>
      </c>
      <c r="F296" s="1">
        <v>3140190</v>
      </c>
      <c r="G296" s="9">
        <f t="shared" si="8"/>
        <v>69547.089829907869</v>
      </c>
      <c r="H296" s="5">
        <f t="shared" si="9"/>
        <v>1.4378746866989139E-5</v>
      </c>
      <c r="I296" s="3">
        <v>1</v>
      </c>
    </row>
    <row r="297" spans="1:9" x14ac:dyDescent="0.25">
      <c r="A297" s="8" t="s">
        <v>323</v>
      </c>
      <c r="B297" t="s">
        <v>770</v>
      </c>
      <c r="C297" s="1">
        <v>1624621</v>
      </c>
      <c r="D297" s="1">
        <v>0</v>
      </c>
      <c r="E297" s="4">
        <v>23.422000000000001</v>
      </c>
      <c r="F297" s="1">
        <v>807724</v>
      </c>
      <c r="G297" s="9">
        <f t="shared" si="8"/>
        <v>69363.034753650412</v>
      </c>
      <c r="H297" s="5">
        <f t="shared" si="9"/>
        <v>1.4416900926431457E-5</v>
      </c>
      <c r="I297" s="3">
        <v>2</v>
      </c>
    </row>
    <row r="298" spans="1:9" x14ac:dyDescent="0.25">
      <c r="A298" s="8" t="s">
        <v>324</v>
      </c>
      <c r="B298" t="s">
        <v>771</v>
      </c>
      <c r="C298" s="1">
        <v>201914</v>
      </c>
      <c r="D298" s="1">
        <v>40505</v>
      </c>
      <c r="E298" s="4">
        <v>1.6339999999999999</v>
      </c>
      <c r="F298" s="1">
        <v>140875</v>
      </c>
      <c r="G298" s="9">
        <f t="shared" si="8"/>
        <v>123570.37943696452</v>
      </c>
      <c r="H298" s="5">
        <f t="shared" si="9"/>
        <v>8.0925542557722594E-6</v>
      </c>
      <c r="I298" s="3">
        <v>2</v>
      </c>
    </row>
    <row r="299" spans="1:9" x14ac:dyDescent="0.25">
      <c r="A299" s="8" t="s">
        <v>325</v>
      </c>
      <c r="B299" t="s">
        <v>772</v>
      </c>
      <c r="C299" s="1">
        <v>102639</v>
      </c>
      <c r="D299" s="1">
        <v>69159</v>
      </c>
      <c r="E299" s="4">
        <v>0.66700000000000004</v>
      </c>
      <c r="F299" s="1">
        <v>33479</v>
      </c>
      <c r="G299" s="9">
        <f t="shared" si="8"/>
        <v>153881.55922038978</v>
      </c>
      <c r="H299" s="5">
        <f t="shared" si="9"/>
        <v>6.4985044671128908E-6</v>
      </c>
      <c r="I299" s="3">
        <v>1</v>
      </c>
    </row>
    <row r="300" spans="1:9" x14ac:dyDescent="0.25">
      <c r="A300" s="8" t="s">
        <v>326</v>
      </c>
      <c r="B300" t="s">
        <v>773</v>
      </c>
      <c r="C300" s="1">
        <v>242805</v>
      </c>
      <c r="D300" s="1">
        <v>131601</v>
      </c>
      <c r="E300" s="4">
        <v>2.0129999999999999</v>
      </c>
      <c r="F300" s="1">
        <v>100297</v>
      </c>
      <c r="G300" s="9">
        <f t="shared" si="8"/>
        <v>120618.47988077498</v>
      </c>
      <c r="H300" s="5">
        <f t="shared" si="9"/>
        <v>8.2906035707666647E-6</v>
      </c>
      <c r="I300" s="3">
        <v>2</v>
      </c>
    </row>
    <row r="301" spans="1:9" x14ac:dyDescent="0.25">
      <c r="A301" s="8" t="s">
        <v>327</v>
      </c>
      <c r="B301" t="s">
        <v>774</v>
      </c>
      <c r="C301" s="1">
        <v>4252411.79</v>
      </c>
      <c r="D301" s="1">
        <v>391354.61</v>
      </c>
      <c r="E301" s="4">
        <v>32.527999999999999</v>
      </c>
      <c r="F301" s="1">
        <v>1890128</v>
      </c>
      <c r="G301" s="9">
        <f t="shared" si="8"/>
        <v>130730.81007132317</v>
      </c>
      <c r="H301" s="5">
        <f t="shared" si="9"/>
        <v>7.6493062305238311E-6</v>
      </c>
      <c r="I301" s="3">
        <v>8</v>
      </c>
    </row>
    <row r="302" spans="1:9" x14ac:dyDescent="0.25">
      <c r="A302" s="8" t="s">
        <v>329</v>
      </c>
      <c r="B302" t="s">
        <v>775</v>
      </c>
      <c r="C302" s="1">
        <v>1128113</v>
      </c>
      <c r="D302" s="1">
        <v>2591</v>
      </c>
      <c r="E302" s="4">
        <v>6.5580000000000007</v>
      </c>
      <c r="F302" s="1">
        <v>835363</v>
      </c>
      <c r="G302" s="9">
        <f t="shared" si="8"/>
        <v>172020.89051540103</v>
      </c>
      <c r="H302" s="5">
        <f t="shared" si="9"/>
        <v>5.8132474317732364E-6</v>
      </c>
      <c r="I302" s="3">
        <v>4</v>
      </c>
    </row>
    <row r="303" spans="1:9" x14ac:dyDescent="0.25">
      <c r="A303" s="8" t="s">
        <v>330</v>
      </c>
      <c r="B303" t="s">
        <v>776</v>
      </c>
      <c r="C303" s="1">
        <v>1552345</v>
      </c>
      <c r="D303" s="1">
        <v>100534</v>
      </c>
      <c r="E303" s="4">
        <v>17.390999999999998</v>
      </c>
      <c r="F303" s="1">
        <v>906086</v>
      </c>
      <c r="G303" s="9">
        <f t="shared" si="8"/>
        <v>89261.399574492563</v>
      </c>
      <c r="H303" s="5">
        <f t="shared" si="9"/>
        <v>1.1203050868202621E-5</v>
      </c>
      <c r="I303" s="3">
        <v>5</v>
      </c>
    </row>
    <row r="304" spans="1:9" x14ac:dyDescent="0.25">
      <c r="A304" s="8" t="s">
        <v>331</v>
      </c>
      <c r="B304" t="s">
        <v>777</v>
      </c>
      <c r="C304" s="1">
        <v>64897</v>
      </c>
      <c r="D304" s="1">
        <v>0</v>
      </c>
      <c r="E304" s="4">
        <v>1.9510000000000001</v>
      </c>
      <c r="F304" s="1">
        <v>64897</v>
      </c>
      <c r="G304" s="9">
        <f t="shared" si="8"/>
        <v>33263.45463864685</v>
      </c>
      <c r="H304" s="5">
        <f t="shared" si="9"/>
        <v>3.0063022944049804E-5</v>
      </c>
      <c r="I304" s="3">
        <v>1</v>
      </c>
    </row>
    <row r="305" spans="1:9" x14ac:dyDescent="0.25">
      <c r="A305" s="8" t="s">
        <v>332</v>
      </c>
      <c r="B305" t="s">
        <v>778</v>
      </c>
      <c r="C305" s="1">
        <v>620367</v>
      </c>
      <c r="D305" s="1">
        <v>9692</v>
      </c>
      <c r="E305" s="4">
        <v>7.8540000000000001</v>
      </c>
      <c r="F305" s="1">
        <v>410942</v>
      </c>
      <c r="G305" s="9">
        <f t="shared" si="8"/>
        <v>78987.394957983197</v>
      </c>
      <c r="H305" s="5">
        <f t="shared" si="9"/>
        <v>1.2660247885525826E-5</v>
      </c>
      <c r="I305" s="3">
        <v>6</v>
      </c>
    </row>
    <row r="306" spans="1:9" x14ac:dyDescent="0.25">
      <c r="A306" s="8" t="s">
        <v>333</v>
      </c>
      <c r="B306" t="s">
        <v>779</v>
      </c>
      <c r="C306" s="1">
        <v>23512</v>
      </c>
      <c r="D306" s="1">
        <v>0</v>
      </c>
      <c r="E306" s="4">
        <v>0.90400000000000003</v>
      </c>
      <c r="F306" s="1">
        <v>21957</v>
      </c>
      <c r="G306" s="9">
        <f t="shared" si="8"/>
        <v>26008.849557522124</v>
      </c>
      <c r="H306" s="5">
        <f t="shared" si="9"/>
        <v>3.8448451854372239E-5</v>
      </c>
      <c r="I306" s="3">
        <v>1</v>
      </c>
    </row>
    <row r="307" spans="1:9" x14ac:dyDescent="0.25">
      <c r="A307" s="8" t="s">
        <v>334</v>
      </c>
      <c r="B307" t="s">
        <v>780</v>
      </c>
      <c r="C307" s="1">
        <v>10985737.279999999</v>
      </c>
      <c r="D307" s="1">
        <v>828435.65</v>
      </c>
      <c r="E307" s="4">
        <v>51.030000000000008</v>
      </c>
      <c r="F307" s="1">
        <v>5267254</v>
      </c>
      <c r="G307" s="9">
        <f t="shared" si="8"/>
        <v>215279.97805212616</v>
      </c>
      <c r="H307" s="5">
        <f t="shared" si="9"/>
        <v>4.6451138143365475E-6</v>
      </c>
      <c r="I307" s="3">
        <v>12</v>
      </c>
    </row>
    <row r="308" spans="1:9" x14ac:dyDescent="0.25">
      <c r="A308" s="8" t="s">
        <v>335</v>
      </c>
      <c r="B308" t="s">
        <v>781</v>
      </c>
      <c r="C308" s="1">
        <v>7638611</v>
      </c>
      <c r="D308" s="1">
        <v>1940702</v>
      </c>
      <c r="E308" s="4">
        <v>48.754000000000005</v>
      </c>
      <c r="F308" s="1">
        <v>3490077.76</v>
      </c>
      <c r="G308" s="9">
        <f t="shared" si="8"/>
        <v>156676.60089428557</v>
      </c>
      <c r="H308" s="5">
        <f t="shared" si="9"/>
        <v>6.3825740046194265E-6</v>
      </c>
      <c r="I308" s="3">
        <v>5</v>
      </c>
    </row>
    <row r="309" spans="1:9" x14ac:dyDescent="0.25">
      <c r="A309" s="8" t="s">
        <v>336</v>
      </c>
      <c r="B309" t="s">
        <v>782</v>
      </c>
      <c r="C309" s="1">
        <v>1632504</v>
      </c>
      <c r="D309" s="1">
        <v>90349</v>
      </c>
      <c r="E309" s="4">
        <v>12.959999999999999</v>
      </c>
      <c r="F309" s="1">
        <v>1168513</v>
      </c>
      <c r="G309" s="9">
        <f t="shared" si="8"/>
        <v>125964.81481481482</v>
      </c>
      <c r="H309" s="5">
        <f t="shared" si="9"/>
        <v>7.9387248055747483E-6</v>
      </c>
      <c r="I309" s="3">
        <v>5</v>
      </c>
    </row>
    <row r="310" spans="1:9" x14ac:dyDescent="0.25">
      <c r="A310" s="8" t="s">
        <v>337</v>
      </c>
      <c r="B310" t="s">
        <v>783</v>
      </c>
      <c r="C310" s="1">
        <v>6917890.0199999996</v>
      </c>
      <c r="D310" s="1">
        <v>624192.52</v>
      </c>
      <c r="E310" s="4">
        <v>37.556000000000004</v>
      </c>
      <c r="F310" s="1">
        <v>3120347.23</v>
      </c>
      <c r="G310" s="9">
        <f t="shared" si="8"/>
        <v>184201.99222494406</v>
      </c>
      <c r="H310" s="5">
        <f t="shared" si="9"/>
        <v>5.4288229346554434E-6</v>
      </c>
      <c r="I310" s="3">
        <v>7</v>
      </c>
    </row>
    <row r="311" spans="1:9" x14ac:dyDescent="0.25">
      <c r="A311" s="8" t="s">
        <v>339</v>
      </c>
      <c r="B311" t="s">
        <v>784</v>
      </c>
      <c r="C311" s="1">
        <v>143114</v>
      </c>
      <c r="D311" s="1">
        <v>0</v>
      </c>
      <c r="E311" s="4">
        <v>0.42</v>
      </c>
      <c r="F311" s="1">
        <v>143114</v>
      </c>
      <c r="G311" s="9">
        <f t="shared" si="8"/>
        <v>340747.61904761905</v>
      </c>
      <c r="H311" s="5">
        <f t="shared" si="9"/>
        <v>2.9347233673854409E-6</v>
      </c>
      <c r="I311" s="3">
        <v>1</v>
      </c>
    </row>
    <row r="312" spans="1:9" x14ac:dyDescent="0.25">
      <c r="A312" s="8" t="s">
        <v>340</v>
      </c>
      <c r="B312" t="s">
        <v>785</v>
      </c>
      <c r="C312" s="1">
        <v>12963903.99</v>
      </c>
      <c r="D312" s="1">
        <v>1319680.9999999998</v>
      </c>
      <c r="E312" s="4">
        <v>119.375</v>
      </c>
      <c r="F312" s="1">
        <v>6291752.75</v>
      </c>
      <c r="G312" s="9">
        <f t="shared" si="8"/>
        <v>108598.14860732984</v>
      </c>
      <c r="H312" s="5">
        <f t="shared" si="9"/>
        <v>9.2082601114666222E-6</v>
      </c>
      <c r="I312" s="3">
        <v>10</v>
      </c>
    </row>
    <row r="313" spans="1:9" x14ac:dyDescent="0.25">
      <c r="A313" s="8" t="s">
        <v>341</v>
      </c>
      <c r="B313" t="s">
        <v>786</v>
      </c>
      <c r="C313" s="1">
        <v>12450325.57</v>
      </c>
      <c r="D313" s="1">
        <v>168219.56</v>
      </c>
      <c r="E313" s="4">
        <v>60.082999999999998</v>
      </c>
      <c r="F313" s="1">
        <v>4859713.3600000003</v>
      </c>
      <c r="G313" s="9">
        <f t="shared" si="8"/>
        <v>207218.77352995024</v>
      </c>
      <c r="H313" s="5">
        <f t="shared" si="9"/>
        <v>4.8258175790016711E-6</v>
      </c>
      <c r="I313" s="3">
        <v>26</v>
      </c>
    </row>
    <row r="314" spans="1:9" x14ac:dyDescent="0.25">
      <c r="A314" s="8" t="s">
        <v>342</v>
      </c>
      <c r="B314" t="s">
        <v>787</v>
      </c>
      <c r="C314" s="1">
        <v>3824964.04</v>
      </c>
      <c r="D314" s="1">
        <v>154979.9</v>
      </c>
      <c r="E314" s="4">
        <v>32.119</v>
      </c>
      <c r="F314" s="1">
        <v>2151524.6800000002</v>
      </c>
      <c r="G314" s="9">
        <f t="shared" si="8"/>
        <v>119087.27046296585</v>
      </c>
      <c r="H314" s="5">
        <f t="shared" si="9"/>
        <v>8.3972031276926729E-6</v>
      </c>
      <c r="I314" s="3">
        <v>7</v>
      </c>
    </row>
    <row r="315" spans="1:9" x14ac:dyDescent="0.25">
      <c r="A315" s="8" t="s">
        <v>343</v>
      </c>
      <c r="B315" t="s">
        <v>788</v>
      </c>
      <c r="C315" s="1">
        <v>205305691.74000001</v>
      </c>
      <c r="D315" s="1">
        <v>41726002.260000005</v>
      </c>
      <c r="E315" s="4">
        <v>1273.6889999999996</v>
      </c>
      <c r="F315" s="1">
        <v>97080511.239999995</v>
      </c>
      <c r="G315" s="9">
        <f t="shared" si="8"/>
        <v>161189.81300772799</v>
      </c>
      <c r="H315" s="5">
        <f t="shared" si="9"/>
        <v>6.2038659971151933E-6</v>
      </c>
      <c r="I315" s="3">
        <v>258</v>
      </c>
    </row>
    <row r="316" spans="1:9" x14ac:dyDescent="0.25">
      <c r="A316" s="8" t="s">
        <v>344</v>
      </c>
      <c r="B316" t="s">
        <v>789</v>
      </c>
      <c r="C316" s="1">
        <v>101421826.55000006</v>
      </c>
      <c r="D316" s="1">
        <v>3631379.39</v>
      </c>
      <c r="E316" s="4">
        <v>744.38200000000006</v>
      </c>
      <c r="F316" s="1">
        <v>50099995.299999997</v>
      </c>
      <c r="G316" s="9">
        <f t="shared" si="8"/>
        <v>136249.70317659486</v>
      </c>
      <c r="H316" s="5">
        <f t="shared" si="9"/>
        <v>7.3394655304598202E-6</v>
      </c>
      <c r="I316" s="3">
        <v>186</v>
      </c>
    </row>
    <row r="317" spans="1:9" x14ac:dyDescent="0.25">
      <c r="A317" s="8" t="s">
        <v>345</v>
      </c>
      <c r="B317" t="s">
        <v>790</v>
      </c>
      <c r="C317" s="1">
        <v>228823.67999999999</v>
      </c>
      <c r="D317" s="1">
        <v>67663.09</v>
      </c>
      <c r="E317" s="4">
        <v>0.71599999999999997</v>
      </c>
      <c r="F317" s="1">
        <v>104359.87</v>
      </c>
      <c r="G317" s="9">
        <f t="shared" si="8"/>
        <v>319586.14525139664</v>
      </c>
      <c r="H317" s="5">
        <f t="shared" si="9"/>
        <v>3.1290467839692115E-6</v>
      </c>
      <c r="I317" s="3">
        <v>3</v>
      </c>
    </row>
    <row r="318" spans="1:9" x14ac:dyDescent="0.25">
      <c r="A318" s="8" t="s">
        <v>346</v>
      </c>
      <c r="B318" t="s">
        <v>791</v>
      </c>
      <c r="C318" s="1">
        <v>7641190.8900000006</v>
      </c>
      <c r="D318" s="1">
        <v>495254.07999999996</v>
      </c>
      <c r="E318" s="4">
        <v>25.095999999999997</v>
      </c>
      <c r="F318" s="1">
        <v>2409153</v>
      </c>
      <c r="G318" s="9">
        <f t="shared" si="8"/>
        <v>304478.43839655729</v>
      </c>
      <c r="H318" s="5">
        <f t="shared" si="9"/>
        <v>3.2843048107649088E-6</v>
      </c>
      <c r="I318" s="3">
        <v>16</v>
      </c>
    </row>
    <row r="319" spans="1:9" x14ac:dyDescent="0.25">
      <c r="A319" s="8" t="s">
        <v>347</v>
      </c>
      <c r="B319" t="s">
        <v>792</v>
      </c>
      <c r="C319" s="1">
        <v>13303973.48</v>
      </c>
      <c r="D319" s="1">
        <v>263853.5</v>
      </c>
      <c r="E319" s="4">
        <v>101.08500000000001</v>
      </c>
      <c r="F319" s="1">
        <v>8600269</v>
      </c>
      <c r="G319" s="9">
        <f t="shared" si="8"/>
        <v>131611.74734134637</v>
      </c>
      <c r="H319" s="5">
        <f t="shared" si="9"/>
        <v>7.5981059457132958E-6</v>
      </c>
      <c r="I319" s="3">
        <v>9</v>
      </c>
    </row>
    <row r="320" spans="1:9" x14ac:dyDescent="0.25">
      <c r="A320" s="8" t="s">
        <v>348</v>
      </c>
      <c r="B320" t="s">
        <v>793</v>
      </c>
      <c r="C320" s="1">
        <v>429367.67</v>
      </c>
      <c r="D320" s="1">
        <v>96928.02</v>
      </c>
      <c r="E320" s="4">
        <v>3.2330000000000001</v>
      </c>
      <c r="F320" s="1">
        <v>199100</v>
      </c>
      <c r="G320" s="9">
        <f t="shared" si="8"/>
        <v>132807.81626971852</v>
      </c>
      <c r="H320" s="5">
        <f t="shared" si="9"/>
        <v>7.5296773043019291E-6</v>
      </c>
      <c r="I320" s="3">
        <v>2</v>
      </c>
    </row>
    <row r="321" spans="1:9" x14ac:dyDescent="0.25">
      <c r="A321" s="8" t="s">
        <v>349</v>
      </c>
      <c r="B321" t="s">
        <v>794</v>
      </c>
      <c r="C321" s="1">
        <v>455951884.14000064</v>
      </c>
      <c r="D321" s="1">
        <v>27050480.590000026</v>
      </c>
      <c r="E321" s="4">
        <v>3391.3280000000123</v>
      </c>
      <c r="F321" s="1">
        <v>247288785.97000006</v>
      </c>
      <c r="G321" s="9">
        <f t="shared" si="8"/>
        <v>134446.41277399266</v>
      </c>
      <c r="H321" s="5">
        <f t="shared" si="9"/>
        <v>7.4379076344790377E-6</v>
      </c>
      <c r="I321" s="3">
        <v>503</v>
      </c>
    </row>
    <row r="322" spans="1:9" x14ac:dyDescent="0.25">
      <c r="A322" s="8" t="s">
        <v>351</v>
      </c>
      <c r="B322" t="s">
        <v>795</v>
      </c>
      <c r="C322" s="1">
        <v>13007</v>
      </c>
      <c r="D322" s="1">
        <v>6504</v>
      </c>
      <c r="E322" s="4">
        <v>0.311</v>
      </c>
      <c r="F322" s="1">
        <v>6503</v>
      </c>
      <c r="G322" s="9">
        <f t="shared" si="8"/>
        <v>41823.151125401928</v>
      </c>
      <c r="H322" s="5">
        <f t="shared" si="9"/>
        <v>2.3910202198816023E-5</v>
      </c>
      <c r="I322" s="3">
        <v>1</v>
      </c>
    </row>
    <row r="323" spans="1:9" x14ac:dyDescent="0.25">
      <c r="A323" s="8" t="s">
        <v>352</v>
      </c>
      <c r="B323" t="s">
        <v>796</v>
      </c>
      <c r="C323" s="1">
        <v>1817531</v>
      </c>
      <c r="D323" s="1">
        <v>0</v>
      </c>
      <c r="E323" s="4">
        <v>13.879</v>
      </c>
      <c r="F323" s="1">
        <v>408156</v>
      </c>
      <c r="G323" s="9">
        <f t="shared" ref="G323:G386" si="10">C323/E323</f>
        <v>130955.47229627495</v>
      </c>
      <c r="H323" s="5">
        <f t="shared" ref="H323:H386" si="11">E323/C323</f>
        <v>7.63618337183795E-6</v>
      </c>
      <c r="I323" s="3">
        <v>2</v>
      </c>
    </row>
    <row r="324" spans="1:9" x14ac:dyDescent="0.25">
      <c r="A324" s="8" t="s">
        <v>353</v>
      </c>
      <c r="B324" t="s">
        <v>797</v>
      </c>
      <c r="C324" s="1">
        <v>364774</v>
      </c>
      <c r="D324" s="1">
        <v>0</v>
      </c>
      <c r="E324" s="4">
        <v>4.4720000000000004</v>
      </c>
      <c r="F324" s="1">
        <v>231298</v>
      </c>
      <c r="G324" s="9">
        <f t="shared" si="10"/>
        <v>81568.42576028622</v>
      </c>
      <c r="H324" s="5">
        <f t="shared" si="11"/>
        <v>1.2259645698432455E-5</v>
      </c>
      <c r="I324" s="3">
        <v>1</v>
      </c>
    </row>
    <row r="325" spans="1:9" x14ac:dyDescent="0.25">
      <c r="A325" s="8" t="s">
        <v>354</v>
      </c>
      <c r="B325" t="s">
        <v>798</v>
      </c>
      <c r="C325" s="1">
        <v>940064.84</v>
      </c>
      <c r="D325" s="1">
        <v>391291.84</v>
      </c>
      <c r="E325" s="4">
        <v>8.4649999999999999</v>
      </c>
      <c r="F325" s="1">
        <v>469834</v>
      </c>
      <c r="G325" s="9">
        <f t="shared" si="10"/>
        <v>111053.14116952155</v>
      </c>
      <c r="H325" s="5">
        <f t="shared" si="11"/>
        <v>9.0046980163623606E-6</v>
      </c>
      <c r="I325" s="3">
        <v>3</v>
      </c>
    </row>
    <row r="326" spans="1:9" x14ac:dyDescent="0.25">
      <c r="A326" s="8" t="s">
        <v>357</v>
      </c>
      <c r="B326" t="s">
        <v>799</v>
      </c>
      <c r="C326" s="1">
        <v>3542584.0100000002</v>
      </c>
      <c r="D326" s="1">
        <v>0</v>
      </c>
      <c r="E326" s="4">
        <v>7.9640000000000004</v>
      </c>
      <c r="F326" s="1">
        <v>387995</v>
      </c>
      <c r="G326" s="9">
        <f t="shared" si="10"/>
        <v>444824.71245605225</v>
      </c>
      <c r="H326" s="5">
        <f t="shared" si="11"/>
        <v>2.2480765389103643E-6</v>
      </c>
      <c r="I326" s="3">
        <v>8</v>
      </c>
    </row>
    <row r="327" spans="1:9" x14ac:dyDescent="0.25">
      <c r="A327" s="8" t="s">
        <v>358</v>
      </c>
      <c r="B327" t="s">
        <v>800</v>
      </c>
      <c r="C327" s="1">
        <v>8112981.2300000004</v>
      </c>
      <c r="D327" s="1">
        <v>0</v>
      </c>
      <c r="E327" s="4">
        <v>20.610999999999997</v>
      </c>
      <c r="F327" s="1">
        <v>829867</v>
      </c>
      <c r="G327" s="9">
        <f t="shared" si="10"/>
        <v>393623.8527970502</v>
      </c>
      <c r="H327" s="5">
        <f t="shared" si="11"/>
        <v>2.5404964483074487E-6</v>
      </c>
      <c r="I327" s="3">
        <v>9</v>
      </c>
    </row>
    <row r="328" spans="1:9" x14ac:dyDescent="0.25">
      <c r="A328" s="8" t="s">
        <v>359</v>
      </c>
      <c r="B328" t="s">
        <v>801</v>
      </c>
      <c r="C328" s="1">
        <v>2556059.38</v>
      </c>
      <c r="D328" s="1">
        <v>0</v>
      </c>
      <c r="E328" s="4">
        <v>5.27</v>
      </c>
      <c r="F328" s="1">
        <v>275100</v>
      </c>
      <c r="G328" s="9">
        <f t="shared" si="10"/>
        <v>485020.75521821633</v>
      </c>
      <c r="H328" s="5">
        <f t="shared" si="11"/>
        <v>2.0617674382822828E-6</v>
      </c>
      <c r="I328" s="3">
        <v>9</v>
      </c>
    </row>
    <row r="329" spans="1:9" x14ac:dyDescent="0.25">
      <c r="A329" s="8" t="s">
        <v>360</v>
      </c>
      <c r="B329" t="s">
        <v>802</v>
      </c>
      <c r="C329" s="1">
        <v>568723</v>
      </c>
      <c r="D329" s="1">
        <v>6000</v>
      </c>
      <c r="E329" s="4">
        <v>1.819</v>
      </c>
      <c r="F329" s="1">
        <v>102469</v>
      </c>
      <c r="G329" s="9">
        <f t="shared" si="10"/>
        <v>312656.95437053329</v>
      </c>
      <c r="H329" s="5">
        <f t="shared" si="11"/>
        <v>3.1983935940695207E-6</v>
      </c>
      <c r="I329" s="3">
        <v>2</v>
      </c>
    </row>
    <row r="330" spans="1:9" x14ac:dyDescent="0.25">
      <c r="A330" s="8" t="s">
        <v>361</v>
      </c>
      <c r="B330" t="s">
        <v>803</v>
      </c>
      <c r="C330" s="1">
        <v>38483</v>
      </c>
      <c r="D330" s="1">
        <v>0</v>
      </c>
      <c r="E330" s="4">
        <v>0.35899999999999999</v>
      </c>
      <c r="F330" s="1">
        <v>32100</v>
      </c>
      <c r="G330" s="9">
        <f t="shared" si="10"/>
        <v>107194.9860724234</v>
      </c>
      <c r="H330" s="5">
        <f t="shared" si="11"/>
        <v>9.3287945326507801E-6</v>
      </c>
      <c r="I330" s="3">
        <v>1</v>
      </c>
    </row>
    <row r="331" spans="1:9" x14ac:dyDescent="0.25">
      <c r="A331" s="8" t="s">
        <v>362</v>
      </c>
      <c r="B331" t="s">
        <v>804</v>
      </c>
      <c r="C331" s="1">
        <v>2081442</v>
      </c>
      <c r="D331" s="1">
        <v>644464</v>
      </c>
      <c r="E331" s="4">
        <v>32.446999999999996</v>
      </c>
      <c r="F331" s="1">
        <v>969261</v>
      </c>
      <c r="G331" s="9">
        <f t="shared" si="10"/>
        <v>64148.981415847389</v>
      </c>
      <c r="H331" s="5">
        <f t="shared" si="11"/>
        <v>1.5588712056353239E-5</v>
      </c>
      <c r="I331" s="3">
        <v>31</v>
      </c>
    </row>
    <row r="332" spans="1:9" x14ac:dyDescent="0.25">
      <c r="A332" s="8" t="s">
        <v>363</v>
      </c>
      <c r="B332" t="s">
        <v>805</v>
      </c>
      <c r="C332" s="1">
        <v>7093404.3799999999</v>
      </c>
      <c r="D332" s="1">
        <v>190161</v>
      </c>
      <c r="E332" s="4">
        <v>29.047999999999995</v>
      </c>
      <c r="F332" s="1">
        <v>856910</v>
      </c>
      <c r="G332" s="9">
        <f t="shared" si="10"/>
        <v>244195.96461030023</v>
      </c>
      <c r="H332" s="5">
        <f t="shared" si="11"/>
        <v>4.0950717658084505E-6</v>
      </c>
      <c r="I332" s="3">
        <v>23</v>
      </c>
    </row>
    <row r="333" spans="1:9" x14ac:dyDescent="0.25">
      <c r="A333" s="8" t="s">
        <v>364</v>
      </c>
      <c r="B333" t="s">
        <v>806</v>
      </c>
      <c r="C333" s="1">
        <v>1442689</v>
      </c>
      <c r="D333" s="1">
        <v>0</v>
      </c>
      <c r="E333" s="4">
        <v>13.548999999999999</v>
      </c>
      <c r="F333" s="1">
        <v>789242</v>
      </c>
      <c r="G333" s="9">
        <f t="shared" si="10"/>
        <v>106479.37117130416</v>
      </c>
      <c r="H333" s="5">
        <f t="shared" si="11"/>
        <v>9.3914904736918348E-6</v>
      </c>
      <c r="I333" s="3">
        <v>2</v>
      </c>
    </row>
    <row r="334" spans="1:9" x14ac:dyDescent="0.25">
      <c r="A334" s="8" t="s">
        <v>366</v>
      </c>
      <c r="B334" t="s">
        <v>807</v>
      </c>
      <c r="C334" s="1">
        <v>156754</v>
      </c>
      <c r="D334" s="1">
        <v>0</v>
      </c>
      <c r="E334" s="4">
        <v>0.74399999999999999</v>
      </c>
      <c r="F334" s="1">
        <v>61970</v>
      </c>
      <c r="G334" s="9">
        <f t="shared" si="10"/>
        <v>210690.86021505378</v>
      </c>
      <c r="H334" s="5">
        <f t="shared" si="11"/>
        <v>4.7462903657960884E-6</v>
      </c>
      <c r="I334" s="3">
        <v>2</v>
      </c>
    </row>
    <row r="335" spans="1:9" x14ac:dyDescent="0.25">
      <c r="A335" s="8" t="s">
        <v>368</v>
      </c>
      <c r="B335" t="s">
        <v>808</v>
      </c>
      <c r="C335" s="1">
        <v>5174103</v>
      </c>
      <c r="D335" s="1">
        <v>1771746</v>
      </c>
      <c r="E335" s="4">
        <v>9.375</v>
      </c>
      <c r="F335" s="1">
        <v>998937.17999999993</v>
      </c>
      <c r="G335" s="9">
        <f t="shared" si="10"/>
        <v>551904.31999999995</v>
      </c>
      <c r="H335" s="5">
        <f t="shared" si="11"/>
        <v>1.8119082669981638E-6</v>
      </c>
      <c r="I335" s="3">
        <v>6</v>
      </c>
    </row>
    <row r="336" spans="1:9" x14ac:dyDescent="0.25">
      <c r="A336" s="8" t="s">
        <v>369</v>
      </c>
      <c r="B336" t="s">
        <v>809</v>
      </c>
      <c r="C336" s="1">
        <v>197824</v>
      </c>
      <c r="D336" s="1">
        <v>28266</v>
      </c>
      <c r="E336" s="4">
        <v>3.2390000000000003</v>
      </c>
      <c r="F336" s="1">
        <v>121724</v>
      </c>
      <c r="G336" s="9">
        <f t="shared" si="10"/>
        <v>61075.640629824011</v>
      </c>
      <c r="H336" s="5">
        <f t="shared" si="11"/>
        <v>1.6373139760595279E-5</v>
      </c>
      <c r="I336" s="3">
        <v>9</v>
      </c>
    </row>
    <row r="337" spans="1:9" x14ac:dyDescent="0.25">
      <c r="A337" s="8" t="s">
        <v>370</v>
      </c>
      <c r="B337" t="s">
        <v>810</v>
      </c>
      <c r="C337" s="1">
        <v>7617272.0099999998</v>
      </c>
      <c r="D337" s="1">
        <v>221577.52</v>
      </c>
      <c r="E337" s="4">
        <v>14.157999999999999</v>
      </c>
      <c r="F337" s="1">
        <v>1144061</v>
      </c>
      <c r="G337" s="9">
        <f t="shared" si="10"/>
        <v>538018.92993360641</v>
      </c>
      <c r="H337" s="5">
        <f t="shared" si="11"/>
        <v>1.8586706607579843E-6</v>
      </c>
      <c r="I337" s="3">
        <v>3</v>
      </c>
    </row>
    <row r="338" spans="1:9" x14ac:dyDescent="0.25">
      <c r="A338" s="8" t="s">
        <v>371</v>
      </c>
      <c r="B338" t="s">
        <v>811</v>
      </c>
      <c r="C338" s="1">
        <v>329819409.65999997</v>
      </c>
      <c r="D338" s="1">
        <v>0</v>
      </c>
      <c r="E338" s="4">
        <v>491.03800000000001</v>
      </c>
      <c r="F338" s="1">
        <v>49273335.380000003</v>
      </c>
      <c r="G338" s="9">
        <f t="shared" si="10"/>
        <v>671677.97535017645</v>
      </c>
      <c r="H338" s="5">
        <f t="shared" si="11"/>
        <v>1.488808680199249E-6</v>
      </c>
      <c r="I338" s="3">
        <v>16</v>
      </c>
    </row>
    <row r="339" spans="1:9" x14ac:dyDescent="0.25">
      <c r="A339" s="8" t="s">
        <v>372</v>
      </c>
      <c r="B339" t="s">
        <v>812</v>
      </c>
      <c r="C339" s="1">
        <v>108611</v>
      </c>
      <c r="D339" s="1">
        <v>65621</v>
      </c>
      <c r="E339" s="4">
        <v>0.30199999999999999</v>
      </c>
      <c r="F339" s="1">
        <v>21403</v>
      </c>
      <c r="G339" s="9">
        <f t="shared" si="10"/>
        <v>359639.07284768211</v>
      </c>
      <c r="H339" s="5">
        <f t="shared" si="11"/>
        <v>2.7805655044148381E-6</v>
      </c>
      <c r="I339" s="3">
        <v>1</v>
      </c>
    </row>
    <row r="340" spans="1:9" x14ac:dyDescent="0.25">
      <c r="A340" s="8" t="s">
        <v>373</v>
      </c>
      <c r="B340" t="s">
        <v>813</v>
      </c>
      <c r="C340" s="1">
        <v>420815</v>
      </c>
      <c r="D340" s="1">
        <v>0</v>
      </c>
      <c r="E340" s="4">
        <v>1.139</v>
      </c>
      <c r="F340" s="1">
        <v>322774</v>
      </c>
      <c r="G340" s="9">
        <f t="shared" si="10"/>
        <v>369460.05267778755</v>
      </c>
      <c r="H340" s="5">
        <f t="shared" si="11"/>
        <v>2.7066525670425247E-6</v>
      </c>
      <c r="I340" s="3">
        <v>1</v>
      </c>
    </row>
    <row r="341" spans="1:9" x14ac:dyDescent="0.25">
      <c r="A341" s="8" t="s">
        <v>374</v>
      </c>
      <c r="B341" t="s">
        <v>814</v>
      </c>
      <c r="C341" s="1">
        <v>6901733</v>
      </c>
      <c r="D341" s="1">
        <v>0</v>
      </c>
      <c r="E341" s="4">
        <v>15.704000000000001</v>
      </c>
      <c r="F341" s="1">
        <v>1037493</v>
      </c>
      <c r="G341" s="9">
        <f t="shared" si="10"/>
        <v>439488.85634233314</v>
      </c>
      <c r="H341" s="5">
        <f t="shared" si="11"/>
        <v>2.2753705482376674E-6</v>
      </c>
      <c r="I341" s="3">
        <v>4</v>
      </c>
    </row>
    <row r="342" spans="1:9" x14ac:dyDescent="0.25">
      <c r="A342" s="8" t="s">
        <v>375</v>
      </c>
      <c r="B342" t="s">
        <v>815</v>
      </c>
      <c r="C342" s="1">
        <v>4816049</v>
      </c>
      <c r="D342" s="1">
        <v>3537820</v>
      </c>
      <c r="E342" s="4">
        <v>15.443</v>
      </c>
      <c r="F342" s="1">
        <v>1278229</v>
      </c>
      <c r="G342" s="9">
        <f t="shared" si="10"/>
        <v>311859.6775237972</v>
      </c>
      <c r="H342" s="5">
        <f t="shared" si="11"/>
        <v>3.2065703650440435E-6</v>
      </c>
      <c r="I342" s="3">
        <v>1</v>
      </c>
    </row>
    <row r="343" spans="1:9" x14ac:dyDescent="0.25">
      <c r="A343" s="8" t="s">
        <v>376</v>
      </c>
      <c r="B343" t="s">
        <v>816</v>
      </c>
      <c r="C343" s="1">
        <v>1638696</v>
      </c>
      <c r="D343" s="1">
        <v>0</v>
      </c>
      <c r="E343" s="4">
        <v>3.3140000000000001</v>
      </c>
      <c r="F343" s="1">
        <v>211601</v>
      </c>
      <c r="G343" s="9">
        <f t="shared" si="10"/>
        <v>494476.76523838262</v>
      </c>
      <c r="H343" s="5">
        <f t="shared" si="11"/>
        <v>2.0223397140165107E-6</v>
      </c>
      <c r="I343" s="3">
        <v>3</v>
      </c>
    </row>
    <row r="344" spans="1:9" x14ac:dyDescent="0.25">
      <c r="A344" s="8" t="s">
        <v>377</v>
      </c>
      <c r="B344" t="s">
        <v>817</v>
      </c>
      <c r="C344" s="1">
        <v>62786</v>
      </c>
      <c r="D344" s="1">
        <v>32648</v>
      </c>
      <c r="E344" s="4">
        <v>1.379</v>
      </c>
      <c r="F344" s="1">
        <v>30138</v>
      </c>
      <c r="G344" s="9">
        <f t="shared" si="10"/>
        <v>45530.094271211019</v>
      </c>
      <c r="H344" s="5">
        <f t="shared" si="11"/>
        <v>2.1963495046666454E-5</v>
      </c>
      <c r="I344" s="3">
        <v>1</v>
      </c>
    </row>
    <row r="345" spans="1:9" x14ac:dyDescent="0.25">
      <c r="A345" s="8" t="s">
        <v>378</v>
      </c>
      <c r="B345" t="s">
        <v>818</v>
      </c>
      <c r="C345" s="1">
        <v>455361</v>
      </c>
      <c r="D345" s="1">
        <v>159356</v>
      </c>
      <c r="E345" s="4">
        <v>5.0380000000000003</v>
      </c>
      <c r="F345" s="1">
        <v>159375</v>
      </c>
      <c r="G345" s="9">
        <f t="shared" si="10"/>
        <v>90385.271933306867</v>
      </c>
      <c r="H345" s="5">
        <f t="shared" si="11"/>
        <v>1.106374942078922E-5</v>
      </c>
      <c r="I345" s="3">
        <v>2</v>
      </c>
    </row>
    <row r="346" spans="1:9" x14ac:dyDescent="0.25">
      <c r="A346" s="8" t="s">
        <v>379</v>
      </c>
      <c r="B346" t="s">
        <v>819</v>
      </c>
      <c r="C346" s="1">
        <v>247480296.06</v>
      </c>
      <c r="D346" s="1">
        <v>187160630.41999996</v>
      </c>
      <c r="E346" s="4">
        <v>359.31299999999999</v>
      </c>
      <c r="F346" s="1">
        <v>27443800</v>
      </c>
      <c r="G346" s="9">
        <f t="shared" si="10"/>
        <v>688759.6498317623</v>
      </c>
      <c r="H346" s="5">
        <f t="shared" si="11"/>
        <v>1.4518852842849633E-6</v>
      </c>
      <c r="I346" s="3">
        <v>11</v>
      </c>
    </row>
    <row r="347" spans="1:9" x14ac:dyDescent="0.25">
      <c r="A347" s="8" t="s">
        <v>380</v>
      </c>
      <c r="B347" t="s">
        <v>688</v>
      </c>
      <c r="C347" s="1">
        <v>3236176</v>
      </c>
      <c r="D347" s="1">
        <v>1455204</v>
      </c>
      <c r="E347" s="4">
        <v>7.9690000000000003</v>
      </c>
      <c r="F347" s="1">
        <v>713489</v>
      </c>
      <c r="G347" s="9">
        <f t="shared" si="10"/>
        <v>406095.62052955199</v>
      </c>
      <c r="H347" s="5">
        <f t="shared" si="11"/>
        <v>2.4624742288429306E-6</v>
      </c>
      <c r="I347" s="3">
        <v>5</v>
      </c>
    </row>
    <row r="348" spans="1:9" x14ac:dyDescent="0.25">
      <c r="A348" s="8" t="s">
        <v>381</v>
      </c>
      <c r="B348" t="s">
        <v>820</v>
      </c>
      <c r="C348" s="1">
        <v>157320581.09999999</v>
      </c>
      <c r="D348" s="1">
        <v>32103771.719999999</v>
      </c>
      <c r="E348" s="4">
        <v>1254.0309999999999</v>
      </c>
      <c r="F348" s="1">
        <v>64905217</v>
      </c>
      <c r="G348" s="9">
        <f t="shared" si="10"/>
        <v>125451.90756847319</v>
      </c>
      <c r="H348" s="5">
        <f t="shared" si="11"/>
        <v>7.971182099835252E-6</v>
      </c>
      <c r="I348" s="3">
        <v>99</v>
      </c>
    </row>
    <row r="349" spans="1:9" x14ac:dyDescent="0.25">
      <c r="A349" s="8" t="s">
        <v>383</v>
      </c>
      <c r="B349" t="s">
        <v>821</v>
      </c>
      <c r="C349" s="1">
        <v>1555607</v>
      </c>
      <c r="D349" s="1">
        <v>681545</v>
      </c>
      <c r="E349" s="4">
        <v>5.9770000000000003</v>
      </c>
      <c r="F349" s="1">
        <v>868060</v>
      </c>
      <c r="G349" s="9">
        <f t="shared" si="10"/>
        <v>260265.51781830349</v>
      </c>
      <c r="H349" s="5">
        <f t="shared" si="11"/>
        <v>3.8422300748196686E-6</v>
      </c>
      <c r="I349" s="3">
        <v>5</v>
      </c>
    </row>
    <row r="350" spans="1:9" x14ac:dyDescent="0.25">
      <c r="A350" s="8" t="s">
        <v>384</v>
      </c>
      <c r="B350" t="s">
        <v>822</v>
      </c>
      <c r="C350" s="1">
        <v>224341936.88</v>
      </c>
      <c r="D350" s="1">
        <v>102572479</v>
      </c>
      <c r="E350" s="4">
        <v>1426.0989999999997</v>
      </c>
      <c r="F350" s="1">
        <v>98815390.5</v>
      </c>
      <c r="G350" s="9">
        <f t="shared" si="10"/>
        <v>157311.61502812922</v>
      </c>
      <c r="H350" s="5">
        <f t="shared" si="11"/>
        <v>6.3568096978801466E-6</v>
      </c>
      <c r="I350" s="3">
        <v>63</v>
      </c>
    </row>
    <row r="351" spans="1:9" x14ac:dyDescent="0.25">
      <c r="A351" s="8" t="s">
        <v>385</v>
      </c>
      <c r="B351" t="s">
        <v>823</v>
      </c>
      <c r="C351" s="1">
        <v>201893</v>
      </c>
      <c r="D351" s="1">
        <v>58134</v>
      </c>
      <c r="E351" s="4">
        <v>0.70499999999999996</v>
      </c>
      <c r="F351" s="1">
        <v>71137</v>
      </c>
      <c r="G351" s="9">
        <f t="shared" si="10"/>
        <v>286373.04964539007</v>
      </c>
      <c r="H351" s="5">
        <f t="shared" si="11"/>
        <v>3.4919487055024192E-6</v>
      </c>
      <c r="I351" s="3">
        <v>1</v>
      </c>
    </row>
    <row r="352" spans="1:9" x14ac:dyDescent="0.25">
      <c r="A352" s="8" t="s">
        <v>386</v>
      </c>
      <c r="B352" t="s">
        <v>824</v>
      </c>
      <c r="C352" s="1">
        <v>245919.62</v>
      </c>
      <c r="D352" s="1">
        <v>72456.98</v>
      </c>
      <c r="E352" s="4">
        <v>1.427</v>
      </c>
      <c r="F352" s="1">
        <v>85609</v>
      </c>
      <c r="G352" s="9">
        <f t="shared" si="10"/>
        <v>172333.30063069376</v>
      </c>
      <c r="H352" s="5">
        <f t="shared" si="11"/>
        <v>5.8027090315120041E-6</v>
      </c>
      <c r="I352" s="3">
        <v>1</v>
      </c>
    </row>
    <row r="353" spans="1:9" x14ac:dyDescent="0.25">
      <c r="A353" s="8" t="s">
        <v>387</v>
      </c>
      <c r="B353" t="s">
        <v>825</v>
      </c>
      <c r="C353" s="1">
        <v>20055818</v>
      </c>
      <c r="D353" s="1">
        <v>4645156</v>
      </c>
      <c r="E353" s="4">
        <v>57.692</v>
      </c>
      <c r="F353" s="1">
        <v>3324133</v>
      </c>
      <c r="G353" s="9">
        <f t="shared" si="10"/>
        <v>347636.03272550786</v>
      </c>
      <c r="H353" s="5">
        <f t="shared" si="11"/>
        <v>2.8765717758308338E-6</v>
      </c>
      <c r="I353" s="3">
        <v>1</v>
      </c>
    </row>
    <row r="354" spans="1:9" x14ac:dyDescent="0.25">
      <c r="A354" s="8" t="s">
        <v>388</v>
      </c>
      <c r="B354" t="s">
        <v>826</v>
      </c>
      <c r="C354" s="1">
        <v>40939597.379999988</v>
      </c>
      <c r="D354" s="1">
        <v>15322685.560000001</v>
      </c>
      <c r="E354" s="4">
        <v>190.99800000000002</v>
      </c>
      <c r="F354" s="1">
        <v>22291210</v>
      </c>
      <c r="G354" s="9">
        <f t="shared" si="10"/>
        <v>214345.68623755215</v>
      </c>
      <c r="H354" s="5">
        <f t="shared" si="11"/>
        <v>4.6653609762490558E-6</v>
      </c>
      <c r="I354" s="3">
        <v>11</v>
      </c>
    </row>
    <row r="355" spans="1:9" x14ac:dyDescent="0.25">
      <c r="A355" s="8" t="s">
        <v>389</v>
      </c>
      <c r="B355" t="s">
        <v>827</v>
      </c>
      <c r="C355" s="1">
        <v>25969810.140000001</v>
      </c>
      <c r="D355" s="1">
        <v>9795698.1399999987</v>
      </c>
      <c r="E355" s="4">
        <v>247.52799999999996</v>
      </c>
      <c r="F355" s="1">
        <v>16174109</v>
      </c>
      <c r="G355" s="9">
        <f t="shared" si="10"/>
        <v>104916.65645906728</v>
      </c>
      <c r="H355" s="5">
        <f t="shared" si="11"/>
        <v>9.5313750337644916E-6</v>
      </c>
      <c r="I355" s="3">
        <v>41</v>
      </c>
    </row>
    <row r="356" spans="1:9" x14ac:dyDescent="0.25">
      <c r="A356" s="8" t="s">
        <v>390</v>
      </c>
      <c r="B356" t="s">
        <v>828</v>
      </c>
      <c r="C356" s="1">
        <v>584129.84</v>
      </c>
      <c r="D356" s="1">
        <v>172106.18</v>
      </c>
      <c r="E356" s="4">
        <v>3.38</v>
      </c>
      <c r="F356" s="1">
        <v>203346</v>
      </c>
      <c r="G356" s="9">
        <f t="shared" si="10"/>
        <v>172819.47928994082</v>
      </c>
      <c r="H356" s="5">
        <f t="shared" si="11"/>
        <v>5.7863847530884576E-6</v>
      </c>
      <c r="I356" s="3">
        <v>1</v>
      </c>
    </row>
    <row r="357" spans="1:9" x14ac:dyDescent="0.25">
      <c r="A357" s="8" t="s">
        <v>391</v>
      </c>
      <c r="B357" t="s">
        <v>829</v>
      </c>
      <c r="C357" s="1">
        <v>17641369.460000001</v>
      </c>
      <c r="D357" s="1">
        <v>9870950.8499999996</v>
      </c>
      <c r="E357" s="4">
        <v>98.762</v>
      </c>
      <c r="F357" s="1">
        <v>5315188</v>
      </c>
      <c r="G357" s="9">
        <f t="shared" si="10"/>
        <v>178625.07300378688</v>
      </c>
      <c r="H357" s="5">
        <f t="shared" si="11"/>
        <v>5.5983182158240453E-6</v>
      </c>
      <c r="I357" s="3">
        <v>9</v>
      </c>
    </row>
    <row r="358" spans="1:9" x14ac:dyDescent="0.25">
      <c r="A358" s="8" t="s">
        <v>392</v>
      </c>
      <c r="B358" t="s">
        <v>830</v>
      </c>
      <c r="C358" s="1">
        <v>674405</v>
      </c>
      <c r="D358" s="1">
        <v>75118</v>
      </c>
      <c r="E358" s="4">
        <v>3.8279999999999998</v>
      </c>
      <c r="F358" s="1">
        <v>326186</v>
      </c>
      <c r="G358" s="9">
        <f t="shared" si="10"/>
        <v>176176.85475444098</v>
      </c>
      <c r="H358" s="5">
        <f t="shared" si="11"/>
        <v>5.6761145009304499E-6</v>
      </c>
      <c r="I358" s="3">
        <v>4</v>
      </c>
    </row>
    <row r="359" spans="1:9" x14ac:dyDescent="0.25">
      <c r="A359" s="8" t="s">
        <v>393</v>
      </c>
      <c r="B359" t="s">
        <v>831</v>
      </c>
      <c r="C359" s="1">
        <v>989964</v>
      </c>
      <c r="D359" s="1">
        <v>713785</v>
      </c>
      <c r="E359" s="4">
        <v>1.708</v>
      </c>
      <c r="F359" s="1">
        <v>93880</v>
      </c>
      <c r="G359" s="9">
        <f t="shared" si="10"/>
        <v>579604.21545667446</v>
      </c>
      <c r="H359" s="5">
        <f t="shared" si="11"/>
        <v>1.7253152639893976E-6</v>
      </c>
      <c r="I359" s="3">
        <v>1</v>
      </c>
    </row>
    <row r="360" spans="1:9" x14ac:dyDescent="0.25">
      <c r="A360" s="8" t="s">
        <v>394</v>
      </c>
      <c r="B360" t="s">
        <v>832</v>
      </c>
      <c r="C360" s="1">
        <v>308349</v>
      </c>
      <c r="D360" s="1">
        <v>0</v>
      </c>
      <c r="E360" s="4">
        <v>0.76700000000000002</v>
      </c>
      <c r="F360" s="1">
        <v>308349</v>
      </c>
      <c r="G360" s="9">
        <f t="shared" si="10"/>
        <v>402019.55671447195</v>
      </c>
      <c r="H360" s="5">
        <f t="shared" si="11"/>
        <v>2.4874411786644353E-6</v>
      </c>
      <c r="I360" s="3">
        <v>1</v>
      </c>
    </row>
    <row r="361" spans="1:9" x14ac:dyDescent="0.25">
      <c r="A361" s="8" t="s">
        <v>395</v>
      </c>
      <c r="B361" t="s">
        <v>833</v>
      </c>
      <c r="C361" s="1">
        <v>14552498</v>
      </c>
      <c r="D361" s="1">
        <v>9511993</v>
      </c>
      <c r="E361" s="4">
        <v>97.111000000000004</v>
      </c>
      <c r="F361" s="1">
        <v>4564982</v>
      </c>
      <c r="G361" s="9">
        <f t="shared" si="10"/>
        <v>149854.269856144</v>
      </c>
      <c r="H361" s="5">
        <f t="shared" si="11"/>
        <v>6.6731498605943805E-6</v>
      </c>
      <c r="I361" s="3">
        <v>5</v>
      </c>
    </row>
    <row r="362" spans="1:9" x14ac:dyDescent="0.25">
      <c r="A362" s="8" t="s">
        <v>396</v>
      </c>
      <c r="B362" t="s">
        <v>834</v>
      </c>
      <c r="C362" s="1">
        <v>3097928.27</v>
      </c>
      <c r="D362" s="1">
        <v>912763.84</v>
      </c>
      <c r="E362" s="4">
        <v>17.637</v>
      </c>
      <c r="F362" s="1">
        <v>1078444</v>
      </c>
      <c r="G362" s="9">
        <f t="shared" si="10"/>
        <v>175649.38878494073</v>
      </c>
      <c r="H362" s="5">
        <f t="shared" si="11"/>
        <v>5.693159577255157E-6</v>
      </c>
      <c r="I362" s="3">
        <v>1</v>
      </c>
    </row>
    <row r="363" spans="1:9" x14ac:dyDescent="0.25">
      <c r="A363" s="8" t="s">
        <v>397</v>
      </c>
      <c r="B363" t="s">
        <v>835</v>
      </c>
      <c r="C363" s="1">
        <v>4821995.05</v>
      </c>
      <c r="D363" s="1">
        <v>2214854.1</v>
      </c>
      <c r="E363" s="4">
        <v>50.006</v>
      </c>
      <c r="F363" s="1">
        <v>2498593</v>
      </c>
      <c r="G363" s="9">
        <f t="shared" si="10"/>
        <v>96428.329600447949</v>
      </c>
      <c r="H363" s="5">
        <f t="shared" si="11"/>
        <v>1.0370396377739958E-5</v>
      </c>
      <c r="I363" s="3">
        <v>40</v>
      </c>
    </row>
    <row r="364" spans="1:9" x14ac:dyDescent="0.25">
      <c r="A364" s="8" t="s">
        <v>398</v>
      </c>
      <c r="B364" t="s">
        <v>836</v>
      </c>
      <c r="C364" s="1">
        <v>851882.95</v>
      </c>
      <c r="D364" s="1">
        <v>311513.90000000002</v>
      </c>
      <c r="E364" s="4">
        <v>19.63</v>
      </c>
      <c r="F364" s="1">
        <v>540368</v>
      </c>
      <c r="G364" s="9">
        <f t="shared" si="10"/>
        <v>43396.99184921039</v>
      </c>
      <c r="H364" s="5">
        <f t="shared" si="11"/>
        <v>2.3043071821075887E-5</v>
      </c>
      <c r="I364" s="3">
        <v>2</v>
      </c>
    </row>
    <row r="365" spans="1:9" x14ac:dyDescent="0.25">
      <c r="A365" s="8" t="s">
        <v>399</v>
      </c>
      <c r="B365" t="s">
        <v>837</v>
      </c>
      <c r="C365" s="1">
        <v>71015</v>
      </c>
      <c r="D365" s="1">
        <v>0</v>
      </c>
      <c r="E365" s="4">
        <v>0.315</v>
      </c>
      <c r="F365" s="1">
        <v>32850</v>
      </c>
      <c r="G365" s="9">
        <f t="shared" si="10"/>
        <v>225444.44444444444</v>
      </c>
      <c r="H365" s="5">
        <f t="shared" si="11"/>
        <v>4.435682602267127E-6</v>
      </c>
      <c r="I365" s="3">
        <v>1</v>
      </c>
    </row>
    <row r="366" spans="1:9" x14ac:dyDescent="0.25">
      <c r="A366" s="8" t="s">
        <v>400</v>
      </c>
      <c r="B366" t="s">
        <v>838</v>
      </c>
      <c r="C366" s="1">
        <v>96659.81</v>
      </c>
      <c r="D366" s="1">
        <v>28479.54</v>
      </c>
      <c r="E366" s="4">
        <v>0.54900000000000004</v>
      </c>
      <c r="F366" s="1">
        <v>33649</v>
      </c>
      <c r="G366" s="9">
        <f t="shared" si="10"/>
        <v>176065.22768670309</v>
      </c>
      <c r="H366" s="5">
        <f t="shared" si="11"/>
        <v>5.6797132127613336E-6</v>
      </c>
      <c r="I366" s="3">
        <v>1</v>
      </c>
    </row>
    <row r="367" spans="1:9" x14ac:dyDescent="0.25">
      <c r="A367" s="8" t="s">
        <v>401</v>
      </c>
      <c r="B367" t="s">
        <v>839</v>
      </c>
      <c r="C367" s="1">
        <v>620814.1</v>
      </c>
      <c r="D367" s="1">
        <v>103434.67</v>
      </c>
      <c r="E367" s="4">
        <v>3.0789999999999997</v>
      </c>
      <c r="F367" s="1">
        <v>190946</v>
      </c>
      <c r="G367" s="9">
        <f t="shared" si="10"/>
        <v>201628.48327379019</v>
      </c>
      <c r="H367" s="5">
        <f t="shared" si="11"/>
        <v>4.9596167355090678E-6</v>
      </c>
      <c r="I367" s="3">
        <v>9</v>
      </c>
    </row>
    <row r="368" spans="1:9" x14ac:dyDescent="0.25">
      <c r="A368" s="8" t="s">
        <v>402</v>
      </c>
      <c r="B368" t="s">
        <v>840</v>
      </c>
      <c r="C368" s="1">
        <v>1440159.01</v>
      </c>
      <c r="D368" s="1">
        <v>424323.92</v>
      </c>
      <c r="E368" s="4">
        <v>8.327</v>
      </c>
      <c r="F368" s="1">
        <v>501345</v>
      </c>
      <c r="G368" s="9">
        <f t="shared" si="10"/>
        <v>172950.52359793443</v>
      </c>
      <c r="H368" s="5">
        <f t="shared" si="11"/>
        <v>5.7820004195231189E-6</v>
      </c>
      <c r="I368" s="3">
        <v>1</v>
      </c>
    </row>
    <row r="369" spans="1:9" x14ac:dyDescent="0.25">
      <c r="A369" s="8" t="s">
        <v>403</v>
      </c>
      <c r="B369" t="s">
        <v>841</v>
      </c>
      <c r="C369" s="1">
        <v>4402317.1500000004</v>
      </c>
      <c r="D369" s="1">
        <v>1297084.8700000001</v>
      </c>
      <c r="E369" s="4">
        <v>25.061</v>
      </c>
      <c r="F369" s="1">
        <v>1532525</v>
      </c>
      <c r="G369" s="9">
        <f t="shared" si="10"/>
        <v>175664.06567974144</v>
      </c>
      <c r="H369" s="5">
        <f t="shared" si="11"/>
        <v>5.6926839085184945E-6</v>
      </c>
      <c r="I369" s="3">
        <v>1</v>
      </c>
    </row>
    <row r="370" spans="1:9" x14ac:dyDescent="0.25">
      <c r="A370" s="8" t="s">
        <v>404</v>
      </c>
      <c r="B370" t="s">
        <v>842</v>
      </c>
      <c r="C370" s="1">
        <v>71398804.920000002</v>
      </c>
      <c r="D370" s="1">
        <v>20612353.949999999</v>
      </c>
      <c r="E370" s="4">
        <v>577.31799999999998</v>
      </c>
      <c r="F370" s="1">
        <v>30109139</v>
      </c>
      <c r="G370" s="9">
        <f t="shared" si="10"/>
        <v>123673.27005220694</v>
      </c>
      <c r="H370" s="5">
        <f t="shared" si="11"/>
        <v>8.0858216134971127E-6</v>
      </c>
      <c r="I370" s="3">
        <v>20</v>
      </c>
    </row>
    <row r="371" spans="1:9" x14ac:dyDescent="0.25">
      <c r="A371" s="8" t="s">
        <v>405</v>
      </c>
      <c r="B371" t="s">
        <v>843</v>
      </c>
      <c r="C371" s="1">
        <v>2747585</v>
      </c>
      <c r="D371" s="1">
        <v>306548</v>
      </c>
      <c r="E371" s="4">
        <v>23.89</v>
      </c>
      <c r="F371" s="1">
        <v>1405026</v>
      </c>
      <c r="G371" s="9">
        <f t="shared" si="10"/>
        <v>115009.83675177899</v>
      </c>
      <c r="H371" s="5">
        <f t="shared" si="11"/>
        <v>8.6949084377735363E-6</v>
      </c>
      <c r="I371" s="3">
        <v>4</v>
      </c>
    </row>
    <row r="372" spans="1:9" x14ac:dyDescent="0.25">
      <c r="A372" s="8" t="s">
        <v>406</v>
      </c>
      <c r="B372" t="s">
        <v>844</v>
      </c>
      <c r="C372" s="1">
        <v>799288</v>
      </c>
      <c r="D372" s="1">
        <v>20426</v>
      </c>
      <c r="E372" s="4">
        <v>3.6790000000000003</v>
      </c>
      <c r="F372" s="1">
        <v>217735</v>
      </c>
      <c r="G372" s="9">
        <f t="shared" si="10"/>
        <v>217256.86327806467</v>
      </c>
      <c r="H372" s="5">
        <f t="shared" si="11"/>
        <v>4.6028465334147399E-6</v>
      </c>
      <c r="I372" s="3">
        <v>4</v>
      </c>
    </row>
    <row r="373" spans="1:9" x14ac:dyDescent="0.25">
      <c r="A373" s="8" t="s">
        <v>451</v>
      </c>
      <c r="B373" t="s">
        <v>845</v>
      </c>
      <c r="C373" s="1">
        <v>425000</v>
      </c>
      <c r="D373" s="1">
        <v>50000</v>
      </c>
      <c r="E373" s="4">
        <v>4.7889999999999997</v>
      </c>
      <c r="F373" s="1">
        <v>300000</v>
      </c>
      <c r="G373" s="9">
        <f t="shared" si="10"/>
        <v>88745.040718312812</v>
      </c>
      <c r="H373" s="5">
        <f t="shared" si="11"/>
        <v>1.1268235294117646E-5</v>
      </c>
      <c r="I373" s="3">
        <v>1</v>
      </c>
    </row>
    <row r="374" spans="1:9" x14ac:dyDescent="0.25">
      <c r="A374" s="8" t="s">
        <v>407</v>
      </c>
      <c r="B374" t="s">
        <v>846</v>
      </c>
      <c r="C374" s="1">
        <v>718294</v>
      </c>
      <c r="D374" s="1">
        <v>404653</v>
      </c>
      <c r="E374" s="4">
        <v>1.9889999999999999</v>
      </c>
      <c r="F374" s="1">
        <v>143592</v>
      </c>
      <c r="G374" s="9">
        <f t="shared" si="10"/>
        <v>361133.23278029164</v>
      </c>
      <c r="H374" s="5">
        <f t="shared" si="11"/>
        <v>2.7690611365262691E-6</v>
      </c>
      <c r="I374" s="3">
        <v>2</v>
      </c>
    </row>
    <row r="375" spans="1:9" x14ac:dyDescent="0.25">
      <c r="A375" s="8" t="s">
        <v>408</v>
      </c>
      <c r="B375" t="s">
        <v>847</v>
      </c>
      <c r="C375" s="1">
        <v>1113082</v>
      </c>
      <c r="D375" s="1">
        <v>100000</v>
      </c>
      <c r="E375" s="4">
        <v>9.5069999999999997</v>
      </c>
      <c r="F375" s="1">
        <v>1013082</v>
      </c>
      <c r="G375" s="9">
        <f t="shared" si="10"/>
        <v>117080.25665299254</v>
      </c>
      <c r="H375" s="5">
        <f t="shared" si="11"/>
        <v>8.5411497086468026E-6</v>
      </c>
      <c r="I375" s="3">
        <v>1</v>
      </c>
    </row>
    <row r="376" spans="1:9" x14ac:dyDescent="0.25">
      <c r="A376" s="8" t="s">
        <v>409</v>
      </c>
      <c r="B376" t="s">
        <v>848</v>
      </c>
      <c r="C376" s="1">
        <v>333134</v>
      </c>
      <c r="D376" s="1">
        <v>0</v>
      </c>
      <c r="E376" s="4">
        <v>0.92800000000000005</v>
      </c>
      <c r="F376" s="1">
        <v>58179</v>
      </c>
      <c r="G376" s="9">
        <f t="shared" si="10"/>
        <v>358980.60344827583</v>
      </c>
      <c r="H376" s="5">
        <f t="shared" si="11"/>
        <v>2.785665828165243E-6</v>
      </c>
      <c r="I376" s="3">
        <v>1</v>
      </c>
    </row>
    <row r="377" spans="1:9" x14ac:dyDescent="0.25">
      <c r="A377" s="8" t="s">
        <v>410</v>
      </c>
      <c r="B377" t="s">
        <v>849</v>
      </c>
      <c r="C377" s="1">
        <v>70434</v>
      </c>
      <c r="D377" s="1">
        <v>0</v>
      </c>
      <c r="E377" s="4">
        <v>0.19500000000000001</v>
      </c>
      <c r="F377" s="1">
        <v>19705</v>
      </c>
      <c r="G377" s="9">
        <f t="shared" si="10"/>
        <v>361200</v>
      </c>
      <c r="H377" s="5">
        <f t="shared" si="11"/>
        <v>2.7685492801771873E-6</v>
      </c>
      <c r="I377" s="3">
        <v>1</v>
      </c>
    </row>
    <row r="378" spans="1:9" x14ac:dyDescent="0.25">
      <c r="A378" s="8" t="s">
        <v>411</v>
      </c>
      <c r="B378" t="s">
        <v>850</v>
      </c>
      <c r="C378" s="1">
        <v>12259816</v>
      </c>
      <c r="D378" s="1">
        <v>214671</v>
      </c>
      <c r="E378" s="4">
        <v>61.915999999999997</v>
      </c>
      <c r="F378" s="1">
        <v>4646286</v>
      </c>
      <c r="G378" s="9">
        <f t="shared" si="10"/>
        <v>198007.23560953551</v>
      </c>
      <c r="H378" s="5">
        <f t="shared" si="11"/>
        <v>5.0503204942064378E-6</v>
      </c>
      <c r="I378" s="3">
        <v>3</v>
      </c>
    </row>
    <row r="379" spans="1:9" x14ac:dyDescent="0.25">
      <c r="A379" s="8" t="s">
        <v>412</v>
      </c>
      <c r="B379" t="s">
        <v>851</v>
      </c>
      <c r="C379" s="1">
        <v>109104.59</v>
      </c>
      <c r="D379" s="1">
        <v>0</v>
      </c>
      <c r="E379" s="4">
        <v>0.36799999999999999</v>
      </c>
      <c r="F379" s="1">
        <v>12780</v>
      </c>
      <c r="G379" s="9">
        <f t="shared" si="10"/>
        <v>296479.86413043475</v>
      </c>
      <c r="H379" s="5">
        <f t="shared" si="11"/>
        <v>3.3729103422688266E-6</v>
      </c>
      <c r="I379" s="3">
        <v>1</v>
      </c>
    </row>
    <row r="380" spans="1:9" x14ac:dyDescent="0.25">
      <c r="A380" s="8" t="s">
        <v>413</v>
      </c>
      <c r="B380" t="s">
        <v>852</v>
      </c>
      <c r="C380" s="1">
        <v>2188215</v>
      </c>
      <c r="D380" s="1">
        <v>95623.010000000009</v>
      </c>
      <c r="E380" s="4">
        <v>7.8690000000000007</v>
      </c>
      <c r="F380" s="1">
        <v>1309942</v>
      </c>
      <c r="G380" s="9">
        <f t="shared" si="10"/>
        <v>278080.44224170793</v>
      </c>
      <c r="H380" s="5">
        <f t="shared" si="11"/>
        <v>3.5960817378548272E-6</v>
      </c>
      <c r="I380" s="3">
        <v>8</v>
      </c>
    </row>
    <row r="381" spans="1:9" x14ac:dyDescent="0.25">
      <c r="A381" s="8" t="s">
        <v>414</v>
      </c>
      <c r="B381" t="s">
        <v>853</v>
      </c>
      <c r="C381" s="1">
        <v>138175</v>
      </c>
      <c r="D381" s="1">
        <v>0</v>
      </c>
      <c r="E381" s="4">
        <v>1.9730000000000001</v>
      </c>
      <c r="F381" s="1">
        <v>138175</v>
      </c>
      <c r="G381" s="9">
        <f t="shared" si="10"/>
        <v>70032.944754181444</v>
      </c>
      <c r="H381" s="5">
        <f t="shared" si="11"/>
        <v>1.4278994029310657E-5</v>
      </c>
      <c r="I381" s="3">
        <v>1</v>
      </c>
    </row>
    <row r="382" spans="1:9" x14ac:dyDescent="0.25">
      <c r="A382" s="8" t="s">
        <v>415</v>
      </c>
      <c r="B382" t="s">
        <v>854</v>
      </c>
      <c r="C382" s="1">
        <v>422700.66000000003</v>
      </c>
      <c r="D382" s="1">
        <v>22911.599999999999</v>
      </c>
      <c r="E382" s="4">
        <v>2.52</v>
      </c>
      <c r="F382" s="1">
        <v>152992.02000000002</v>
      </c>
      <c r="G382" s="9">
        <f t="shared" si="10"/>
        <v>167738.35714285716</v>
      </c>
      <c r="H382" s="5">
        <f t="shared" si="11"/>
        <v>5.9616656382793439E-6</v>
      </c>
      <c r="I382" s="3">
        <v>11</v>
      </c>
    </row>
    <row r="383" spans="1:9" x14ac:dyDescent="0.25">
      <c r="A383" s="8" t="s">
        <v>416</v>
      </c>
      <c r="B383" t="s">
        <v>855</v>
      </c>
      <c r="C383" s="1">
        <v>58274</v>
      </c>
      <c r="D383" s="1">
        <v>35243</v>
      </c>
      <c r="E383" s="4">
        <v>0.32600000000000001</v>
      </c>
      <c r="F383" s="1">
        <v>23031</v>
      </c>
      <c r="G383" s="9">
        <f t="shared" si="10"/>
        <v>178754.60122699387</v>
      </c>
      <c r="H383" s="5">
        <f t="shared" si="11"/>
        <v>5.5942615917905071E-6</v>
      </c>
      <c r="I383" s="3">
        <v>1</v>
      </c>
    </row>
    <row r="384" spans="1:9" x14ac:dyDescent="0.25">
      <c r="A384" s="8" t="s">
        <v>417</v>
      </c>
      <c r="B384" t="s">
        <v>856</v>
      </c>
      <c r="C384" s="1">
        <v>196184.78</v>
      </c>
      <c r="D384" s="1">
        <v>12787.44</v>
      </c>
      <c r="E384" s="4">
        <v>0.35899999999999999</v>
      </c>
      <c r="F384" s="1">
        <v>40596</v>
      </c>
      <c r="G384" s="9">
        <f t="shared" si="10"/>
        <v>546475.71030640672</v>
      </c>
      <c r="H384" s="5">
        <f t="shared" si="11"/>
        <v>1.8299074984308161E-6</v>
      </c>
      <c r="I384" s="3">
        <v>1</v>
      </c>
    </row>
    <row r="385" spans="1:9" x14ac:dyDescent="0.25">
      <c r="A385" s="8" t="s">
        <v>418</v>
      </c>
      <c r="B385" t="s">
        <v>857</v>
      </c>
      <c r="C385" s="1">
        <v>189557</v>
      </c>
      <c r="D385" s="1">
        <v>107080</v>
      </c>
      <c r="E385" s="4">
        <v>1.4049999999999998</v>
      </c>
      <c r="F385" s="1">
        <v>82437</v>
      </c>
      <c r="G385" s="9">
        <f t="shared" si="10"/>
        <v>134916.01423487547</v>
      </c>
      <c r="H385" s="5">
        <f t="shared" si="11"/>
        <v>7.4120185485104732E-6</v>
      </c>
      <c r="I385" s="3">
        <v>4</v>
      </c>
    </row>
    <row r="386" spans="1:9" x14ac:dyDescent="0.25">
      <c r="A386" s="8" t="s">
        <v>419</v>
      </c>
      <c r="B386" t="s">
        <v>858</v>
      </c>
      <c r="C386" s="1">
        <v>1482674</v>
      </c>
      <c r="D386" s="1">
        <v>1</v>
      </c>
      <c r="E386" s="4">
        <v>17.518000000000001</v>
      </c>
      <c r="F386" s="1">
        <v>437108</v>
      </c>
      <c r="G386" s="9">
        <f t="shared" si="10"/>
        <v>84637.173193286901</v>
      </c>
      <c r="H386" s="5">
        <f t="shared" si="11"/>
        <v>1.1815139403537123E-5</v>
      </c>
      <c r="I386" s="3">
        <v>1</v>
      </c>
    </row>
    <row r="387" spans="1:9" x14ac:dyDescent="0.25">
      <c r="A387" s="8" t="s">
        <v>420</v>
      </c>
      <c r="B387" t="s">
        <v>859</v>
      </c>
      <c r="C387" s="1">
        <v>1556111</v>
      </c>
      <c r="D387" s="1">
        <v>0</v>
      </c>
      <c r="E387" s="4">
        <v>8.15</v>
      </c>
      <c r="F387" s="1">
        <v>350446</v>
      </c>
      <c r="G387" s="9">
        <f t="shared" ref="G387:G404" si="12">C387/E387</f>
        <v>190933.86503067485</v>
      </c>
      <c r="H387" s="5">
        <f t="shared" ref="H387:H404" si="13">E387/C387</f>
        <v>5.2374155828215339E-6</v>
      </c>
      <c r="I387" s="3">
        <v>2</v>
      </c>
    </row>
    <row r="388" spans="1:9" x14ac:dyDescent="0.25">
      <c r="A388" s="8" t="s">
        <v>421</v>
      </c>
      <c r="B388" t="s">
        <v>860</v>
      </c>
      <c r="C388" s="1">
        <v>136682</v>
      </c>
      <c r="D388" s="1">
        <v>68404</v>
      </c>
      <c r="E388" s="4">
        <v>0.40200000000000002</v>
      </c>
      <c r="F388" s="1">
        <v>38249</v>
      </c>
      <c r="G388" s="9">
        <f t="shared" si="12"/>
        <v>340004.97512437811</v>
      </c>
      <c r="H388" s="5">
        <f t="shared" si="13"/>
        <v>2.9411334338098653E-6</v>
      </c>
      <c r="I388" s="3">
        <v>1</v>
      </c>
    </row>
    <row r="389" spans="1:9" x14ac:dyDescent="0.25">
      <c r="A389" s="8" t="s">
        <v>422</v>
      </c>
      <c r="B389" t="s">
        <v>861</v>
      </c>
      <c r="C389" s="1">
        <v>1123492.4300000002</v>
      </c>
      <c r="D389" s="1">
        <v>182372.5</v>
      </c>
      <c r="E389" s="4">
        <v>6.2499999999999991</v>
      </c>
      <c r="F389" s="1">
        <v>420646</v>
      </c>
      <c r="G389" s="9">
        <f t="shared" si="12"/>
        <v>179758.78880000004</v>
      </c>
      <c r="H389" s="5">
        <f t="shared" si="13"/>
        <v>5.5630103355480539E-6</v>
      </c>
      <c r="I389" s="3">
        <v>3</v>
      </c>
    </row>
    <row r="390" spans="1:9" x14ac:dyDescent="0.25">
      <c r="A390" s="8" t="s">
        <v>423</v>
      </c>
      <c r="B390" t="s">
        <v>862</v>
      </c>
      <c r="C390" s="1">
        <v>1643463.75</v>
      </c>
      <c r="D390" s="1">
        <v>484224.99</v>
      </c>
      <c r="E390" s="4">
        <v>9.3390000000000004</v>
      </c>
      <c r="F390" s="1">
        <v>572119</v>
      </c>
      <c r="G390" s="9">
        <f t="shared" si="12"/>
        <v>175978.55766141985</v>
      </c>
      <c r="H390" s="5">
        <f t="shared" si="13"/>
        <v>5.6825104904200046E-6</v>
      </c>
      <c r="I390" s="3">
        <v>1</v>
      </c>
    </row>
    <row r="391" spans="1:9" x14ac:dyDescent="0.25">
      <c r="A391" s="8" t="s">
        <v>424</v>
      </c>
      <c r="B391" t="s">
        <v>863</v>
      </c>
      <c r="C391" s="1">
        <v>4244740.7200000007</v>
      </c>
      <c r="D391" s="1">
        <v>1244869.24</v>
      </c>
      <c r="E391" s="4">
        <v>24.497</v>
      </c>
      <c r="F391" s="1">
        <v>1470090</v>
      </c>
      <c r="G391" s="9">
        <f t="shared" si="12"/>
        <v>173275.94072743604</v>
      </c>
      <c r="H391" s="5">
        <f t="shared" si="13"/>
        <v>5.7711416588007746E-6</v>
      </c>
      <c r="I391" s="3">
        <v>2</v>
      </c>
    </row>
    <row r="392" spans="1:9" x14ac:dyDescent="0.25">
      <c r="A392" s="8" t="s">
        <v>425</v>
      </c>
      <c r="B392" t="s">
        <v>864</v>
      </c>
      <c r="C392" s="1">
        <v>690299.59000000008</v>
      </c>
      <c r="D392" s="1">
        <v>307785.43</v>
      </c>
      <c r="E392" s="4">
        <v>4.3760000000000003</v>
      </c>
      <c r="F392" s="1">
        <v>287412</v>
      </c>
      <c r="G392" s="9">
        <f t="shared" si="12"/>
        <v>157746.70703839124</v>
      </c>
      <c r="H392" s="5">
        <f t="shared" si="13"/>
        <v>6.3392765451302088E-6</v>
      </c>
      <c r="I392" s="3">
        <v>2</v>
      </c>
    </row>
    <row r="393" spans="1:9" x14ac:dyDescent="0.25">
      <c r="A393" s="8" t="s">
        <v>426</v>
      </c>
      <c r="B393" t="s">
        <v>865</v>
      </c>
      <c r="C393" s="1">
        <v>1579191.8</v>
      </c>
      <c r="D393" s="1">
        <v>489147.57</v>
      </c>
      <c r="E393" s="4">
        <v>9.1389999999999993</v>
      </c>
      <c r="F393" s="1">
        <v>591009</v>
      </c>
      <c r="G393" s="9">
        <f t="shared" si="12"/>
        <v>172797.00186015977</v>
      </c>
      <c r="H393" s="5">
        <f t="shared" si="13"/>
        <v>5.787137445875795E-6</v>
      </c>
      <c r="I393" s="3">
        <v>4</v>
      </c>
    </row>
    <row r="394" spans="1:9" x14ac:dyDescent="0.25">
      <c r="A394" s="8" t="s">
        <v>427</v>
      </c>
      <c r="B394" t="s">
        <v>866</v>
      </c>
      <c r="C394" s="1">
        <v>710897.58000000007</v>
      </c>
      <c r="D394" s="1">
        <v>255537.28999999998</v>
      </c>
      <c r="E394" s="4">
        <v>2.9129999999999998</v>
      </c>
      <c r="F394" s="1">
        <v>336285</v>
      </c>
      <c r="G394" s="9">
        <f t="shared" si="12"/>
        <v>244043.11019567461</v>
      </c>
      <c r="H394" s="5">
        <f t="shared" si="13"/>
        <v>4.0976366806593987E-6</v>
      </c>
      <c r="I394" s="3">
        <v>4</v>
      </c>
    </row>
    <row r="395" spans="1:9" x14ac:dyDescent="0.25">
      <c r="A395" s="8" t="s">
        <v>428</v>
      </c>
      <c r="B395" t="s">
        <v>867</v>
      </c>
      <c r="C395" s="1">
        <v>186662.66</v>
      </c>
      <c r="D395" s="1">
        <v>108798.02</v>
      </c>
      <c r="E395" s="4">
        <v>1.7709999999999999</v>
      </c>
      <c r="F395" s="1">
        <v>71224</v>
      </c>
      <c r="G395" s="9">
        <f t="shared" si="12"/>
        <v>105399.58215697347</v>
      </c>
      <c r="H395" s="5">
        <f t="shared" si="13"/>
        <v>9.4877036467818467E-6</v>
      </c>
      <c r="I395" s="3">
        <v>2</v>
      </c>
    </row>
    <row r="396" spans="1:9" x14ac:dyDescent="0.25">
      <c r="A396" s="8" t="s">
        <v>429</v>
      </c>
      <c r="B396" t="s">
        <v>868</v>
      </c>
      <c r="C396" s="1">
        <v>1384060.79</v>
      </c>
      <c r="D396" s="1">
        <v>165468.16</v>
      </c>
      <c r="E396" s="4">
        <v>9.0820000000000007</v>
      </c>
      <c r="F396" s="1">
        <v>436497</v>
      </c>
      <c r="G396" s="9">
        <f t="shared" si="12"/>
        <v>152396.03501431402</v>
      </c>
      <c r="H396" s="5">
        <f t="shared" si="13"/>
        <v>6.5618505094707586E-6</v>
      </c>
      <c r="I396" s="3">
        <v>10</v>
      </c>
    </row>
    <row r="397" spans="1:9" x14ac:dyDescent="0.25">
      <c r="A397" s="8" t="s">
        <v>430</v>
      </c>
      <c r="B397" t="s">
        <v>869</v>
      </c>
      <c r="C397" s="1">
        <v>135748</v>
      </c>
      <c r="D397" s="1">
        <v>11544</v>
      </c>
      <c r="E397" s="4">
        <v>1.077</v>
      </c>
      <c r="F397" s="1">
        <v>67610</v>
      </c>
      <c r="G397" s="9">
        <f t="shared" si="12"/>
        <v>126042.7112349118</v>
      </c>
      <c r="H397" s="5">
        <f t="shared" si="13"/>
        <v>7.933818546129593E-6</v>
      </c>
      <c r="I397" s="3">
        <v>1</v>
      </c>
    </row>
    <row r="398" spans="1:9" x14ac:dyDescent="0.25">
      <c r="A398" s="8" t="s">
        <v>450</v>
      </c>
      <c r="B398" t="s">
        <v>870</v>
      </c>
      <c r="C398" s="1">
        <v>45000</v>
      </c>
      <c r="D398" s="1">
        <v>0</v>
      </c>
      <c r="E398" s="4">
        <v>0.27300000000000002</v>
      </c>
      <c r="F398" s="1">
        <v>19993</v>
      </c>
      <c r="G398" s="9">
        <f t="shared" si="12"/>
        <v>164835.16483516482</v>
      </c>
      <c r="H398" s="5">
        <f t="shared" si="13"/>
        <v>6.0666666666666673E-6</v>
      </c>
      <c r="I398" s="3">
        <v>1</v>
      </c>
    </row>
    <row r="399" spans="1:9" x14ac:dyDescent="0.25">
      <c r="A399" s="8" t="s">
        <v>431</v>
      </c>
      <c r="B399" t="s">
        <v>871</v>
      </c>
      <c r="C399" s="1">
        <v>1554545.96</v>
      </c>
      <c r="D399" s="1">
        <v>0</v>
      </c>
      <c r="E399" s="4">
        <v>2.395</v>
      </c>
      <c r="F399" s="1">
        <v>500000</v>
      </c>
      <c r="G399" s="9">
        <f t="shared" si="12"/>
        <v>649079.73277661798</v>
      </c>
      <c r="H399" s="5">
        <f t="shared" si="13"/>
        <v>1.5406427739196596E-6</v>
      </c>
      <c r="I399" s="3">
        <v>1</v>
      </c>
    </row>
    <row r="400" spans="1:9" x14ac:dyDescent="0.25">
      <c r="A400" s="8" t="s">
        <v>432</v>
      </c>
      <c r="B400" t="s">
        <v>872</v>
      </c>
      <c r="C400" s="1">
        <v>219028.38</v>
      </c>
      <c r="D400" s="1">
        <v>11871.98</v>
      </c>
      <c r="E400" s="4">
        <v>0.503</v>
      </c>
      <c r="F400" s="1">
        <v>79275</v>
      </c>
      <c r="G400" s="9">
        <f t="shared" si="12"/>
        <v>435444.09542743542</v>
      </c>
      <c r="H400" s="5">
        <f t="shared" si="13"/>
        <v>2.2965060509510228E-6</v>
      </c>
      <c r="I400" s="3">
        <v>2</v>
      </c>
    </row>
    <row r="401" spans="1:9" x14ac:dyDescent="0.25">
      <c r="A401" s="8" t="s">
        <v>433</v>
      </c>
      <c r="B401" t="s">
        <v>873</v>
      </c>
      <c r="C401" s="1">
        <v>557123</v>
      </c>
      <c r="D401" s="1">
        <v>290065</v>
      </c>
      <c r="E401" s="4">
        <v>1.9620000000000002</v>
      </c>
      <c r="F401" s="1">
        <v>134957</v>
      </c>
      <c r="G401" s="9">
        <f t="shared" si="12"/>
        <v>283956.67686034658</v>
      </c>
      <c r="H401" s="5">
        <f t="shared" si="13"/>
        <v>3.5216639772545742E-6</v>
      </c>
      <c r="I401" s="3">
        <v>2</v>
      </c>
    </row>
    <row r="402" spans="1:9" x14ac:dyDescent="0.25">
      <c r="A402" s="8" t="s">
        <v>434</v>
      </c>
      <c r="B402" t="s">
        <v>874</v>
      </c>
      <c r="C402" s="1">
        <v>1230450</v>
      </c>
      <c r="D402" s="1">
        <v>1521</v>
      </c>
      <c r="E402" s="4">
        <v>3.6480000000000001</v>
      </c>
      <c r="F402" s="1">
        <v>311228.51</v>
      </c>
      <c r="G402" s="9">
        <f t="shared" si="12"/>
        <v>337294.40789473685</v>
      </c>
      <c r="H402" s="5">
        <f t="shared" si="13"/>
        <v>2.9647689869559918E-6</v>
      </c>
      <c r="I402" s="3">
        <v>6</v>
      </c>
    </row>
    <row r="403" spans="1:9" x14ac:dyDescent="0.25">
      <c r="A403" s="8" t="s">
        <v>435</v>
      </c>
      <c r="B403" t="s">
        <v>875</v>
      </c>
      <c r="C403" s="1">
        <v>53298</v>
      </c>
      <c r="D403" s="1">
        <v>0</v>
      </c>
      <c r="E403" s="4">
        <v>0.3</v>
      </c>
      <c r="F403" s="1">
        <v>45566</v>
      </c>
      <c r="G403" s="9">
        <f t="shared" si="12"/>
        <v>177660</v>
      </c>
      <c r="H403" s="5">
        <f t="shared" si="13"/>
        <v>5.6287290329843517E-6</v>
      </c>
      <c r="I403" s="3">
        <v>1</v>
      </c>
    </row>
    <row r="404" spans="1:9" x14ac:dyDescent="0.25">
      <c r="A404" s="8" t="s">
        <v>436</v>
      </c>
      <c r="B404" t="s">
        <v>876</v>
      </c>
      <c r="C404" s="1">
        <v>3141266</v>
      </c>
      <c r="D404" s="1">
        <v>0</v>
      </c>
      <c r="E404" s="4">
        <v>5.74</v>
      </c>
      <c r="F404" s="1">
        <v>446065.56</v>
      </c>
      <c r="G404" s="9">
        <f t="shared" si="12"/>
        <v>547258.88501742156</v>
      </c>
      <c r="H404" s="5">
        <f t="shared" si="13"/>
        <v>1.8272887428189783E-6</v>
      </c>
      <c r="I404" s="3">
        <v>1</v>
      </c>
    </row>
  </sheetData>
  <autoFilter ref="A1:I40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3"/>
  <sheetViews>
    <sheetView workbookViewId="0">
      <pane ySplit="1" topLeftCell="A2" activePane="bottomLeft" state="frozen"/>
      <selection pane="bottomLeft" activeCell="F1" sqref="F1:F1048576"/>
    </sheetView>
  </sheetViews>
  <sheetFormatPr defaultRowHeight="15" x14ac:dyDescent="0.25"/>
  <cols>
    <col min="1" max="1" width="9.140625" style="13"/>
    <col min="2" max="2" width="52.85546875" customWidth="1"/>
    <col min="3" max="3" width="21.42578125" style="1" customWidth="1"/>
    <col min="4" max="4" width="18" style="1" customWidth="1"/>
    <col min="5" max="5" width="17.5703125" style="2" customWidth="1"/>
    <col min="6" max="6" width="17.140625" style="1" customWidth="1"/>
    <col min="7" max="7" width="17.85546875" style="1" customWidth="1"/>
    <col min="8" max="8" width="28.85546875" style="5" customWidth="1"/>
    <col min="11" max="11" width="12.42578125" customWidth="1"/>
  </cols>
  <sheetData>
    <row r="1" spans="1:13" ht="38.25" x14ac:dyDescent="0.25">
      <c r="A1" s="14" t="s">
        <v>0</v>
      </c>
      <c r="B1" s="14" t="s">
        <v>1</v>
      </c>
      <c r="C1" s="15" t="s">
        <v>2</v>
      </c>
      <c r="D1" s="15" t="s">
        <v>3</v>
      </c>
      <c r="E1" s="16" t="s">
        <v>4</v>
      </c>
      <c r="F1" s="15" t="s">
        <v>5</v>
      </c>
      <c r="G1" s="15" t="s">
        <v>6</v>
      </c>
      <c r="H1" s="26" t="s">
        <v>7</v>
      </c>
      <c r="I1" s="14" t="s">
        <v>8</v>
      </c>
    </row>
    <row r="2" spans="1:13" x14ac:dyDescent="0.25">
      <c r="A2" s="8" t="s">
        <v>13</v>
      </c>
      <c r="B2" t="s">
        <v>879</v>
      </c>
      <c r="C2" s="1">
        <v>3296334.82</v>
      </c>
      <c r="D2" s="1">
        <v>224410.98</v>
      </c>
      <c r="E2" s="2">
        <v>14.368</v>
      </c>
      <c r="F2" s="1">
        <v>3050000</v>
      </c>
      <c r="G2" s="1">
        <f>C2/E2</f>
        <v>229421.96687082405</v>
      </c>
      <c r="H2" s="5">
        <f>E2/C2</f>
        <v>4.3587805197531485E-6</v>
      </c>
      <c r="I2" s="4">
        <v>1</v>
      </c>
      <c r="J2" s="5"/>
      <c r="K2" s="4"/>
      <c r="M2" s="9"/>
    </row>
    <row r="3" spans="1:13" x14ac:dyDescent="0.25">
      <c r="A3" s="8" t="s">
        <v>24</v>
      </c>
      <c r="B3" t="s">
        <v>880</v>
      </c>
      <c r="C3" s="1">
        <v>2882368</v>
      </c>
      <c r="D3" s="1">
        <v>808588</v>
      </c>
      <c r="E3" s="2">
        <v>17.358000000000001</v>
      </c>
      <c r="F3" s="1">
        <v>1949353</v>
      </c>
      <c r="G3" s="1">
        <f>C3/E3</f>
        <v>166054.1537043438</v>
      </c>
      <c r="H3" s="5">
        <f>E3/C3</f>
        <v>6.02213180273997E-6</v>
      </c>
      <c r="I3" s="4">
        <v>1</v>
      </c>
      <c r="J3" s="5"/>
      <c r="K3" s="4"/>
    </row>
    <row r="4" spans="1:13" x14ac:dyDescent="0.25">
      <c r="A4" s="8" t="s">
        <v>46</v>
      </c>
      <c r="B4" t="s">
        <v>881</v>
      </c>
      <c r="C4" s="1">
        <v>247924.67</v>
      </c>
      <c r="D4" s="1">
        <v>24156.3</v>
      </c>
      <c r="E4" s="2">
        <v>0.91400000000000003</v>
      </c>
      <c r="F4" s="1">
        <v>114214</v>
      </c>
      <c r="G4" s="1">
        <f>C4/E4</f>
        <v>271252.37417943106</v>
      </c>
      <c r="H4" s="5">
        <f>E4/C4</f>
        <v>3.6866036768345805E-6</v>
      </c>
      <c r="I4" s="4">
        <v>1</v>
      </c>
      <c r="J4" s="5"/>
      <c r="K4" s="4"/>
    </row>
    <row r="5" spans="1:13" x14ac:dyDescent="0.25">
      <c r="A5" s="8" t="s">
        <v>49</v>
      </c>
      <c r="B5" t="s">
        <v>512</v>
      </c>
      <c r="C5" s="1">
        <v>351976031</v>
      </c>
      <c r="D5" s="1">
        <v>88510128</v>
      </c>
      <c r="E5" s="2">
        <v>6013.2790000000005</v>
      </c>
      <c r="F5" s="1">
        <v>135262800</v>
      </c>
      <c r="G5" s="1">
        <f>C5/E5</f>
        <v>58533.12826496159</v>
      </c>
      <c r="H5" s="5">
        <f>E5/C5</f>
        <v>1.7084342314207187E-5</v>
      </c>
      <c r="I5" s="4">
        <v>2</v>
      </c>
      <c r="J5" s="5"/>
      <c r="K5" s="4"/>
    </row>
    <row r="6" spans="1:13" x14ac:dyDescent="0.25">
      <c r="A6" s="8" t="s">
        <v>76</v>
      </c>
      <c r="B6" t="s">
        <v>538</v>
      </c>
      <c r="C6" s="1">
        <v>5459166.4299999997</v>
      </c>
      <c r="D6" s="1">
        <v>336632.31</v>
      </c>
      <c r="E6" s="2">
        <v>24.285999999999998</v>
      </c>
      <c r="F6" s="1">
        <v>2258291</v>
      </c>
      <c r="G6" s="1">
        <f>C6/E6</f>
        <v>224786.56139339539</v>
      </c>
      <c r="H6" s="5">
        <f>E6/C6</f>
        <v>4.4486645189163064E-6</v>
      </c>
      <c r="I6" s="4">
        <v>8</v>
      </c>
      <c r="J6" s="5"/>
      <c r="K6" s="4"/>
    </row>
    <row r="7" spans="1:13" x14ac:dyDescent="0.25">
      <c r="A7" s="8" t="s">
        <v>79</v>
      </c>
      <c r="B7" t="s">
        <v>541</v>
      </c>
      <c r="C7" s="1">
        <v>21092203.620000005</v>
      </c>
      <c r="D7" s="1">
        <v>2459770.2200000002</v>
      </c>
      <c r="E7" s="2">
        <v>174.65599999999995</v>
      </c>
      <c r="F7" s="1">
        <v>10759972</v>
      </c>
      <c r="G7" s="1">
        <f>C7/E7</f>
        <v>120764.26587119831</v>
      </c>
      <c r="H7" s="5">
        <f>E7/C7</f>
        <v>8.2805951974779911E-6</v>
      </c>
      <c r="I7" s="4">
        <v>17</v>
      </c>
      <c r="J7" s="5"/>
      <c r="K7" s="4"/>
    </row>
    <row r="8" spans="1:13" x14ac:dyDescent="0.25">
      <c r="A8" s="8" t="s">
        <v>80</v>
      </c>
      <c r="B8" t="s">
        <v>542</v>
      </c>
      <c r="C8" s="1">
        <v>317265.21000000002</v>
      </c>
      <c r="D8" s="1">
        <v>152523.79</v>
      </c>
      <c r="E8" s="2">
        <v>0.501</v>
      </c>
      <c r="F8" s="1">
        <v>55978</v>
      </c>
      <c r="G8" s="1">
        <f>C8/E8</f>
        <v>633263.89221556892</v>
      </c>
      <c r="H8" s="5">
        <f>E8/C8</f>
        <v>1.579120509305133E-6</v>
      </c>
      <c r="I8" s="4">
        <v>1</v>
      </c>
      <c r="J8" s="5"/>
      <c r="K8" s="4"/>
    </row>
    <row r="9" spans="1:13" x14ac:dyDescent="0.25">
      <c r="A9" s="8" t="s">
        <v>86</v>
      </c>
      <c r="B9" t="s">
        <v>547</v>
      </c>
      <c r="C9" s="1">
        <v>336254.75</v>
      </c>
      <c r="D9" s="1">
        <v>70861.209999999992</v>
      </c>
      <c r="E9" s="2">
        <v>2.2090000000000001</v>
      </c>
      <c r="F9" s="1">
        <v>265322</v>
      </c>
      <c r="G9" s="1">
        <f>C9/E9</f>
        <v>152220.3485740154</v>
      </c>
      <c r="H9" s="5">
        <f>E9/C9</f>
        <v>6.5694239263534566E-6</v>
      </c>
      <c r="I9" s="4">
        <v>2</v>
      </c>
      <c r="J9" s="5"/>
      <c r="K9" s="4"/>
    </row>
    <row r="10" spans="1:13" x14ac:dyDescent="0.25">
      <c r="A10" s="8" t="s">
        <v>88</v>
      </c>
      <c r="B10" t="s">
        <v>549</v>
      </c>
      <c r="C10" s="1">
        <v>1411748.27</v>
      </c>
      <c r="D10" s="1">
        <v>615164.18000000005</v>
      </c>
      <c r="E10" s="2">
        <v>22.33</v>
      </c>
      <c r="F10" s="1">
        <v>702636</v>
      </c>
      <c r="G10" s="1">
        <f>C10/E10</f>
        <v>63222.04523063144</v>
      </c>
      <c r="H10" s="5">
        <f>E10/C10</f>
        <v>1.5817267479279432E-5</v>
      </c>
      <c r="I10" s="4">
        <v>1</v>
      </c>
      <c r="J10" s="5"/>
      <c r="K10" s="4"/>
    </row>
    <row r="11" spans="1:13" x14ac:dyDescent="0.25">
      <c r="A11" s="8" t="s">
        <v>90</v>
      </c>
      <c r="B11" t="s">
        <v>551</v>
      </c>
      <c r="C11" s="1">
        <v>1674166.36</v>
      </c>
      <c r="D11" s="1">
        <v>247784.05</v>
      </c>
      <c r="E11" s="2">
        <v>77.241</v>
      </c>
      <c r="F11" s="1">
        <v>748412</v>
      </c>
      <c r="G11" s="1">
        <f>C11/E11</f>
        <v>21674.581634106242</v>
      </c>
      <c r="H11" s="5">
        <f>E11/C11</f>
        <v>4.6136992025093609E-5</v>
      </c>
      <c r="I11" s="4">
        <v>1</v>
      </c>
      <c r="J11" s="5"/>
      <c r="K11" s="4"/>
    </row>
    <row r="12" spans="1:13" x14ac:dyDescent="0.25">
      <c r="A12" s="8" t="s">
        <v>91</v>
      </c>
      <c r="B12" t="s">
        <v>552</v>
      </c>
      <c r="C12" s="1">
        <v>1004187</v>
      </c>
      <c r="D12" s="1">
        <v>176374</v>
      </c>
      <c r="E12" s="2">
        <v>11.772</v>
      </c>
      <c r="F12" s="1">
        <v>551112</v>
      </c>
      <c r="G12" s="1">
        <f>C12/E12</f>
        <v>85303.007135575943</v>
      </c>
      <c r="H12" s="5">
        <f>E12/C12</f>
        <v>1.1722916150079616E-5</v>
      </c>
      <c r="I12" s="4">
        <v>2</v>
      </c>
      <c r="J12" s="5"/>
      <c r="K12" s="4"/>
    </row>
    <row r="13" spans="1:13" x14ac:dyDescent="0.25">
      <c r="A13" s="8" t="s">
        <v>92</v>
      </c>
      <c r="B13" t="s">
        <v>553</v>
      </c>
      <c r="C13" s="1">
        <v>26187687.59</v>
      </c>
      <c r="D13" s="1">
        <v>8185142.4199999999</v>
      </c>
      <c r="E13" s="2">
        <v>218.31999999999996</v>
      </c>
      <c r="F13" s="1">
        <v>12823362</v>
      </c>
      <c r="G13" s="1">
        <f>C13/E13</f>
        <v>119950.93253023087</v>
      </c>
      <c r="H13" s="5">
        <f>E13/C13</f>
        <v>8.3367421903783282E-6</v>
      </c>
      <c r="I13" s="4">
        <v>4</v>
      </c>
      <c r="J13" s="5"/>
      <c r="K13" s="4"/>
    </row>
    <row r="14" spans="1:13" x14ac:dyDescent="0.25">
      <c r="A14" s="8" t="s">
        <v>93</v>
      </c>
      <c r="B14" t="s">
        <v>554</v>
      </c>
      <c r="C14" s="1">
        <v>1547536.95</v>
      </c>
      <c r="D14" s="1">
        <v>192782.67</v>
      </c>
      <c r="E14" s="2">
        <v>6.46</v>
      </c>
      <c r="F14" s="1">
        <v>581214</v>
      </c>
      <c r="G14" s="1">
        <f>C14/E14</f>
        <v>239556.80340557275</v>
      </c>
      <c r="H14" s="5">
        <f>E14/C14</f>
        <v>4.1743752871296545E-6</v>
      </c>
      <c r="I14" s="4">
        <v>1</v>
      </c>
      <c r="J14" s="5"/>
      <c r="K14" s="4"/>
    </row>
    <row r="15" spans="1:13" x14ac:dyDescent="0.25">
      <c r="A15" s="8" t="s">
        <v>96</v>
      </c>
      <c r="B15" t="s">
        <v>557</v>
      </c>
      <c r="C15" s="1">
        <v>135614705.72</v>
      </c>
      <c r="D15" s="1">
        <v>56215414.579999991</v>
      </c>
      <c r="E15" s="2">
        <v>1152.5550000000001</v>
      </c>
      <c r="F15" s="1">
        <v>76655437</v>
      </c>
      <c r="G15" s="1">
        <f>C15/E15</f>
        <v>117664.41143372767</v>
      </c>
      <c r="H15" s="5">
        <f>E15/C15</f>
        <v>8.4987464588069761E-6</v>
      </c>
      <c r="I15" s="4">
        <v>12</v>
      </c>
      <c r="J15" s="5"/>
      <c r="K15" s="4"/>
    </row>
    <row r="16" spans="1:13" x14ac:dyDescent="0.25">
      <c r="A16" s="8" t="s">
        <v>100</v>
      </c>
      <c r="B16" t="s">
        <v>561</v>
      </c>
      <c r="C16" s="1">
        <v>1229919</v>
      </c>
      <c r="D16" s="1">
        <v>147148</v>
      </c>
      <c r="E16" s="2">
        <v>3.5590000000000002</v>
      </c>
      <c r="F16" s="1">
        <v>279155</v>
      </c>
      <c r="G16" s="1">
        <f>C16/E16</f>
        <v>345579.93818488339</v>
      </c>
      <c r="H16" s="5">
        <f>E16/C16</f>
        <v>2.8936864948016903E-6</v>
      </c>
      <c r="I16" s="4">
        <v>1</v>
      </c>
      <c r="J16" s="5"/>
      <c r="K16" s="4"/>
    </row>
    <row r="17" spans="1:11" x14ac:dyDescent="0.25">
      <c r="A17" s="8" t="s">
        <v>103</v>
      </c>
      <c r="B17" t="s">
        <v>564</v>
      </c>
      <c r="C17" s="1">
        <v>25863668.949999996</v>
      </c>
      <c r="D17" s="1">
        <v>7366026.6099999994</v>
      </c>
      <c r="E17" s="2">
        <v>145.17099999999996</v>
      </c>
      <c r="F17" s="1">
        <v>10726173.48</v>
      </c>
      <c r="G17" s="1">
        <f>C17/E17</f>
        <v>178160.02472945699</v>
      </c>
      <c r="H17" s="5">
        <f>E17/C17</f>
        <v>5.6129314166774465E-6</v>
      </c>
      <c r="I17" s="4">
        <v>8</v>
      </c>
      <c r="J17" s="5"/>
      <c r="K17" s="4"/>
    </row>
    <row r="18" spans="1:11" x14ac:dyDescent="0.25">
      <c r="A18" s="8" t="s">
        <v>119</v>
      </c>
      <c r="B18" t="s">
        <v>579</v>
      </c>
      <c r="C18" s="1">
        <v>176685.5</v>
      </c>
      <c r="D18" s="1">
        <v>64233.59</v>
      </c>
      <c r="E18" s="2">
        <v>1.744</v>
      </c>
      <c r="F18" s="1">
        <v>80518</v>
      </c>
      <c r="G18" s="1">
        <f>C18/E18</f>
        <v>101310.49311926606</v>
      </c>
      <c r="H18" s="5">
        <f>E18/C18</f>
        <v>9.8706458651106054E-6</v>
      </c>
      <c r="I18" s="4">
        <v>3</v>
      </c>
      <c r="J18" s="5"/>
      <c r="K18" s="4"/>
    </row>
    <row r="19" spans="1:11" x14ac:dyDescent="0.25">
      <c r="A19" s="8" t="s">
        <v>121</v>
      </c>
      <c r="B19" t="s">
        <v>581</v>
      </c>
      <c r="C19" s="1">
        <v>127808072.98</v>
      </c>
      <c r="D19" s="1">
        <v>56301568.440000005</v>
      </c>
      <c r="E19" s="2">
        <v>5377.5629999999992</v>
      </c>
      <c r="F19" s="1">
        <v>41269993</v>
      </c>
      <c r="G19" s="1">
        <f>C19/E19</f>
        <v>23766.913187256017</v>
      </c>
      <c r="H19" s="5">
        <f>E19/C19</f>
        <v>4.207529989785156E-5</v>
      </c>
      <c r="I19" s="4">
        <v>7</v>
      </c>
      <c r="J19" s="5"/>
      <c r="K19" s="4"/>
    </row>
    <row r="20" spans="1:11" x14ac:dyDescent="0.25">
      <c r="A20" s="8" t="s">
        <v>137</v>
      </c>
      <c r="B20" t="s">
        <v>596</v>
      </c>
      <c r="C20" s="1">
        <v>12672015.600000001</v>
      </c>
      <c r="D20" s="1">
        <v>614452.38</v>
      </c>
      <c r="E20" s="2">
        <v>60.819999999999993</v>
      </c>
      <c r="F20" s="1">
        <v>4541111</v>
      </c>
      <c r="G20" s="1">
        <f>C20/E20</f>
        <v>208352.77211443608</v>
      </c>
      <c r="H20" s="5">
        <f>E20/C20</f>
        <v>4.7995521722684733E-6</v>
      </c>
      <c r="I20" s="4">
        <v>8</v>
      </c>
      <c r="J20" s="5"/>
      <c r="K20" s="4"/>
    </row>
    <row r="21" spans="1:11" x14ac:dyDescent="0.25">
      <c r="A21" s="8" t="s">
        <v>140</v>
      </c>
      <c r="B21" t="s">
        <v>598</v>
      </c>
      <c r="C21" s="1">
        <v>1078237.8599999999</v>
      </c>
      <c r="D21" s="1">
        <v>0</v>
      </c>
      <c r="E21" s="2">
        <v>3.5</v>
      </c>
      <c r="F21" s="1">
        <v>260700</v>
      </c>
      <c r="G21" s="1">
        <f>C21/E21</f>
        <v>308067.95999999996</v>
      </c>
      <c r="H21" s="5">
        <f>E21/C21</f>
        <v>3.2460370107946314E-6</v>
      </c>
      <c r="I21" s="4">
        <v>3</v>
      </c>
      <c r="J21" s="5"/>
      <c r="K21" s="4"/>
    </row>
    <row r="22" spans="1:11" x14ac:dyDescent="0.25">
      <c r="A22" s="8" t="s">
        <v>142</v>
      </c>
      <c r="B22" t="s">
        <v>600</v>
      </c>
      <c r="C22" s="1">
        <v>41360008</v>
      </c>
      <c r="D22" s="1">
        <v>0</v>
      </c>
      <c r="E22" s="2">
        <v>65.063999999999993</v>
      </c>
      <c r="F22" s="1">
        <v>6560589</v>
      </c>
      <c r="G22" s="1">
        <f>C22/E22</f>
        <v>635681.91319316369</v>
      </c>
      <c r="H22" s="5">
        <f>E22/C22</f>
        <v>1.5731138156452966E-6</v>
      </c>
      <c r="I22" s="4">
        <v>2</v>
      </c>
      <c r="J22" s="5"/>
      <c r="K22" s="4"/>
    </row>
    <row r="23" spans="1:11" x14ac:dyDescent="0.25">
      <c r="A23" s="8" t="s">
        <v>146</v>
      </c>
      <c r="B23" t="s">
        <v>604</v>
      </c>
      <c r="C23" s="1">
        <v>171129843</v>
      </c>
      <c r="D23" s="1">
        <v>77174223</v>
      </c>
      <c r="E23" s="2">
        <v>3246.5919999999996</v>
      </c>
      <c r="F23" s="1">
        <v>93955620</v>
      </c>
      <c r="G23" s="1">
        <f>C23/E23</f>
        <v>52710.60946370841</v>
      </c>
      <c r="H23" s="5">
        <f>E23/C23</f>
        <v>1.8971512759466504E-5</v>
      </c>
      <c r="I23" s="4">
        <v>2</v>
      </c>
      <c r="J23" s="5"/>
      <c r="K23" s="4"/>
    </row>
    <row r="24" spans="1:11" x14ac:dyDescent="0.25">
      <c r="A24" s="8" t="s">
        <v>157</v>
      </c>
      <c r="B24" t="s">
        <v>615</v>
      </c>
      <c r="C24" s="1">
        <v>384012.73</v>
      </c>
      <c r="D24" s="1">
        <v>144787.53</v>
      </c>
      <c r="E24" s="2">
        <v>3.452</v>
      </c>
      <c r="F24" s="1">
        <v>166129</v>
      </c>
      <c r="G24" s="1">
        <f>C24/E24</f>
        <v>111243.54866743916</v>
      </c>
      <c r="H24" s="5">
        <f>E24/C24</f>
        <v>8.989285329160833E-6</v>
      </c>
      <c r="I24" s="4">
        <v>5</v>
      </c>
      <c r="J24" s="5"/>
      <c r="K24" s="4"/>
    </row>
    <row r="25" spans="1:11" x14ac:dyDescent="0.25">
      <c r="A25" s="8" t="s">
        <v>159</v>
      </c>
      <c r="B25" t="s">
        <v>617</v>
      </c>
      <c r="C25" s="1">
        <v>234801.31</v>
      </c>
      <c r="D25" s="1">
        <v>83697.72</v>
      </c>
      <c r="E25" s="2">
        <v>2.6139999999999999</v>
      </c>
      <c r="F25" s="1">
        <v>109851</v>
      </c>
      <c r="G25" s="1">
        <f>C25/E25</f>
        <v>89824.525631216529</v>
      </c>
      <c r="H25" s="5">
        <f>E25/C25</f>
        <v>1.1132816933602286E-5</v>
      </c>
      <c r="I25" s="4">
        <v>3</v>
      </c>
      <c r="J25" s="5"/>
      <c r="K25" s="4"/>
    </row>
    <row r="26" spans="1:11" x14ac:dyDescent="0.25">
      <c r="A26" s="8" t="s">
        <v>160</v>
      </c>
      <c r="B26" t="s">
        <v>882</v>
      </c>
      <c r="C26" s="1">
        <v>2563790.73</v>
      </c>
      <c r="D26" s="1">
        <v>870441.80999999994</v>
      </c>
      <c r="E26" s="2">
        <v>21.468999999999998</v>
      </c>
      <c r="F26" s="1">
        <v>1273864</v>
      </c>
      <c r="G26" s="1">
        <f>C26/E26</f>
        <v>119418.26494014627</v>
      </c>
      <c r="H26" s="5">
        <f>E26/C26</f>
        <v>8.3739283978142782E-6</v>
      </c>
      <c r="I26" s="4">
        <v>3</v>
      </c>
      <c r="J26" s="5"/>
      <c r="K26" s="4"/>
    </row>
    <row r="27" spans="1:11" x14ac:dyDescent="0.25">
      <c r="A27" s="8" t="s">
        <v>165</v>
      </c>
      <c r="B27" t="s">
        <v>622</v>
      </c>
      <c r="C27" s="1">
        <v>195057317.64999998</v>
      </c>
      <c r="D27" s="1">
        <v>62633976.229999989</v>
      </c>
      <c r="E27" s="2">
        <v>3275.7540000000004</v>
      </c>
      <c r="F27" s="1">
        <v>117909699.10000001</v>
      </c>
      <c r="G27" s="1">
        <f>C27/E27</f>
        <v>59545.777140163744</v>
      </c>
      <c r="H27" s="5">
        <f>E27/C27</f>
        <v>1.6793802147314626E-5</v>
      </c>
      <c r="I27" s="4">
        <v>13</v>
      </c>
      <c r="J27" s="5"/>
      <c r="K27" s="4"/>
    </row>
    <row r="28" spans="1:11" x14ac:dyDescent="0.25">
      <c r="A28" s="8" t="s">
        <v>169</v>
      </c>
      <c r="B28" t="s">
        <v>626</v>
      </c>
      <c r="C28" s="1">
        <v>874091.76</v>
      </c>
      <c r="D28" s="1">
        <v>54273.31</v>
      </c>
      <c r="E28" s="2">
        <v>4.8019999999999996</v>
      </c>
      <c r="F28" s="1">
        <v>508692</v>
      </c>
      <c r="G28" s="1">
        <f>C28/E28</f>
        <v>182026.60558100793</v>
      </c>
      <c r="H28" s="5">
        <f>E28/C28</f>
        <v>5.4937024003063471E-6</v>
      </c>
      <c r="I28" s="4">
        <v>3</v>
      </c>
      <c r="J28" s="5"/>
      <c r="K28" s="4"/>
    </row>
    <row r="29" spans="1:11" x14ac:dyDescent="0.25">
      <c r="A29" s="8" t="s">
        <v>170</v>
      </c>
      <c r="B29" t="s">
        <v>627</v>
      </c>
      <c r="C29" s="1">
        <v>10403247.85</v>
      </c>
      <c r="D29" s="1">
        <v>4558671.04</v>
      </c>
      <c r="E29" s="2">
        <v>69.971999999999994</v>
      </c>
      <c r="F29" s="1">
        <v>3349354.94</v>
      </c>
      <c r="G29" s="1">
        <f>C29/E29</f>
        <v>148677.29734751044</v>
      </c>
      <c r="H29" s="5">
        <f>E29/C29</f>
        <v>6.7259764459038626E-6</v>
      </c>
      <c r="I29" s="4">
        <v>10</v>
      </c>
      <c r="J29" s="5"/>
      <c r="K29" s="4"/>
    </row>
    <row r="30" spans="1:11" x14ac:dyDescent="0.25">
      <c r="A30" s="8" t="s">
        <v>171</v>
      </c>
      <c r="B30" t="s">
        <v>628</v>
      </c>
      <c r="C30" s="1">
        <v>5342183.97</v>
      </c>
      <c r="D30" s="1">
        <v>1556030.03</v>
      </c>
      <c r="E30" s="2">
        <v>42.875000000000007</v>
      </c>
      <c r="F30" s="1">
        <v>2255189</v>
      </c>
      <c r="G30" s="1">
        <f>C30/E30</f>
        <v>124599.04303206994</v>
      </c>
      <c r="H30" s="5">
        <f>E30/C30</f>
        <v>8.0257438232700946E-6</v>
      </c>
      <c r="I30" s="4">
        <v>6</v>
      </c>
      <c r="J30" s="5"/>
      <c r="K30" s="4"/>
    </row>
    <row r="31" spans="1:11" x14ac:dyDescent="0.25">
      <c r="A31" s="8" t="s">
        <v>175</v>
      </c>
      <c r="B31" t="s">
        <v>632</v>
      </c>
      <c r="C31" s="1">
        <v>17828</v>
      </c>
      <c r="D31" s="1">
        <v>0</v>
      </c>
      <c r="E31" s="2">
        <v>0.20300000000000001</v>
      </c>
      <c r="F31" s="1">
        <v>17828</v>
      </c>
      <c r="G31" s="1">
        <f>C31/E31</f>
        <v>87822.660098522159</v>
      </c>
      <c r="H31" s="5">
        <f>E31/C31</f>
        <v>1.1386582903298183E-5</v>
      </c>
      <c r="I31" s="4">
        <v>1</v>
      </c>
      <c r="J31" s="5"/>
      <c r="K31" s="4"/>
    </row>
    <row r="32" spans="1:11" x14ac:dyDescent="0.25">
      <c r="A32" s="8" t="s">
        <v>183</v>
      </c>
      <c r="B32" t="s">
        <v>640</v>
      </c>
      <c r="C32" s="1">
        <v>46112.47</v>
      </c>
      <c r="D32" s="1">
        <v>18526.07</v>
      </c>
      <c r="E32" s="2">
        <v>0.45700000000000002</v>
      </c>
      <c r="F32" s="1">
        <v>17997</v>
      </c>
      <c r="G32" s="1">
        <f>C32/E32</f>
        <v>100902.56017505471</v>
      </c>
      <c r="H32" s="5">
        <f>E32/C32</f>
        <v>9.9105513107408915E-6</v>
      </c>
      <c r="I32" s="4">
        <v>1</v>
      </c>
      <c r="J32" s="5"/>
      <c r="K32" s="4"/>
    </row>
    <row r="33" spans="1:11" x14ac:dyDescent="0.25">
      <c r="A33" s="8" t="s">
        <v>205</v>
      </c>
      <c r="B33" t="s">
        <v>659</v>
      </c>
      <c r="C33" s="1">
        <v>54398104.710000001</v>
      </c>
      <c r="D33" s="1">
        <v>17049590.390000001</v>
      </c>
      <c r="E33" s="2">
        <v>281.69600000000003</v>
      </c>
      <c r="F33" s="1">
        <v>32165072</v>
      </c>
      <c r="G33" s="1">
        <f>C33/E33</f>
        <v>193109.25504799499</v>
      </c>
      <c r="H33" s="5">
        <f>E33/C33</f>
        <v>5.1784157095498196E-6</v>
      </c>
      <c r="I33" s="4">
        <v>15</v>
      </c>
      <c r="J33" s="5"/>
      <c r="K33" s="4"/>
    </row>
    <row r="34" spans="1:11" x14ac:dyDescent="0.25">
      <c r="A34" s="8" t="s">
        <v>206</v>
      </c>
      <c r="B34" t="s">
        <v>660</v>
      </c>
      <c r="C34" s="1">
        <v>37730.39</v>
      </c>
      <c r="D34" s="1">
        <v>12809.98</v>
      </c>
      <c r="E34" s="2">
        <v>0.434</v>
      </c>
      <c r="F34" s="1">
        <v>18747</v>
      </c>
      <c r="G34" s="1">
        <f>C34/E34</f>
        <v>86936.382488479256</v>
      </c>
      <c r="H34" s="5">
        <f>E34/C34</f>
        <v>1.1502664032892318E-5</v>
      </c>
      <c r="I34" s="4">
        <v>1</v>
      </c>
      <c r="J34" s="5"/>
      <c r="K34" s="4"/>
    </row>
    <row r="35" spans="1:11" x14ac:dyDescent="0.25">
      <c r="A35" s="8" t="s">
        <v>209</v>
      </c>
      <c r="B35" t="s">
        <v>883</v>
      </c>
      <c r="C35" s="1">
        <v>111265.1</v>
      </c>
      <c r="D35" s="1">
        <v>37776.020000000004</v>
      </c>
      <c r="E35" s="2">
        <v>0.88600000000000001</v>
      </c>
      <c r="F35" s="1">
        <v>55284</v>
      </c>
      <c r="G35" s="1">
        <f>C35/E35</f>
        <v>125581.3769751693</v>
      </c>
      <c r="H35" s="5">
        <f>E35/C35</f>
        <v>7.9629641280149842E-6</v>
      </c>
      <c r="I35" s="4">
        <v>2</v>
      </c>
      <c r="J35" s="5"/>
      <c r="K35" s="4"/>
    </row>
    <row r="36" spans="1:11" x14ac:dyDescent="0.25">
      <c r="A36" s="8" t="s">
        <v>212</v>
      </c>
      <c r="B36" t="s">
        <v>665</v>
      </c>
      <c r="C36" s="1">
        <v>20033.509999999998</v>
      </c>
      <c r="D36" s="1">
        <v>6801.65</v>
      </c>
      <c r="E36" s="2">
        <v>0.23200000000000001</v>
      </c>
      <c r="F36" s="1">
        <v>9954</v>
      </c>
      <c r="G36" s="1">
        <f>C36/E36</f>
        <v>86351.336206896536</v>
      </c>
      <c r="H36" s="5">
        <f>E36/C36</f>
        <v>1.1580596710212042E-5</v>
      </c>
      <c r="I36" s="4">
        <v>1</v>
      </c>
      <c r="J36" s="5"/>
      <c r="K36" s="4"/>
    </row>
    <row r="37" spans="1:11" x14ac:dyDescent="0.25">
      <c r="A37" s="8" t="s">
        <v>217</v>
      </c>
      <c r="B37" t="s">
        <v>884</v>
      </c>
      <c r="C37" s="1">
        <v>551040.24</v>
      </c>
      <c r="D37" s="1">
        <v>194588.33000000002</v>
      </c>
      <c r="E37" s="2">
        <v>6.1879999999999997</v>
      </c>
      <c r="F37" s="1">
        <v>260947</v>
      </c>
      <c r="G37" s="1">
        <f>C37/E37</f>
        <v>89049.812540400773</v>
      </c>
      <c r="H37" s="5">
        <f>E37/C37</f>
        <v>1.1229669905776754E-5</v>
      </c>
      <c r="I37" s="4">
        <v>3</v>
      </c>
      <c r="J37" s="5"/>
      <c r="K37" s="4"/>
    </row>
    <row r="38" spans="1:11" x14ac:dyDescent="0.25">
      <c r="A38" s="8" t="s">
        <v>218</v>
      </c>
      <c r="B38" t="s">
        <v>670</v>
      </c>
      <c r="C38" s="1">
        <v>20394001.600000001</v>
      </c>
      <c r="D38" s="1">
        <v>4705504.41</v>
      </c>
      <c r="E38" s="2">
        <v>353.66</v>
      </c>
      <c r="F38" s="1">
        <v>10064364</v>
      </c>
      <c r="G38" s="1">
        <f>C38/E38</f>
        <v>57665.559011479956</v>
      </c>
      <c r="H38" s="5">
        <f>E38/C38</f>
        <v>1.734137355368257E-5</v>
      </c>
      <c r="I38" s="4">
        <v>2</v>
      </c>
      <c r="J38" s="5"/>
      <c r="K38" s="4"/>
    </row>
    <row r="39" spans="1:11" x14ac:dyDescent="0.25">
      <c r="A39" s="8" t="s">
        <v>221</v>
      </c>
      <c r="B39" t="s">
        <v>673</v>
      </c>
      <c r="C39" s="1">
        <v>37125642</v>
      </c>
      <c r="D39" s="1">
        <v>10836848</v>
      </c>
      <c r="E39" s="2">
        <v>820.86300000000006</v>
      </c>
      <c r="F39" s="1">
        <v>21109016</v>
      </c>
      <c r="G39" s="1">
        <f>C39/E39</f>
        <v>45227.573906973514</v>
      </c>
      <c r="H39" s="5">
        <f>E39/C39</f>
        <v>2.2110405525108495E-5</v>
      </c>
      <c r="I39" s="4">
        <v>3</v>
      </c>
      <c r="J39" s="5"/>
      <c r="K39" s="4"/>
    </row>
    <row r="40" spans="1:11" x14ac:dyDescent="0.25">
      <c r="A40" s="8" t="s">
        <v>229</v>
      </c>
      <c r="B40" t="s">
        <v>682</v>
      </c>
      <c r="C40" s="1">
        <v>3560659.64</v>
      </c>
      <c r="D40" s="1">
        <v>122296.2</v>
      </c>
      <c r="E40" s="2">
        <v>52.979000000000006</v>
      </c>
      <c r="F40" s="1">
        <v>1102226</v>
      </c>
      <c r="G40" s="1">
        <f>C40/E40</f>
        <v>67208.887294965927</v>
      </c>
      <c r="H40" s="5">
        <f>E40/C40</f>
        <v>1.4878984614210418E-5</v>
      </c>
      <c r="I40" s="4">
        <v>4</v>
      </c>
      <c r="J40" s="5"/>
      <c r="K40" s="4"/>
    </row>
    <row r="41" spans="1:11" x14ac:dyDescent="0.25">
      <c r="A41" s="8" t="s">
        <v>281</v>
      </c>
      <c r="B41" t="s">
        <v>732</v>
      </c>
      <c r="C41" s="1">
        <v>603400</v>
      </c>
      <c r="D41" s="1">
        <v>0</v>
      </c>
      <c r="E41" s="2">
        <v>1.6479999999999999</v>
      </c>
      <c r="F41" s="1">
        <v>101790</v>
      </c>
      <c r="G41" s="1">
        <f>C41/E41</f>
        <v>366140.77669902914</v>
      </c>
      <c r="H41" s="5">
        <f>E41/C41</f>
        <v>2.7311899237653296E-6</v>
      </c>
      <c r="I41" s="4">
        <v>1</v>
      </c>
      <c r="J41" s="5"/>
      <c r="K41" s="4"/>
    </row>
    <row r="42" spans="1:11" x14ac:dyDescent="0.25">
      <c r="A42" s="8" t="s">
        <v>282</v>
      </c>
      <c r="B42" t="s">
        <v>733</v>
      </c>
      <c r="C42" s="1">
        <v>934267227.70999968</v>
      </c>
      <c r="D42" s="1">
        <v>475817696.97999996</v>
      </c>
      <c r="E42" s="2">
        <v>5892.8029999999981</v>
      </c>
      <c r="F42" s="1">
        <v>297886466.32999998</v>
      </c>
      <c r="G42" s="1">
        <f>C42/E42</f>
        <v>158543.77411055486</v>
      </c>
      <c r="H42" s="5">
        <f>E42/C42</f>
        <v>6.3074063022032364E-6</v>
      </c>
      <c r="I42" s="4">
        <v>17</v>
      </c>
      <c r="J42" s="5"/>
      <c r="K42" s="4"/>
    </row>
    <row r="43" spans="1:11" x14ac:dyDescent="0.25">
      <c r="A43" s="8" t="s">
        <v>284</v>
      </c>
      <c r="B43" t="s">
        <v>735</v>
      </c>
      <c r="C43" s="1">
        <v>447391.64</v>
      </c>
      <c r="D43" s="1">
        <v>66215.95</v>
      </c>
      <c r="E43" s="2">
        <v>1.724</v>
      </c>
      <c r="F43" s="1">
        <v>200000</v>
      </c>
      <c r="G43" s="1">
        <f>C43/E43</f>
        <v>259507.91183294664</v>
      </c>
      <c r="H43" s="5">
        <f>E43/C43</f>
        <v>3.853447060387628E-6</v>
      </c>
      <c r="I43" s="4">
        <v>1</v>
      </c>
      <c r="J43" s="5"/>
      <c r="K43" s="4"/>
    </row>
    <row r="44" spans="1:11" x14ac:dyDescent="0.25">
      <c r="A44" s="8" t="s">
        <v>287</v>
      </c>
      <c r="B44" t="s">
        <v>738</v>
      </c>
      <c r="C44" s="1">
        <v>8420203.2100000009</v>
      </c>
      <c r="D44" s="1">
        <v>2148347.5100000002</v>
      </c>
      <c r="E44" s="2">
        <v>43.931000000000004</v>
      </c>
      <c r="F44" s="1">
        <v>3875011.0999999996</v>
      </c>
      <c r="G44" s="1">
        <f>C44/E44</f>
        <v>191668.82634130795</v>
      </c>
      <c r="H44" s="5">
        <f>E44/C44</f>
        <v>5.2173325161353201E-6</v>
      </c>
      <c r="I44" s="4">
        <v>6</v>
      </c>
      <c r="J44" s="5"/>
      <c r="K44" s="4"/>
    </row>
    <row r="45" spans="1:11" x14ac:dyDescent="0.25">
      <c r="A45" s="8" t="s">
        <v>292</v>
      </c>
      <c r="B45" t="s">
        <v>743</v>
      </c>
      <c r="C45" s="1">
        <v>7541881.8300000001</v>
      </c>
      <c r="D45" s="1">
        <v>1778270.44</v>
      </c>
      <c r="E45" s="2">
        <v>28.324999999999999</v>
      </c>
      <c r="F45" s="1">
        <v>5566140</v>
      </c>
      <c r="G45" s="1">
        <f>C45/E45</f>
        <v>266262.37705207412</v>
      </c>
      <c r="H45" s="5">
        <f>E45/C45</f>
        <v>3.7556939552313299E-6</v>
      </c>
      <c r="I45" s="4">
        <v>3</v>
      </c>
      <c r="J45" s="5"/>
      <c r="K45" s="4"/>
    </row>
    <row r="46" spans="1:11" x14ac:dyDescent="0.25">
      <c r="A46" s="8" t="s">
        <v>294</v>
      </c>
      <c r="B46" t="s">
        <v>745</v>
      </c>
      <c r="C46" s="1">
        <v>24691282.300000001</v>
      </c>
      <c r="D46" s="1">
        <v>6027458.7499999991</v>
      </c>
      <c r="E46" s="2">
        <v>181.01400000000001</v>
      </c>
      <c r="F46" s="1">
        <v>9798274</v>
      </c>
      <c r="G46" s="1">
        <f>C46/E46</f>
        <v>136405.37361751025</v>
      </c>
      <c r="H46" s="5">
        <f>E46/C46</f>
        <v>7.3310894833517822E-6</v>
      </c>
      <c r="I46" s="4">
        <v>6</v>
      </c>
      <c r="J46" s="5"/>
      <c r="K46" s="4"/>
    </row>
    <row r="47" spans="1:11" x14ac:dyDescent="0.25">
      <c r="A47" s="8" t="s">
        <v>295</v>
      </c>
      <c r="B47" t="s">
        <v>746</v>
      </c>
      <c r="C47" s="1">
        <v>194405247.91999999</v>
      </c>
      <c r="D47" s="1">
        <v>24379653.880000003</v>
      </c>
      <c r="E47" s="2">
        <v>798.03200000000015</v>
      </c>
      <c r="F47" s="1">
        <v>76893113</v>
      </c>
      <c r="G47" s="1">
        <f>C47/E47</f>
        <v>243605.83024239625</v>
      </c>
      <c r="H47" s="5">
        <f>E47/C47</f>
        <v>4.1049920644549656E-6</v>
      </c>
      <c r="I47" s="4">
        <v>22</v>
      </c>
      <c r="J47" s="5"/>
      <c r="K47" s="4"/>
    </row>
    <row r="48" spans="1:11" x14ac:dyDescent="0.25">
      <c r="A48" s="8" t="s">
        <v>296</v>
      </c>
      <c r="B48" t="s">
        <v>747</v>
      </c>
      <c r="C48" s="1">
        <v>31753431</v>
      </c>
      <c r="D48" s="1">
        <v>9626806</v>
      </c>
      <c r="E48" s="2">
        <v>99.586000000000013</v>
      </c>
      <c r="F48" s="1">
        <v>13472033</v>
      </c>
      <c r="G48" s="1">
        <f>C48/E48</f>
        <v>318854.36707970995</v>
      </c>
      <c r="H48" s="5">
        <f>E48/C48</f>
        <v>3.1362280189501418E-6</v>
      </c>
      <c r="I48" s="4">
        <v>7</v>
      </c>
      <c r="J48" s="5"/>
      <c r="K48" s="4"/>
    </row>
    <row r="49" spans="1:11" x14ac:dyDescent="0.25">
      <c r="A49" s="8" t="s">
        <v>300</v>
      </c>
      <c r="B49" t="s">
        <v>749</v>
      </c>
      <c r="C49" s="1">
        <v>18511949.139999997</v>
      </c>
      <c r="D49" s="1">
        <v>3650377.98</v>
      </c>
      <c r="E49" s="2">
        <v>109.72599999999998</v>
      </c>
      <c r="F49" s="1">
        <v>9993845.9199999999</v>
      </c>
      <c r="G49" s="1">
        <f>C49/E49</f>
        <v>168710.68971802489</v>
      </c>
      <c r="H49" s="5">
        <f>E49/C49</f>
        <v>5.9273066909474016E-6</v>
      </c>
      <c r="I49" s="4">
        <v>18</v>
      </c>
      <c r="J49" s="5"/>
      <c r="K49" s="4"/>
    </row>
    <row r="50" spans="1:11" x14ac:dyDescent="0.25">
      <c r="A50" s="8" t="s">
        <v>301</v>
      </c>
      <c r="B50" t="s">
        <v>750</v>
      </c>
      <c r="C50" s="1">
        <v>584842</v>
      </c>
      <c r="D50" s="1">
        <v>416086.31</v>
      </c>
      <c r="E50" s="2">
        <v>2.444</v>
      </c>
      <c r="F50" s="1">
        <v>157917.76000000001</v>
      </c>
      <c r="G50" s="1">
        <f>C50/E50</f>
        <v>239297.05400981999</v>
      </c>
      <c r="H50" s="5">
        <f>E50/C50</f>
        <v>4.178906439687984E-6</v>
      </c>
      <c r="I50" s="4">
        <v>1</v>
      </c>
      <c r="J50" s="5"/>
      <c r="K50" s="4"/>
    </row>
    <row r="51" spans="1:11" x14ac:dyDescent="0.25">
      <c r="A51" s="8" t="s">
        <v>308</v>
      </c>
      <c r="B51" t="s">
        <v>885</v>
      </c>
      <c r="C51" s="1">
        <v>62623.48</v>
      </c>
      <c r="D51" s="1">
        <v>25159.51</v>
      </c>
      <c r="E51" s="2">
        <v>0.65800000000000003</v>
      </c>
      <c r="F51" s="1">
        <v>24441</v>
      </c>
      <c r="G51" s="1">
        <f>C51/E51</f>
        <v>95172.462006079033</v>
      </c>
      <c r="H51" s="5">
        <f>E51/C51</f>
        <v>1.0507241053994444E-5</v>
      </c>
      <c r="I51" s="4">
        <v>1</v>
      </c>
      <c r="J51" s="5"/>
      <c r="K51" s="4"/>
    </row>
    <row r="52" spans="1:11" x14ac:dyDescent="0.25">
      <c r="A52" s="8" t="s">
        <v>309</v>
      </c>
      <c r="B52" t="s">
        <v>757</v>
      </c>
      <c r="C52" s="1">
        <v>617504.71</v>
      </c>
      <c r="D52" s="1">
        <v>270588.65000000002</v>
      </c>
      <c r="E52" s="2">
        <v>3.9010000000000002</v>
      </c>
      <c r="F52" s="1">
        <v>198807.38</v>
      </c>
      <c r="G52" s="1">
        <f>C52/E52</f>
        <v>158293.952832607</v>
      </c>
      <c r="H52" s="5">
        <f>E52/C52</f>
        <v>6.3173607210218695E-6</v>
      </c>
      <c r="I52" s="4">
        <v>2</v>
      </c>
      <c r="J52" s="5"/>
      <c r="K52" s="4"/>
    </row>
    <row r="53" spans="1:11" x14ac:dyDescent="0.25">
      <c r="A53" s="8" t="s">
        <v>313</v>
      </c>
      <c r="B53" t="s">
        <v>761</v>
      </c>
      <c r="C53" s="1">
        <v>79939345.859999999</v>
      </c>
      <c r="D53" s="1">
        <v>16823406.199999999</v>
      </c>
      <c r="E53" s="2">
        <v>650.9340000000002</v>
      </c>
      <c r="F53" s="1">
        <v>37330299.490000002</v>
      </c>
      <c r="G53" s="1">
        <f>C53/E53</f>
        <v>122807.14459530456</v>
      </c>
      <c r="H53" s="5">
        <f>E53/C53</f>
        <v>8.1428487185771946E-6</v>
      </c>
      <c r="I53" s="4">
        <v>76</v>
      </c>
      <c r="J53" s="5"/>
      <c r="K53" s="4"/>
    </row>
    <row r="54" spans="1:11" x14ac:dyDescent="0.25">
      <c r="A54" s="8" t="s">
        <v>317</v>
      </c>
      <c r="B54" t="s">
        <v>765</v>
      </c>
      <c r="C54" s="1">
        <v>40329446.82</v>
      </c>
      <c r="D54" s="1">
        <v>12189425.060000001</v>
      </c>
      <c r="E54" s="2">
        <v>266.36</v>
      </c>
      <c r="F54" s="1">
        <v>21953418.280000001</v>
      </c>
      <c r="G54" s="1">
        <f>C54/E54</f>
        <v>151409.54655353655</v>
      </c>
      <c r="H54" s="5">
        <f>E54/C54</f>
        <v>6.6046033606369219E-6</v>
      </c>
      <c r="I54" s="4">
        <v>4</v>
      </c>
      <c r="J54" s="5"/>
      <c r="K54" s="4"/>
    </row>
    <row r="55" spans="1:11" x14ac:dyDescent="0.25">
      <c r="A55" s="8" t="s">
        <v>320</v>
      </c>
      <c r="B55" t="s">
        <v>767</v>
      </c>
      <c r="C55" s="1">
        <v>62950.400000000001</v>
      </c>
      <c r="D55" s="1">
        <v>21372.52</v>
      </c>
      <c r="E55" s="2">
        <v>0.39500000000000002</v>
      </c>
      <c r="F55" s="1">
        <v>31278</v>
      </c>
      <c r="G55" s="1">
        <f>C55/E55</f>
        <v>159368.10126582277</v>
      </c>
      <c r="H55" s="5">
        <f>E55/C55</f>
        <v>6.2747814152094345E-6</v>
      </c>
      <c r="I55" s="4">
        <v>1</v>
      </c>
      <c r="J55" s="5"/>
      <c r="K55" s="4"/>
    </row>
    <row r="56" spans="1:11" x14ac:dyDescent="0.25">
      <c r="A56" s="8" t="s">
        <v>336</v>
      </c>
      <c r="B56" t="s">
        <v>782</v>
      </c>
      <c r="C56" s="1">
        <v>54982961</v>
      </c>
      <c r="D56" s="1">
        <v>44797625</v>
      </c>
      <c r="E56" s="2">
        <v>155.93100000000001</v>
      </c>
      <c r="F56" s="1">
        <v>10185336</v>
      </c>
      <c r="G56" s="1">
        <f>C56/E56</f>
        <v>352610.84069235751</v>
      </c>
      <c r="H56" s="5">
        <f>E56/C56</f>
        <v>2.8359876798923216E-6</v>
      </c>
      <c r="I56" s="4">
        <v>1</v>
      </c>
      <c r="J56" s="5"/>
      <c r="K56" s="4"/>
    </row>
    <row r="57" spans="1:11" x14ac:dyDescent="0.25">
      <c r="A57" s="8" t="s">
        <v>343</v>
      </c>
      <c r="B57" t="s">
        <v>788</v>
      </c>
      <c r="C57" s="1">
        <v>413844.59</v>
      </c>
      <c r="D57" s="1">
        <v>74342.67</v>
      </c>
      <c r="E57" s="2">
        <v>1.05</v>
      </c>
      <c r="F57" s="1">
        <v>177943</v>
      </c>
      <c r="G57" s="1">
        <f>C57/E57</f>
        <v>394137.70476190478</v>
      </c>
      <c r="H57" s="5">
        <f>E57/C57</f>
        <v>2.5371843087280662E-6</v>
      </c>
      <c r="I57" s="4">
        <v>1</v>
      </c>
      <c r="J57" s="5"/>
      <c r="K57" s="4"/>
    </row>
    <row r="58" spans="1:11" x14ac:dyDescent="0.25">
      <c r="A58" s="8" t="s">
        <v>346</v>
      </c>
      <c r="B58" t="s">
        <v>791</v>
      </c>
      <c r="C58" s="1">
        <v>564873.9</v>
      </c>
      <c r="D58" s="1">
        <v>80331.22</v>
      </c>
      <c r="E58" s="2">
        <v>2.7690000000000001</v>
      </c>
      <c r="F58" s="1">
        <v>188843</v>
      </c>
      <c r="G58" s="1">
        <f>C58/E58</f>
        <v>203999.24160346694</v>
      </c>
      <c r="H58" s="5">
        <f>E58/C58</f>
        <v>4.9019790080582588E-6</v>
      </c>
      <c r="I58" s="4">
        <v>2</v>
      </c>
      <c r="J58" s="5"/>
      <c r="K58" s="4"/>
    </row>
    <row r="59" spans="1:11" x14ac:dyDescent="0.25">
      <c r="A59" s="8" t="s">
        <v>355</v>
      </c>
      <c r="B59" t="s">
        <v>886</v>
      </c>
      <c r="C59" s="1">
        <v>2729796</v>
      </c>
      <c r="D59" s="1">
        <v>0</v>
      </c>
      <c r="E59" s="2">
        <v>10.37</v>
      </c>
      <c r="F59" s="1">
        <v>1270960</v>
      </c>
      <c r="G59" s="1">
        <f>C59/E59</f>
        <v>263239.72999035683</v>
      </c>
      <c r="H59" s="5">
        <f>E59/C59</f>
        <v>3.7988186663032692E-6</v>
      </c>
      <c r="I59" s="4">
        <v>18</v>
      </c>
      <c r="J59" s="5"/>
      <c r="K59" s="4"/>
    </row>
    <row r="60" spans="1:11" x14ac:dyDescent="0.25">
      <c r="A60" s="8" t="s">
        <v>359</v>
      </c>
      <c r="B60" t="s">
        <v>801</v>
      </c>
      <c r="C60" s="1">
        <v>173483</v>
      </c>
      <c r="D60" s="1">
        <v>0</v>
      </c>
      <c r="E60" s="2">
        <v>0.47099999999999997</v>
      </c>
      <c r="F60" s="1">
        <v>86741</v>
      </c>
      <c r="G60" s="1">
        <f>C60/E60</f>
        <v>368329.08704883227</v>
      </c>
      <c r="H60" s="5">
        <f>E60/C60</f>
        <v>2.7149634258111743E-6</v>
      </c>
      <c r="I60" s="4">
        <v>1</v>
      </c>
      <c r="J60" s="5"/>
      <c r="K60" s="4"/>
    </row>
    <row r="61" spans="1:11" x14ac:dyDescent="0.25">
      <c r="A61" s="8" t="s">
        <v>381</v>
      </c>
      <c r="B61" t="s">
        <v>820</v>
      </c>
      <c r="C61" s="1">
        <v>37365207</v>
      </c>
      <c r="D61" s="1">
        <v>15258293</v>
      </c>
      <c r="E61" s="2">
        <v>447.17399999999998</v>
      </c>
      <c r="F61" s="1">
        <v>5854988</v>
      </c>
      <c r="G61" s="1">
        <f>C61/E61</f>
        <v>83558.540970628892</v>
      </c>
      <c r="H61" s="5">
        <f>E61/C61</f>
        <v>1.196765750555055E-5</v>
      </c>
      <c r="I61" s="4">
        <v>4</v>
      </c>
      <c r="J61" s="5"/>
      <c r="K61" s="4"/>
    </row>
    <row r="62" spans="1:11" x14ac:dyDescent="0.25">
      <c r="A62" s="8" t="s">
        <v>384</v>
      </c>
      <c r="B62" t="s">
        <v>822</v>
      </c>
      <c r="C62" s="1">
        <v>1805871.5999999999</v>
      </c>
      <c r="D62" s="1">
        <v>648710</v>
      </c>
      <c r="E62" s="2">
        <v>14.056999999999999</v>
      </c>
      <c r="F62" s="1">
        <v>836334</v>
      </c>
      <c r="G62" s="1">
        <f>C62/E62</f>
        <v>128467.78117663797</v>
      </c>
      <c r="H62" s="5">
        <f>E62/C62</f>
        <v>7.7840528640020691E-6</v>
      </c>
      <c r="I62" s="4">
        <v>7</v>
      </c>
      <c r="J62" s="5"/>
      <c r="K62" s="4"/>
    </row>
    <row r="63" spans="1:11" x14ac:dyDescent="0.25">
      <c r="A63" s="8" t="s">
        <v>388</v>
      </c>
      <c r="B63" t="s">
        <v>826</v>
      </c>
      <c r="C63" s="1">
        <v>52457927.210000001</v>
      </c>
      <c r="D63" s="1">
        <v>26080577.020000003</v>
      </c>
      <c r="E63" s="2">
        <v>193.67899999999997</v>
      </c>
      <c r="F63" s="1">
        <v>19003561</v>
      </c>
      <c r="G63" s="1">
        <f>C63/E63</f>
        <v>270849.8454143196</v>
      </c>
      <c r="H63" s="5">
        <f>E63/C63</f>
        <v>3.6920825945840868E-6</v>
      </c>
      <c r="I63" s="4">
        <v>8</v>
      </c>
      <c r="J63" s="5"/>
      <c r="K63" s="4"/>
    </row>
    <row r="64" spans="1:11" x14ac:dyDescent="0.25">
      <c r="A64" s="8" t="s">
        <v>404</v>
      </c>
      <c r="B64" t="s">
        <v>842</v>
      </c>
      <c r="C64" s="1">
        <v>597375.79</v>
      </c>
      <c r="D64" s="1">
        <v>230243.59</v>
      </c>
      <c r="E64" s="2">
        <v>5.0049999999999999</v>
      </c>
      <c r="F64" s="1">
        <v>249854</v>
      </c>
      <c r="G64" s="1">
        <f>C64/E64</f>
        <v>119355.8021978022</v>
      </c>
      <c r="H64" s="5">
        <f>E64/C64</f>
        <v>8.3783107447323903E-6</v>
      </c>
      <c r="I64" s="4">
        <v>3</v>
      </c>
      <c r="J64" s="5"/>
      <c r="K64" s="4"/>
    </row>
    <row r="65" spans="1:11" x14ac:dyDescent="0.25">
      <c r="A65" s="8" t="s">
        <v>422</v>
      </c>
      <c r="B65" t="s">
        <v>861</v>
      </c>
      <c r="C65" s="1">
        <v>93431.62</v>
      </c>
      <c r="D65" s="1">
        <v>35626.630000000005</v>
      </c>
      <c r="E65" s="2">
        <v>0.88100000000000001</v>
      </c>
      <c r="F65" s="1">
        <v>39736</v>
      </c>
      <c r="G65" s="1">
        <f>C65/E65</f>
        <v>106051.78206583427</v>
      </c>
      <c r="H65" s="5">
        <f>E65/C65</f>
        <v>9.4293559289670898E-6</v>
      </c>
      <c r="I65" s="4">
        <v>2</v>
      </c>
      <c r="J65" s="5"/>
      <c r="K65" s="4"/>
    </row>
    <row r="66" spans="1:11" x14ac:dyDescent="0.25">
      <c r="A66" s="8"/>
      <c r="I66" s="4"/>
    </row>
    <row r="67" spans="1:11" x14ac:dyDescent="0.25">
      <c r="A67" s="8"/>
      <c r="I67" s="4"/>
    </row>
    <row r="68" spans="1:11" x14ac:dyDescent="0.25">
      <c r="A68" s="8"/>
      <c r="I68" s="4"/>
    </row>
    <row r="69" spans="1:11" x14ac:dyDescent="0.25">
      <c r="A69" s="8"/>
      <c r="I69" s="4"/>
    </row>
    <row r="70" spans="1:11" x14ac:dyDescent="0.25">
      <c r="A70" s="8"/>
      <c r="I70" s="4"/>
    </row>
    <row r="71" spans="1:11" x14ac:dyDescent="0.25">
      <c r="A71" s="8"/>
      <c r="I71" s="4"/>
    </row>
    <row r="72" spans="1:11" x14ac:dyDescent="0.25">
      <c r="A72" s="8"/>
      <c r="I72" s="4"/>
    </row>
    <row r="73" spans="1:11" x14ac:dyDescent="0.25">
      <c r="A73" s="8"/>
      <c r="I73" s="4"/>
    </row>
    <row r="74" spans="1:11" x14ac:dyDescent="0.25">
      <c r="A74" s="8"/>
      <c r="I74" s="4"/>
    </row>
    <row r="75" spans="1:11" x14ac:dyDescent="0.25">
      <c r="A75" s="8"/>
      <c r="I75" s="4"/>
    </row>
    <row r="76" spans="1:11" x14ac:dyDescent="0.25">
      <c r="A76" s="8"/>
      <c r="I76" s="4"/>
    </row>
    <row r="77" spans="1:11" x14ac:dyDescent="0.25">
      <c r="A77" s="8"/>
      <c r="I77" s="4"/>
    </row>
    <row r="78" spans="1:11" x14ac:dyDescent="0.25">
      <c r="A78" s="8"/>
      <c r="I78" s="4"/>
    </row>
    <row r="79" spans="1:11" x14ac:dyDescent="0.25">
      <c r="A79" s="8"/>
      <c r="I79" s="4"/>
    </row>
    <row r="80" spans="1:11" x14ac:dyDescent="0.25">
      <c r="A80" s="8"/>
      <c r="I80" s="4"/>
    </row>
    <row r="81" spans="1:9" x14ac:dyDescent="0.25">
      <c r="A81" s="8"/>
      <c r="I81" s="4"/>
    </row>
    <row r="82" spans="1:9" x14ac:dyDescent="0.25">
      <c r="A82" s="8"/>
      <c r="I82" s="4"/>
    </row>
    <row r="83" spans="1:9" x14ac:dyDescent="0.25">
      <c r="A83" s="8"/>
      <c r="I83" s="4"/>
    </row>
    <row r="84" spans="1:9" x14ac:dyDescent="0.25">
      <c r="A84" s="8"/>
      <c r="I84" s="4"/>
    </row>
    <row r="85" spans="1:9" x14ac:dyDescent="0.25">
      <c r="A85" s="8"/>
      <c r="I85" s="4"/>
    </row>
    <row r="86" spans="1:9" x14ac:dyDescent="0.25">
      <c r="A86" s="8"/>
      <c r="I86" s="4"/>
    </row>
    <row r="87" spans="1:9" x14ac:dyDescent="0.25">
      <c r="A87" s="8"/>
      <c r="I87" s="4"/>
    </row>
    <row r="88" spans="1:9" x14ac:dyDescent="0.25">
      <c r="A88" s="8"/>
      <c r="I88" s="4"/>
    </row>
    <row r="89" spans="1:9" x14ac:dyDescent="0.25">
      <c r="A89" s="8"/>
      <c r="I89" s="4"/>
    </row>
    <row r="90" spans="1:9" x14ac:dyDescent="0.25">
      <c r="A90" s="8"/>
      <c r="I90" s="4"/>
    </row>
    <row r="91" spans="1:9" x14ac:dyDescent="0.25">
      <c r="A91" s="8"/>
      <c r="I91" s="4"/>
    </row>
    <row r="92" spans="1:9" x14ac:dyDescent="0.25">
      <c r="A92" s="8"/>
      <c r="I92" s="4"/>
    </row>
    <row r="93" spans="1:9" x14ac:dyDescent="0.25">
      <c r="A93" s="8"/>
      <c r="I93" s="4"/>
    </row>
    <row r="94" spans="1:9" x14ac:dyDescent="0.25">
      <c r="A94" s="8"/>
      <c r="I94" s="4"/>
    </row>
    <row r="95" spans="1:9" x14ac:dyDescent="0.25">
      <c r="A95" s="8"/>
      <c r="I95" s="4"/>
    </row>
    <row r="96" spans="1:9" x14ac:dyDescent="0.25">
      <c r="A96" s="8"/>
      <c r="I96" s="4"/>
    </row>
    <row r="97" spans="1:9" x14ac:dyDescent="0.25">
      <c r="A97" s="8"/>
      <c r="I97" s="4"/>
    </row>
    <row r="98" spans="1:9" x14ac:dyDescent="0.25">
      <c r="A98" s="8"/>
      <c r="I98" s="4"/>
    </row>
    <row r="99" spans="1:9" x14ac:dyDescent="0.25">
      <c r="A99" s="8"/>
      <c r="I99" s="4"/>
    </row>
    <row r="100" spans="1:9" x14ac:dyDescent="0.25">
      <c r="A100" s="8"/>
      <c r="I100" s="4"/>
    </row>
    <row r="101" spans="1:9" x14ac:dyDescent="0.25">
      <c r="A101" s="8"/>
      <c r="I101" s="4"/>
    </row>
    <row r="102" spans="1:9" x14ac:dyDescent="0.25">
      <c r="A102" s="8"/>
      <c r="I102" s="4"/>
    </row>
    <row r="103" spans="1:9" x14ac:dyDescent="0.25">
      <c r="A103" s="8"/>
      <c r="I103" s="4"/>
    </row>
    <row r="104" spans="1:9" x14ac:dyDescent="0.25">
      <c r="A104" s="8"/>
      <c r="I104" s="4"/>
    </row>
    <row r="105" spans="1:9" x14ac:dyDescent="0.25">
      <c r="A105" s="8"/>
      <c r="I105" s="4"/>
    </row>
    <row r="106" spans="1:9" x14ac:dyDescent="0.25">
      <c r="A106" s="8"/>
      <c r="I106" s="4"/>
    </row>
    <row r="107" spans="1:9" x14ac:dyDescent="0.25">
      <c r="A107" s="8"/>
      <c r="I107" s="4"/>
    </row>
    <row r="108" spans="1:9" x14ac:dyDescent="0.25">
      <c r="A108" s="8"/>
      <c r="I108" s="4"/>
    </row>
    <row r="109" spans="1:9" x14ac:dyDescent="0.25">
      <c r="A109" s="8"/>
      <c r="I109" s="4"/>
    </row>
    <row r="110" spans="1:9" x14ac:dyDescent="0.25">
      <c r="A110" s="8"/>
      <c r="I110" s="4"/>
    </row>
    <row r="111" spans="1:9" x14ac:dyDescent="0.25">
      <c r="A111" s="8"/>
      <c r="I111" s="4"/>
    </row>
    <row r="112" spans="1:9" x14ac:dyDescent="0.25">
      <c r="A112" s="8"/>
      <c r="I112" s="4"/>
    </row>
    <row r="113" spans="1:9" x14ac:dyDescent="0.25">
      <c r="A113" s="8"/>
      <c r="I113" s="4"/>
    </row>
    <row r="114" spans="1:9" x14ac:dyDescent="0.25">
      <c r="A114" s="8"/>
      <c r="I114" s="4"/>
    </row>
    <row r="115" spans="1:9" x14ac:dyDescent="0.25">
      <c r="A115" s="8"/>
      <c r="I115" s="4"/>
    </row>
    <row r="116" spans="1:9" x14ac:dyDescent="0.25">
      <c r="A116" s="8"/>
      <c r="I116" s="4"/>
    </row>
    <row r="117" spans="1:9" x14ac:dyDescent="0.25">
      <c r="A117" s="8"/>
      <c r="I117" s="4"/>
    </row>
    <row r="118" spans="1:9" x14ac:dyDescent="0.25">
      <c r="A118" s="8"/>
      <c r="I118" s="4"/>
    </row>
    <row r="119" spans="1:9" x14ac:dyDescent="0.25">
      <c r="A119" s="8"/>
      <c r="I119" s="4"/>
    </row>
    <row r="120" spans="1:9" x14ac:dyDescent="0.25">
      <c r="A120" s="8"/>
      <c r="I120" s="4"/>
    </row>
    <row r="121" spans="1:9" x14ac:dyDescent="0.25">
      <c r="A121" s="8"/>
      <c r="I121" s="4"/>
    </row>
    <row r="122" spans="1:9" x14ac:dyDescent="0.25">
      <c r="A122" s="8"/>
      <c r="I122" s="4"/>
    </row>
    <row r="123" spans="1:9" x14ac:dyDescent="0.25">
      <c r="A123" s="8"/>
      <c r="I123" s="4"/>
    </row>
    <row r="124" spans="1:9" x14ac:dyDescent="0.25">
      <c r="A124" s="8"/>
      <c r="I124" s="4"/>
    </row>
    <row r="125" spans="1:9" x14ac:dyDescent="0.25">
      <c r="A125" s="8"/>
      <c r="I125" s="4"/>
    </row>
    <row r="126" spans="1:9" x14ac:dyDescent="0.25">
      <c r="A126" s="8"/>
      <c r="I126" s="4"/>
    </row>
    <row r="127" spans="1:9" x14ac:dyDescent="0.25">
      <c r="A127" s="8"/>
      <c r="I127" s="4"/>
    </row>
    <row r="128" spans="1:9" x14ac:dyDescent="0.25">
      <c r="A128" s="8"/>
      <c r="I128" s="4"/>
    </row>
    <row r="129" spans="1:9" x14ac:dyDescent="0.25">
      <c r="A129" s="8"/>
      <c r="I129" s="4"/>
    </row>
    <row r="130" spans="1:9" x14ac:dyDescent="0.25">
      <c r="A130" s="8"/>
      <c r="I130" s="4"/>
    </row>
    <row r="131" spans="1:9" x14ac:dyDescent="0.25">
      <c r="A131" s="8"/>
      <c r="I131" s="4"/>
    </row>
    <row r="132" spans="1:9" x14ac:dyDescent="0.25">
      <c r="A132" s="8"/>
      <c r="I132" s="4"/>
    </row>
    <row r="133" spans="1:9" x14ac:dyDescent="0.25">
      <c r="A133" s="8"/>
      <c r="I133" s="4"/>
    </row>
    <row r="134" spans="1:9" x14ac:dyDescent="0.25">
      <c r="A134" s="8"/>
      <c r="I134" s="4"/>
    </row>
    <row r="135" spans="1:9" x14ac:dyDescent="0.25">
      <c r="A135" s="8"/>
      <c r="I135" s="4"/>
    </row>
    <row r="136" spans="1:9" x14ac:dyDescent="0.25">
      <c r="A136" s="8"/>
      <c r="I136" s="4"/>
    </row>
    <row r="137" spans="1:9" x14ac:dyDescent="0.25">
      <c r="A137" s="8"/>
      <c r="I137" s="4"/>
    </row>
    <row r="138" spans="1:9" x14ac:dyDescent="0.25">
      <c r="A138" s="8"/>
      <c r="I138" s="4"/>
    </row>
    <row r="139" spans="1:9" x14ac:dyDescent="0.25">
      <c r="A139" s="8"/>
      <c r="I139" s="4"/>
    </row>
    <row r="140" spans="1:9" x14ac:dyDescent="0.25">
      <c r="A140" s="8"/>
      <c r="I140" s="4"/>
    </row>
    <row r="141" spans="1:9" x14ac:dyDescent="0.25">
      <c r="A141" s="8"/>
      <c r="I141" s="4"/>
    </row>
    <row r="142" spans="1:9" x14ac:dyDescent="0.25">
      <c r="A142" s="8"/>
      <c r="I142" s="4"/>
    </row>
    <row r="143" spans="1:9" x14ac:dyDescent="0.25">
      <c r="A143" s="8"/>
      <c r="I143" s="4"/>
    </row>
    <row r="144" spans="1:9" x14ac:dyDescent="0.25">
      <c r="A144" s="8"/>
      <c r="I144" s="4"/>
    </row>
    <row r="145" spans="1:9" x14ac:dyDescent="0.25">
      <c r="A145" s="8"/>
      <c r="I145" s="4"/>
    </row>
    <row r="146" spans="1:9" x14ac:dyDescent="0.25">
      <c r="A146" s="8"/>
      <c r="I146" s="4"/>
    </row>
    <row r="147" spans="1:9" x14ac:dyDescent="0.25">
      <c r="A147" s="8"/>
      <c r="I147" s="4"/>
    </row>
    <row r="148" spans="1:9" x14ac:dyDescent="0.25">
      <c r="A148" s="8"/>
      <c r="I148" s="4"/>
    </row>
    <row r="149" spans="1:9" x14ac:dyDescent="0.25">
      <c r="A149" s="8"/>
      <c r="I149" s="4"/>
    </row>
    <row r="150" spans="1:9" x14ac:dyDescent="0.25">
      <c r="A150" s="8"/>
      <c r="I150" s="4"/>
    </row>
    <row r="151" spans="1:9" x14ac:dyDescent="0.25">
      <c r="A151" s="8"/>
      <c r="I151" s="4"/>
    </row>
    <row r="152" spans="1:9" x14ac:dyDescent="0.25">
      <c r="A152" s="8"/>
      <c r="I152" s="4"/>
    </row>
    <row r="153" spans="1:9" x14ac:dyDescent="0.25">
      <c r="A153" s="8"/>
      <c r="I153" s="4"/>
    </row>
    <row r="154" spans="1:9" x14ac:dyDescent="0.25">
      <c r="A154" s="8"/>
      <c r="I154" s="4"/>
    </row>
    <row r="155" spans="1:9" x14ac:dyDescent="0.25">
      <c r="A155" s="8"/>
      <c r="I155" s="4"/>
    </row>
    <row r="156" spans="1:9" x14ac:dyDescent="0.25">
      <c r="A156" s="8"/>
      <c r="I156" s="4"/>
    </row>
    <row r="157" spans="1:9" x14ac:dyDescent="0.25">
      <c r="A157" s="8"/>
      <c r="I157" s="4"/>
    </row>
    <row r="158" spans="1:9" x14ac:dyDescent="0.25">
      <c r="A158" s="8"/>
      <c r="I158" s="4"/>
    </row>
    <row r="159" spans="1:9" x14ac:dyDescent="0.25">
      <c r="A159" s="8"/>
      <c r="I159" s="4"/>
    </row>
    <row r="160" spans="1:9" x14ac:dyDescent="0.25">
      <c r="A160" s="8"/>
      <c r="I160" s="4"/>
    </row>
    <row r="161" spans="1:9" x14ac:dyDescent="0.25">
      <c r="A161" s="8"/>
      <c r="I161" s="4"/>
    </row>
    <row r="162" spans="1:9" x14ac:dyDescent="0.25">
      <c r="A162" s="8"/>
      <c r="I162" s="4"/>
    </row>
    <row r="163" spans="1:9" x14ac:dyDescent="0.25">
      <c r="A163" s="8"/>
      <c r="I163" s="4"/>
    </row>
    <row r="164" spans="1:9" x14ac:dyDescent="0.25">
      <c r="A164" s="8"/>
      <c r="I164" s="4"/>
    </row>
    <row r="165" spans="1:9" x14ac:dyDescent="0.25">
      <c r="A165" s="8"/>
      <c r="I165" s="4"/>
    </row>
    <row r="166" spans="1:9" x14ac:dyDescent="0.25">
      <c r="A166" s="8"/>
      <c r="I166" s="4"/>
    </row>
    <row r="167" spans="1:9" x14ac:dyDescent="0.25">
      <c r="A167" s="8"/>
      <c r="I167" s="4"/>
    </row>
    <row r="168" spans="1:9" x14ac:dyDescent="0.25">
      <c r="A168" s="8"/>
      <c r="I168" s="4"/>
    </row>
    <row r="169" spans="1:9" x14ac:dyDescent="0.25">
      <c r="A169" s="8"/>
      <c r="I169" s="4"/>
    </row>
    <row r="170" spans="1:9" x14ac:dyDescent="0.25">
      <c r="A170" s="8"/>
      <c r="I170" s="4"/>
    </row>
    <row r="171" spans="1:9" x14ac:dyDescent="0.25">
      <c r="A171" s="8"/>
      <c r="I171" s="4"/>
    </row>
    <row r="172" spans="1:9" x14ac:dyDescent="0.25">
      <c r="A172" s="8"/>
      <c r="I172" s="4"/>
    </row>
    <row r="173" spans="1:9" x14ac:dyDescent="0.25">
      <c r="A173" s="8"/>
      <c r="I173" s="4"/>
    </row>
    <row r="174" spans="1:9" x14ac:dyDescent="0.25">
      <c r="A174" s="8"/>
      <c r="I174" s="4"/>
    </row>
    <row r="175" spans="1:9" x14ac:dyDescent="0.25">
      <c r="A175" s="8"/>
      <c r="I175" s="4"/>
    </row>
    <row r="176" spans="1:9" x14ac:dyDescent="0.25">
      <c r="A176" s="8"/>
      <c r="I176" s="4"/>
    </row>
    <row r="177" spans="1:9" x14ac:dyDescent="0.25">
      <c r="A177" s="8"/>
      <c r="I177" s="4"/>
    </row>
    <row r="178" spans="1:9" x14ac:dyDescent="0.25">
      <c r="A178" s="8"/>
      <c r="I178" s="4"/>
    </row>
    <row r="179" spans="1:9" x14ac:dyDescent="0.25">
      <c r="A179" s="8"/>
      <c r="I179" s="4"/>
    </row>
    <row r="180" spans="1:9" x14ac:dyDescent="0.25">
      <c r="A180" s="8"/>
      <c r="I180" s="4"/>
    </row>
    <row r="181" spans="1:9" x14ac:dyDescent="0.25">
      <c r="A181" s="8"/>
      <c r="I181" s="4"/>
    </row>
    <row r="182" spans="1:9" x14ac:dyDescent="0.25">
      <c r="A182" s="8"/>
      <c r="I182" s="4"/>
    </row>
    <row r="183" spans="1:9" x14ac:dyDescent="0.25">
      <c r="A183" s="8"/>
      <c r="I183" s="4"/>
    </row>
    <row r="184" spans="1:9" x14ac:dyDescent="0.25">
      <c r="A184" s="8"/>
      <c r="I184" s="4"/>
    </row>
    <row r="185" spans="1:9" x14ac:dyDescent="0.25">
      <c r="A185" s="8"/>
      <c r="I185" s="4"/>
    </row>
    <row r="186" spans="1:9" x14ac:dyDescent="0.25">
      <c r="A186" s="8"/>
      <c r="I186" s="4"/>
    </row>
    <row r="187" spans="1:9" x14ac:dyDescent="0.25">
      <c r="A187" s="8"/>
      <c r="I187" s="4"/>
    </row>
    <row r="188" spans="1:9" x14ac:dyDescent="0.25">
      <c r="A188" s="8"/>
      <c r="I188" s="4"/>
    </row>
    <row r="189" spans="1:9" x14ac:dyDescent="0.25">
      <c r="A189" s="8"/>
      <c r="I189" s="4"/>
    </row>
    <row r="190" spans="1:9" x14ac:dyDescent="0.25">
      <c r="A190" s="8"/>
      <c r="I190" s="4"/>
    </row>
    <row r="191" spans="1:9" x14ac:dyDescent="0.25">
      <c r="A191" s="8"/>
      <c r="I191" s="4"/>
    </row>
    <row r="192" spans="1:9" x14ac:dyDescent="0.25">
      <c r="A192" s="8"/>
      <c r="I192" s="4"/>
    </row>
    <row r="193" spans="1:9" x14ac:dyDescent="0.25">
      <c r="A193" s="8"/>
      <c r="I193" s="4"/>
    </row>
    <row r="194" spans="1:9" x14ac:dyDescent="0.25">
      <c r="A194" s="8"/>
      <c r="I194" s="4"/>
    </row>
    <row r="195" spans="1:9" x14ac:dyDescent="0.25">
      <c r="A195" s="8"/>
      <c r="I195" s="4"/>
    </row>
    <row r="196" spans="1:9" x14ac:dyDescent="0.25">
      <c r="A196" s="8"/>
      <c r="I196" s="4"/>
    </row>
    <row r="197" spans="1:9" x14ac:dyDescent="0.25">
      <c r="A197" s="8"/>
      <c r="I197" s="4"/>
    </row>
    <row r="198" spans="1:9" x14ac:dyDescent="0.25">
      <c r="A198" s="8"/>
      <c r="I198" s="4"/>
    </row>
    <row r="199" spans="1:9" x14ac:dyDescent="0.25">
      <c r="A199" s="8"/>
      <c r="I199" s="4"/>
    </row>
    <row r="200" spans="1:9" x14ac:dyDescent="0.25">
      <c r="A200" s="8"/>
      <c r="I200" s="4"/>
    </row>
    <row r="201" spans="1:9" x14ac:dyDescent="0.25">
      <c r="A201" s="8"/>
      <c r="I201" s="4"/>
    </row>
    <row r="202" spans="1:9" x14ac:dyDescent="0.25">
      <c r="A202" s="8"/>
      <c r="I202" s="4"/>
    </row>
    <row r="203" spans="1:9" x14ac:dyDescent="0.25">
      <c r="A203" s="8"/>
      <c r="I203" s="4"/>
    </row>
    <row r="204" spans="1:9" x14ac:dyDescent="0.25">
      <c r="A204" s="8"/>
      <c r="I204" s="4"/>
    </row>
    <row r="205" spans="1:9" x14ac:dyDescent="0.25">
      <c r="A205" s="8"/>
      <c r="I205" s="4"/>
    </row>
    <row r="206" spans="1:9" x14ac:dyDescent="0.25">
      <c r="A206" s="8"/>
      <c r="I206" s="4"/>
    </row>
    <row r="207" spans="1:9" x14ac:dyDescent="0.25">
      <c r="A207" s="8"/>
      <c r="I207" s="4"/>
    </row>
    <row r="208" spans="1:9" x14ac:dyDescent="0.25">
      <c r="A208" s="8"/>
      <c r="I208" s="4"/>
    </row>
    <row r="209" spans="1:9" x14ac:dyDescent="0.25">
      <c r="A209" s="8"/>
      <c r="I209" s="4"/>
    </row>
    <row r="210" spans="1:9" x14ac:dyDescent="0.25">
      <c r="A210" s="8"/>
      <c r="I210" s="4"/>
    </row>
    <row r="211" spans="1:9" x14ac:dyDescent="0.25">
      <c r="A211" s="8"/>
      <c r="I211" s="4"/>
    </row>
    <row r="212" spans="1:9" x14ac:dyDescent="0.25">
      <c r="A212" s="8"/>
      <c r="I212" s="4"/>
    </row>
    <row r="213" spans="1:9" x14ac:dyDescent="0.25">
      <c r="A213" s="8"/>
      <c r="I213" s="4"/>
    </row>
    <row r="214" spans="1:9" x14ac:dyDescent="0.25">
      <c r="A214" s="8"/>
      <c r="I214" s="4"/>
    </row>
    <row r="215" spans="1:9" x14ac:dyDescent="0.25">
      <c r="A215" s="8"/>
      <c r="I215" s="4"/>
    </row>
    <row r="216" spans="1:9" x14ac:dyDescent="0.25">
      <c r="A216" s="8"/>
      <c r="I216" s="4"/>
    </row>
    <row r="217" spans="1:9" x14ac:dyDescent="0.25">
      <c r="A217" s="8"/>
      <c r="I217" s="4"/>
    </row>
    <row r="218" spans="1:9" x14ac:dyDescent="0.25">
      <c r="A218" s="8"/>
      <c r="I218" s="4"/>
    </row>
    <row r="219" spans="1:9" x14ac:dyDescent="0.25">
      <c r="A219" s="8"/>
      <c r="I219" s="4"/>
    </row>
    <row r="220" spans="1:9" x14ac:dyDescent="0.25">
      <c r="A220" s="8"/>
      <c r="I220" s="4"/>
    </row>
    <row r="221" spans="1:9" x14ac:dyDescent="0.25">
      <c r="A221" s="8"/>
      <c r="I221" s="4"/>
    </row>
    <row r="222" spans="1:9" x14ac:dyDescent="0.25">
      <c r="A222" s="8"/>
      <c r="I222" s="4"/>
    </row>
    <row r="223" spans="1:9" x14ac:dyDescent="0.25">
      <c r="A223" s="8"/>
      <c r="I223" s="4"/>
    </row>
    <row r="224" spans="1:9" x14ac:dyDescent="0.25">
      <c r="A224" s="8"/>
      <c r="I224" s="4"/>
    </row>
    <row r="225" spans="1:9" x14ac:dyDescent="0.25">
      <c r="A225" s="8"/>
      <c r="I225" s="4"/>
    </row>
    <row r="226" spans="1:9" x14ac:dyDescent="0.25">
      <c r="A226" s="8"/>
      <c r="I226" s="4"/>
    </row>
    <row r="227" spans="1:9" x14ac:dyDescent="0.25">
      <c r="A227" s="8"/>
      <c r="I227" s="4"/>
    </row>
    <row r="228" spans="1:9" x14ac:dyDescent="0.25">
      <c r="A228" s="8"/>
      <c r="I228" s="4"/>
    </row>
    <row r="229" spans="1:9" x14ac:dyDescent="0.25">
      <c r="A229" s="8"/>
      <c r="I229" s="4"/>
    </row>
    <row r="230" spans="1:9" x14ac:dyDescent="0.25">
      <c r="A230" s="8"/>
      <c r="I230" s="4"/>
    </row>
    <row r="231" spans="1:9" x14ac:dyDescent="0.25">
      <c r="A231" s="8"/>
      <c r="I231" s="4"/>
    </row>
    <row r="232" spans="1:9" x14ac:dyDescent="0.25">
      <c r="A232" s="8"/>
      <c r="I232" s="4"/>
    </row>
    <row r="233" spans="1:9" x14ac:dyDescent="0.25">
      <c r="A233" s="8"/>
      <c r="I233" s="4"/>
    </row>
    <row r="234" spans="1:9" x14ac:dyDescent="0.25">
      <c r="A234" s="8"/>
      <c r="I234" s="4"/>
    </row>
    <row r="235" spans="1:9" x14ac:dyDescent="0.25">
      <c r="A235" s="8"/>
      <c r="I235" s="4"/>
    </row>
    <row r="236" spans="1:9" x14ac:dyDescent="0.25">
      <c r="A236" s="8"/>
      <c r="I236" s="4"/>
    </row>
    <row r="237" spans="1:9" x14ac:dyDescent="0.25">
      <c r="A237" s="8"/>
      <c r="I237" s="4"/>
    </row>
    <row r="238" spans="1:9" x14ac:dyDescent="0.25">
      <c r="A238" s="8"/>
      <c r="I238" s="4"/>
    </row>
    <row r="239" spans="1:9" x14ac:dyDescent="0.25">
      <c r="A239" s="8"/>
      <c r="I239" s="4"/>
    </row>
    <row r="240" spans="1:9" x14ac:dyDescent="0.25">
      <c r="A240" s="8"/>
      <c r="I240" s="4"/>
    </row>
    <row r="241" spans="1:9" x14ac:dyDescent="0.25">
      <c r="A241" s="8"/>
      <c r="I241" s="4"/>
    </row>
    <row r="242" spans="1:9" x14ac:dyDescent="0.25">
      <c r="A242" s="8"/>
      <c r="I242" s="4"/>
    </row>
    <row r="243" spans="1:9" x14ac:dyDescent="0.25">
      <c r="A243" s="8"/>
      <c r="I243" s="4"/>
    </row>
    <row r="244" spans="1:9" x14ac:dyDescent="0.25">
      <c r="A244" s="8"/>
      <c r="I244" s="4"/>
    </row>
    <row r="245" spans="1:9" x14ac:dyDescent="0.25">
      <c r="A245" s="8"/>
      <c r="I245" s="4"/>
    </row>
    <row r="246" spans="1:9" x14ac:dyDescent="0.25">
      <c r="A246" s="8"/>
      <c r="I246" s="4"/>
    </row>
    <row r="247" spans="1:9" x14ac:dyDescent="0.25">
      <c r="A247" s="8"/>
      <c r="I247" s="4"/>
    </row>
    <row r="248" spans="1:9" x14ac:dyDescent="0.25">
      <c r="A248" s="8"/>
      <c r="I248" s="4"/>
    </row>
    <row r="249" spans="1:9" x14ac:dyDescent="0.25">
      <c r="A249" s="8"/>
      <c r="I249" s="4"/>
    </row>
    <row r="250" spans="1:9" x14ac:dyDescent="0.25">
      <c r="A250" s="8"/>
      <c r="I250" s="4"/>
    </row>
    <row r="251" spans="1:9" x14ac:dyDescent="0.25">
      <c r="A251" s="8"/>
      <c r="I251" s="4"/>
    </row>
    <row r="252" spans="1:9" x14ac:dyDescent="0.25">
      <c r="A252" s="8"/>
      <c r="I252" s="4"/>
    </row>
    <row r="253" spans="1:9" x14ac:dyDescent="0.25">
      <c r="A253" s="8"/>
      <c r="I253" s="4"/>
    </row>
    <row r="254" spans="1:9" x14ac:dyDescent="0.25">
      <c r="A254" s="8"/>
      <c r="I254" s="4"/>
    </row>
    <row r="255" spans="1:9" x14ac:dyDescent="0.25">
      <c r="A255" s="8"/>
      <c r="I255" s="4"/>
    </row>
    <row r="256" spans="1:9" x14ac:dyDescent="0.25">
      <c r="A256" s="8"/>
      <c r="I256" s="4"/>
    </row>
    <row r="257" spans="1:9" x14ac:dyDescent="0.25">
      <c r="A257" s="8"/>
      <c r="I257" s="4"/>
    </row>
    <row r="258" spans="1:9" x14ac:dyDescent="0.25">
      <c r="A258" s="8"/>
      <c r="I258" s="4"/>
    </row>
    <row r="259" spans="1:9" x14ac:dyDescent="0.25">
      <c r="A259" s="8"/>
      <c r="I259" s="4"/>
    </row>
    <row r="260" spans="1:9" x14ac:dyDescent="0.25">
      <c r="A260" s="8"/>
      <c r="I260" s="4"/>
    </row>
    <row r="261" spans="1:9" x14ac:dyDescent="0.25">
      <c r="A261" s="8"/>
      <c r="I261" s="4"/>
    </row>
    <row r="262" spans="1:9" x14ac:dyDescent="0.25">
      <c r="A262" s="8"/>
      <c r="I262" s="4"/>
    </row>
    <row r="263" spans="1:9" x14ac:dyDescent="0.25">
      <c r="A263" s="8"/>
      <c r="I263" s="4"/>
    </row>
    <row r="264" spans="1:9" x14ac:dyDescent="0.25">
      <c r="A264" s="8"/>
      <c r="I264" s="4"/>
    </row>
    <row r="265" spans="1:9" x14ac:dyDescent="0.25">
      <c r="A265" s="8"/>
      <c r="I265" s="4"/>
    </row>
    <row r="266" spans="1:9" x14ac:dyDescent="0.25">
      <c r="A266" s="8"/>
      <c r="I266" s="4"/>
    </row>
    <row r="267" spans="1:9" x14ac:dyDescent="0.25">
      <c r="A267" s="8"/>
      <c r="I267" s="4"/>
    </row>
    <row r="268" spans="1:9" x14ac:dyDescent="0.25">
      <c r="A268" s="8"/>
      <c r="I268" s="4"/>
    </row>
    <row r="269" spans="1:9" x14ac:dyDescent="0.25">
      <c r="A269" s="8"/>
      <c r="I269" s="4"/>
    </row>
    <row r="270" spans="1:9" x14ac:dyDescent="0.25">
      <c r="A270" s="8"/>
      <c r="I270" s="4"/>
    </row>
    <row r="271" spans="1:9" x14ac:dyDescent="0.25">
      <c r="A271" s="8"/>
      <c r="I271" s="4"/>
    </row>
    <row r="272" spans="1:9" x14ac:dyDescent="0.25">
      <c r="A272" s="8"/>
      <c r="I272" s="4"/>
    </row>
    <row r="273" spans="1:9" x14ac:dyDescent="0.25">
      <c r="A273" s="8"/>
      <c r="I273" s="4"/>
    </row>
    <row r="274" spans="1:9" x14ac:dyDescent="0.25">
      <c r="A274" s="8"/>
      <c r="I274" s="4"/>
    </row>
    <row r="275" spans="1:9" x14ac:dyDescent="0.25">
      <c r="A275" s="8"/>
      <c r="I275" s="4"/>
    </row>
    <row r="276" spans="1:9" x14ac:dyDescent="0.25">
      <c r="A276" s="8"/>
      <c r="I276" s="4"/>
    </row>
    <row r="277" spans="1:9" x14ac:dyDescent="0.25">
      <c r="A277" s="8"/>
      <c r="I277" s="4"/>
    </row>
    <row r="278" spans="1:9" x14ac:dyDescent="0.25">
      <c r="A278" s="8"/>
      <c r="I278" s="4"/>
    </row>
    <row r="279" spans="1:9" x14ac:dyDescent="0.25">
      <c r="A279" s="8"/>
      <c r="I279" s="4"/>
    </row>
    <row r="280" spans="1:9" x14ac:dyDescent="0.25">
      <c r="A280" s="8"/>
      <c r="I280" s="4"/>
    </row>
    <row r="281" spans="1:9" x14ac:dyDescent="0.25">
      <c r="A281" s="8"/>
      <c r="I281" s="4"/>
    </row>
    <row r="282" spans="1:9" x14ac:dyDescent="0.25">
      <c r="A282" s="8"/>
      <c r="I282" s="4"/>
    </row>
    <row r="283" spans="1:9" x14ac:dyDescent="0.25">
      <c r="A283" s="8"/>
      <c r="I283" s="4"/>
    </row>
    <row r="284" spans="1:9" x14ac:dyDescent="0.25">
      <c r="A284" s="8"/>
      <c r="I284" s="4"/>
    </row>
    <row r="285" spans="1:9" x14ac:dyDescent="0.25">
      <c r="A285" s="8"/>
      <c r="I285" s="4"/>
    </row>
    <row r="286" spans="1:9" x14ac:dyDescent="0.25">
      <c r="A286" s="8"/>
      <c r="I286" s="4"/>
    </row>
    <row r="287" spans="1:9" x14ac:dyDescent="0.25">
      <c r="A287" s="8"/>
      <c r="I287" s="4"/>
    </row>
    <row r="288" spans="1:9" x14ac:dyDescent="0.25">
      <c r="A288" s="8"/>
      <c r="I288" s="4"/>
    </row>
    <row r="289" spans="1:9" x14ac:dyDescent="0.25">
      <c r="A289" s="8"/>
      <c r="I289" s="4"/>
    </row>
    <row r="290" spans="1:9" x14ac:dyDescent="0.25">
      <c r="A290" s="8"/>
      <c r="I290" s="4"/>
    </row>
    <row r="291" spans="1:9" x14ac:dyDescent="0.25">
      <c r="A291" s="8"/>
      <c r="I291" s="4"/>
    </row>
    <row r="292" spans="1:9" x14ac:dyDescent="0.25">
      <c r="A292" s="8"/>
      <c r="I292" s="4"/>
    </row>
    <row r="293" spans="1:9" x14ac:dyDescent="0.25">
      <c r="A293" s="8"/>
      <c r="I293" s="4"/>
    </row>
    <row r="294" spans="1:9" x14ac:dyDescent="0.25">
      <c r="A294" s="8"/>
      <c r="I294" s="4"/>
    </row>
    <row r="295" spans="1:9" x14ac:dyDescent="0.25">
      <c r="A295" s="8"/>
      <c r="I295" s="4"/>
    </row>
    <row r="296" spans="1:9" x14ac:dyDescent="0.25">
      <c r="A296" s="8"/>
      <c r="I296" s="4"/>
    </row>
    <row r="297" spans="1:9" x14ac:dyDescent="0.25">
      <c r="A297" s="8"/>
      <c r="I297" s="4"/>
    </row>
    <row r="298" spans="1:9" x14ac:dyDescent="0.25">
      <c r="A298" s="8"/>
      <c r="I298" s="4"/>
    </row>
    <row r="299" spans="1:9" x14ac:dyDescent="0.25">
      <c r="A299" s="8"/>
      <c r="I299" s="4"/>
    </row>
    <row r="300" spans="1:9" x14ac:dyDescent="0.25">
      <c r="A300" s="8"/>
      <c r="I300" s="4"/>
    </row>
    <row r="301" spans="1:9" x14ac:dyDescent="0.25">
      <c r="A301" s="8"/>
      <c r="I301" s="4"/>
    </row>
    <row r="302" spans="1:9" x14ac:dyDescent="0.25">
      <c r="A302" s="8"/>
      <c r="I302" s="4"/>
    </row>
    <row r="303" spans="1:9" x14ac:dyDescent="0.25">
      <c r="A303" s="8"/>
      <c r="I303" s="4"/>
    </row>
    <row r="304" spans="1:9" x14ac:dyDescent="0.25">
      <c r="A304" s="8"/>
      <c r="I304" s="4"/>
    </row>
    <row r="305" spans="1:9" x14ac:dyDescent="0.25">
      <c r="A305" s="8"/>
      <c r="I305" s="4"/>
    </row>
    <row r="306" spans="1:9" x14ac:dyDescent="0.25">
      <c r="A306" s="8"/>
      <c r="I306" s="4"/>
    </row>
    <row r="307" spans="1:9" x14ac:dyDescent="0.25">
      <c r="A307" s="8"/>
      <c r="I307" s="4"/>
    </row>
    <row r="308" spans="1:9" x14ac:dyDescent="0.25">
      <c r="A308" s="8"/>
      <c r="I308" s="4"/>
    </row>
    <row r="309" spans="1:9" x14ac:dyDescent="0.25">
      <c r="A309" s="8"/>
      <c r="I309" s="4"/>
    </row>
    <row r="310" spans="1:9" x14ac:dyDescent="0.25">
      <c r="A310" s="8"/>
      <c r="I310" s="4"/>
    </row>
    <row r="311" spans="1:9" x14ac:dyDescent="0.25">
      <c r="A311" s="8"/>
      <c r="I311" s="4"/>
    </row>
    <row r="312" spans="1:9" x14ac:dyDescent="0.25">
      <c r="A312" s="8"/>
      <c r="I312" s="4"/>
    </row>
    <row r="313" spans="1:9" x14ac:dyDescent="0.25">
      <c r="A313" s="8"/>
      <c r="I313" s="4"/>
    </row>
    <row r="314" spans="1:9" x14ac:dyDescent="0.25">
      <c r="A314" s="8"/>
      <c r="I314" s="4"/>
    </row>
    <row r="315" spans="1:9" x14ac:dyDescent="0.25">
      <c r="A315" s="8"/>
      <c r="I315" s="4"/>
    </row>
    <row r="316" spans="1:9" x14ac:dyDescent="0.25">
      <c r="A316" s="8"/>
      <c r="I316" s="4"/>
    </row>
    <row r="317" spans="1:9" x14ac:dyDescent="0.25">
      <c r="A317" s="8"/>
      <c r="I317" s="4"/>
    </row>
    <row r="318" spans="1:9" x14ac:dyDescent="0.25">
      <c r="A318" s="8"/>
      <c r="I318" s="4"/>
    </row>
    <row r="319" spans="1:9" x14ac:dyDescent="0.25">
      <c r="A319" s="8"/>
      <c r="I319" s="4"/>
    </row>
    <row r="320" spans="1:9" x14ac:dyDescent="0.25">
      <c r="A320" s="8"/>
      <c r="I320" s="4"/>
    </row>
    <row r="321" spans="1:9" x14ac:dyDescent="0.25">
      <c r="A321" s="8"/>
      <c r="I321" s="4"/>
    </row>
    <row r="322" spans="1:9" x14ac:dyDescent="0.25">
      <c r="A322" s="8"/>
      <c r="I322" s="4"/>
    </row>
    <row r="323" spans="1:9" x14ac:dyDescent="0.25">
      <c r="A323" s="8"/>
      <c r="I323" s="4"/>
    </row>
    <row r="324" spans="1:9" x14ac:dyDescent="0.25">
      <c r="A324" s="8"/>
      <c r="I324" s="4"/>
    </row>
    <row r="325" spans="1:9" x14ac:dyDescent="0.25">
      <c r="A325" s="8"/>
      <c r="I325" s="4"/>
    </row>
    <row r="326" spans="1:9" x14ac:dyDescent="0.25">
      <c r="A326" s="8"/>
      <c r="I326" s="4"/>
    </row>
    <row r="327" spans="1:9" x14ac:dyDescent="0.25">
      <c r="A327" s="8"/>
      <c r="I327" s="4"/>
    </row>
    <row r="328" spans="1:9" x14ac:dyDescent="0.25">
      <c r="A328" s="8"/>
      <c r="I328" s="4"/>
    </row>
    <row r="329" spans="1:9" x14ac:dyDescent="0.25">
      <c r="A329" s="8"/>
      <c r="I329" s="4"/>
    </row>
    <row r="330" spans="1:9" x14ac:dyDescent="0.25">
      <c r="A330" s="8"/>
      <c r="I330" s="4"/>
    </row>
    <row r="331" spans="1:9" x14ac:dyDescent="0.25">
      <c r="A331" s="8"/>
      <c r="I331" s="4"/>
    </row>
    <row r="332" spans="1:9" x14ac:dyDescent="0.25">
      <c r="A332" s="8"/>
      <c r="I332" s="4"/>
    </row>
    <row r="333" spans="1:9" x14ac:dyDescent="0.25">
      <c r="A333" s="8"/>
      <c r="I333" s="4"/>
    </row>
    <row r="334" spans="1:9" x14ac:dyDescent="0.25">
      <c r="A334" s="8"/>
      <c r="I334" s="4"/>
    </row>
    <row r="335" spans="1:9" x14ac:dyDescent="0.25">
      <c r="A335" s="8"/>
      <c r="I335" s="4"/>
    </row>
    <row r="336" spans="1:9" x14ac:dyDescent="0.25">
      <c r="A336" s="8"/>
      <c r="I336" s="4"/>
    </row>
    <row r="337" spans="1:9" x14ac:dyDescent="0.25">
      <c r="A337" s="8"/>
      <c r="I337" s="4"/>
    </row>
    <row r="338" spans="1:9" x14ac:dyDescent="0.25">
      <c r="A338" s="8"/>
      <c r="I338" s="4"/>
    </row>
    <row r="339" spans="1:9" x14ac:dyDescent="0.25">
      <c r="A339" s="8"/>
      <c r="I339" s="4"/>
    </row>
    <row r="340" spans="1:9" x14ac:dyDescent="0.25">
      <c r="A340" s="8"/>
      <c r="I340" s="4"/>
    </row>
    <row r="341" spans="1:9" x14ac:dyDescent="0.25">
      <c r="A341" s="8"/>
      <c r="I341" s="4"/>
    </row>
    <row r="342" spans="1:9" x14ac:dyDescent="0.25">
      <c r="A342" s="8"/>
      <c r="I342" s="4"/>
    </row>
    <row r="343" spans="1:9" x14ac:dyDescent="0.25">
      <c r="A343" s="8"/>
      <c r="I343" s="4"/>
    </row>
    <row r="344" spans="1:9" x14ac:dyDescent="0.25">
      <c r="A344" s="8"/>
      <c r="I344" s="4"/>
    </row>
    <row r="345" spans="1:9" x14ac:dyDescent="0.25">
      <c r="A345" s="8"/>
      <c r="I345" s="4"/>
    </row>
    <row r="346" spans="1:9" x14ac:dyDescent="0.25">
      <c r="A346" s="8"/>
      <c r="I346" s="4"/>
    </row>
    <row r="347" spans="1:9" x14ac:dyDescent="0.25">
      <c r="A347" s="8"/>
      <c r="I347" s="4"/>
    </row>
    <row r="348" spans="1:9" x14ac:dyDescent="0.25">
      <c r="A348" s="8"/>
      <c r="I348" s="4"/>
    </row>
    <row r="349" spans="1:9" x14ac:dyDescent="0.25">
      <c r="A349" s="8"/>
      <c r="I349" s="4"/>
    </row>
    <row r="350" spans="1:9" x14ac:dyDescent="0.25">
      <c r="A350" s="8"/>
      <c r="I350" s="4"/>
    </row>
    <row r="351" spans="1:9" x14ac:dyDescent="0.25">
      <c r="A351" s="8"/>
      <c r="I351" s="4"/>
    </row>
    <row r="352" spans="1:9" x14ac:dyDescent="0.25">
      <c r="A352" s="8"/>
      <c r="I352" s="4"/>
    </row>
    <row r="353" spans="1:9" x14ac:dyDescent="0.25">
      <c r="A353" s="8"/>
      <c r="I353" s="4"/>
    </row>
    <row r="354" spans="1:9" x14ac:dyDescent="0.25">
      <c r="A354" s="8"/>
      <c r="I354" s="4"/>
    </row>
    <row r="355" spans="1:9" x14ac:dyDescent="0.25">
      <c r="A355" s="8"/>
      <c r="I355" s="4"/>
    </row>
    <row r="356" spans="1:9" x14ac:dyDescent="0.25">
      <c r="A356" s="8"/>
      <c r="I356" s="4"/>
    </row>
    <row r="357" spans="1:9" x14ac:dyDescent="0.25">
      <c r="A357" s="8"/>
      <c r="I357" s="4"/>
    </row>
    <row r="358" spans="1:9" x14ac:dyDescent="0.25">
      <c r="A358" s="8"/>
      <c r="I358" s="4"/>
    </row>
    <row r="359" spans="1:9" x14ac:dyDescent="0.25">
      <c r="A359" s="8"/>
      <c r="I359" s="4"/>
    </row>
    <row r="360" spans="1:9" x14ac:dyDescent="0.25">
      <c r="A360" s="8"/>
      <c r="I360" s="4"/>
    </row>
    <row r="361" spans="1:9" x14ac:dyDescent="0.25">
      <c r="A361" s="8"/>
      <c r="I361" s="4"/>
    </row>
    <row r="362" spans="1:9" x14ac:dyDescent="0.25">
      <c r="A362" s="8"/>
      <c r="I362" s="4"/>
    </row>
    <row r="363" spans="1:9" x14ac:dyDescent="0.25">
      <c r="A363" s="8"/>
      <c r="I363" s="4"/>
    </row>
    <row r="364" spans="1:9" x14ac:dyDescent="0.25">
      <c r="A364" s="8"/>
      <c r="I364" s="4"/>
    </row>
    <row r="365" spans="1:9" x14ac:dyDescent="0.25">
      <c r="A365" s="8"/>
      <c r="I365" s="4"/>
    </row>
    <row r="366" spans="1:9" x14ac:dyDescent="0.25">
      <c r="A366" s="8"/>
      <c r="I366" s="4"/>
    </row>
    <row r="367" spans="1:9" x14ac:dyDescent="0.25">
      <c r="A367" s="8"/>
      <c r="I367" s="4"/>
    </row>
    <row r="368" spans="1:9" x14ac:dyDescent="0.25">
      <c r="A368" s="8"/>
      <c r="I368" s="4"/>
    </row>
    <row r="369" spans="1:9" x14ac:dyDescent="0.25">
      <c r="A369" s="8"/>
      <c r="I369" s="4"/>
    </row>
    <row r="370" spans="1:9" x14ac:dyDescent="0.25">
      <c r="A370" s="8"/>
      <c r="I370" s="4"/>
    </row>
    <row r="371" spans="1:9" x14ac:dyDescent="0.25">
      <c r="A371" s="8"/>
      <c r="I371" s="4"/>
    </row>
    <row r="372" spans="1:9" x14ac:dyDescent="0.25">
      <c r="A372" s="8"/>
      <c r="I372" s="4"/>
    </row>
    <row r="373" spans="1:9" x14ac:dyDescent="0.25">
      <c r="A373" s="8"/>
      <c r="I373" s="4"/>
    </row>
    <row r="374" spans="1:9" x14ac:dyDescent="0.25">
      <c r="A374" s="8"/>
      <c r="I374" s="4"/>
    </row>
    <row r="375" spans="1:9" x14ac:dyDescent="0.25">
      <c r="A375" s="8"/>
      <c r="I375" s="4"/>
    </row>
    <row r="376" spans="1:9" x14ac:dyDescent="0.25">
      <c r="A376" s="8"/>
      <c r="I376" s="4"/>
    </row>
    <row r="377" spans="1:9" x14ac:dyDescent="0.25">
      <c r="A377" s="8"/>
      <c r="I377" s="4"/>
    </row>
    <row r="378" spans="1:9" x14ac:dyDescent="0.25">
      <c r="A378" s="8"/>
      <c r="I378" s="4"/>
    </row>
    <row r="379" spans="1:9" x14ac:dyDescent="0.25">
      <c r="A379" s="8"/>
      <c r="I379" s="4"/>
    </row>
    <row r="380" spans="1:9" x14ac:dyDescent="0.25">
      <c r="A380" s="8"/>
      <c r="I380" s="4"/>
    </row>
    <row r="381" spans="1:9" x14ac:dyDescent="0.25">
      <c r="A381" s="8"/>
      <c r="I381" s="4"/>
    </row>
    <row r="382" spans="1:9" x14ac:dyDescent="0.25">
      <c r="A382" s="8"/>
      <c r="I382" s="4"/>
    </row>
    <row r="383" spans="1:9" x14ac:dyDescent="0.25">
      <c r="A383" s="8"/>
      <c r="I383" s="4"/>
    </row>
    <row r="384" spans="1:9" x14ac:dyDescent="0.25">
      <c r="A384" s="8"/>
      <c r="I384" s="4"/>
    </row>
    <row r="385" spans="1:9" x14ac:dyDescent="0.25">
      <c r="A385" s="8"/>
      <c r="I385" s="4"/>
    </row>
    <row r="386" spans="1:9" x14ac:dyDescent="0.25">
      <c r="A386" s="8"/>
      <c r="I386" s="4"/>
    </row>
    <row r="387" spans="1:9" x14ac:dyDescent="0.25">
      <c r="A387" s="8"/>
      <c r="I387" s="4"/>
    </row>
    <row r="388" spans="1:9" x14ac:dyDescent="0.25">
      <c r="A388" s="8"/>
      <c r="I388" s="4"/>
    </row>
    <row r="389" spans="1:9" x14ac:dyDescent="0.25">
      <c r="A389" s="8"/>
      <c r="I389" s="4"/>
    </row>
    <row r="390" spans="1:9" x14ac:dyDescent="0.25">
      <c r="A390" s="8"/>
      <c r="I390" s="4"/>
    </row>
    <row r="391" spans="1:9" x14ac:dyDescent="0.25">
      <c r="A391" s="8"/>
      <c r="I391" s="4"/>
    </row>
    <row r="392" spans="1:9" x14ac:dyDescent="0.25">
      <c r="A392" s="8"/>
      <c r="I392" s="4"/>
    </row>
    <row r="393" spans="1:9" x14ac:dyDescent="0.25">
      <c r="A393" s="8"/>
      <c r="I393" s="4"/>
    </row>
    <row r="394" spans="1:9" x14ac:dyDescent="0.25">
      <c r="A394" s="8"/>
      <c r="I394" s="4"/>
    </row>
    <row r="395" spans="1:9" x14ac:dyDescent="0.25">
      <c r="A395" s="8"/>
      <c r="I395" s="4"/>
    </row>
    <row r="396" spans="1:9" x14ac:dyDescent="0.25">
      <c r="A396" s="8"/>
      <c r="I396" s="4"/>
    </row>
    <row r="397" spans="1:9" x14ac:dyDescent="0.25">
      <c r="A397" s="8"/>
      <c r="I397" s="4"/>
    </row>
    <row r="398" spans="1:9" x14ac:dyDescent="0.25">
      <c r="A398" s="8"/>
      <c r="I398" s="4"/>
    </row>
    <row r="399" spans="1:9" x14ac:dyDescent="0.25">
      <c r="A399" s="8"/>
      <c r="I399" s="4"/>
    </row>
    <row r="400" spans="1:9" x14ac:dyDescent="0.25">
      <c r="A400" s="8"/>
      <c r="I400" s="4"/>
    </row>
    <row r="401" spans="1:9" x14ac:dyDescent="0.25">
      <c r="A401" s="8"/>
      <c r="I401" s="4"/>
    </row>
    <row r="402" spans="1:9" x14ac:dyDescent="0.25">
      <c r="A402" s="8"/>
      <c r="I402" s="4"/>
    </row>
    <row r="403" spans="1:9" x14ac:dyDescent="0.25">
      <c r="A403" s="8"/>
      <c r="I403" s="4"/>
    </row>
    <row r="404" spans="1:9" x14ac:dyDescent="0.25">
      <c r="A404" s="8"/>
      <c r="I404" s="4"/>
    </row>
    <row r="405" spans="1:9" x14ac:dyDescent="0.25">
      <c r="A405" s="8"/>
      <c r="I405" s="4"/>
    </row>
    <row r="406" spans="1:9" x14ac:dyDescent="0.25">
      <c r="A406" s="8"/>
      <c r="I406" s="4"/>
    </row>
    <row r="407" spans="1:9" x14ac:dyDescent="0.25">
      <c r="A407" s="8"/>
      <c r="I407" s="4"/>
    </row>
    <row r="408" spans="1:9" x14ac:dyDescent="0.25">
      <c r="A408" s="8"/>
      <c r="I408" s="4"/>
    </row>
    <row r="409" spans="1:9" x14ac:dyDescent="0.25">
      <c r="A409" s="8"/>
      <c r="I409" s="4"/>
    </row>
    <row r="410" spans="1:9" x14ac:dyDescent="0.25">
      <c r="A410" s="8"/>
      <c r="I410" s="4"/>
    </row>
    <row r="411" spans="1:9" x14ac:dyDescent="0.25">
      <c r="A411" s="8"/>
      <c r="I411" s="4"/>
    </row>
    <row r="412" spans="1:9" x14ac:dyDescent="0.25">
      <c r="A412" s="8"/>
      <c r="I412" s="4"/>
    </row>
    <row r="413" spans="1:9" x14ac:dyDescent="0.25">
      <c r="A413" s="8"/>
      <c r="I413" s="4"/>
    </row>
    <row r="414" spans="1:9" x14ac:dyDescent="0.25">
      <c r="A414" s="8"/>
      <c r="I414" s="4"/>
    </row>
    <row r="415" spans="1:9" x14ac:dyDescent="0.25">
      <c r="A415" s="8"/>
      <c r="I415" s="4"/>
    </row>
    <row r="416" spans="1:9" x14ac:dyDescent="0.25">
      <c r="A416" s="8"/>
      <c r="I416" s="4"/>
    </row>
    <row r="417" spans="1:9" x14ac:dyDescent="0.25">
      <c r="A417" s="8"/>
      <c r="I417" s="4"/>
    </row>
    <row r="418" spans="1:9" x14ac:dyDescent="0.25">
      <c r="A418" s="8"/>
      <c r="I418" s="4"/>
    </row>
    <row r="419" spans="1:9" x14ac:dyDescent="0.25">
      <c r="A419" s="8"/>
      <c r="I419" s="4"/>
    </row>
    <row r="420" spans="1:9" x14ac:dyDescent="0.25">
      <c r="A420" s="8"/>
      <c r="I420" s="4"/>
    </row>
    <row r="421" spans="1:9" x14ac:dyDescent="0.25">
      <c r="A421" s="8"/>
      <c r="I421" s="4"/>
    </row>
    <row r="422" spans="1:9" x14ac:dyDescent="0.25">
      <c r="A422" s="8"/>
      <c r="I422" s="4"/>
    </row>
    <row r="423" spans="1:9" x14ac:dyDescent="0.25">
      <c r="A423" s="8"/>
      <c r="I423" s="4"/>
    </row>
    <row r="424" spans="1:9" x14ac:dyDescent="0.25">
      <c r="A424" s="8"/>
      <c r="I424" s="4"/>
    </row>
    <row r="425" spans="1:9" x14ac:dyDescent="0.25">
      <c r="A425" s="8"/>
      <c r="I425" s="4"/>
    </row>
    <row r="426" spans="1:9" x14ac:dyDescent="0.25">
      <c r="A426" s="8"/>
      <c r="I426" s="4"/>
    </row>
    <row r="427" spans="1:9" x14ac:dyDescent="0.25">
      <c r="A427" s="8"/>
      <c r="I427" s="4"/>
    </row>
    <row r="428" spans="1:9" x14ac:dyDescent="0.25">
      <c r="A428" s="8"/>
      <c r="I428" s="4"/>
    </row>
    <row r="429" spans="1:9" x14ac:dyDescent="0.25">
      <c r="A429" s="8"/>
      <c r="I429" s="4"/>
    </row>
    <row r="430" spans="1:9" x14ac:dyDescent="0.25">
      <c r="A430" s="8"/>
      <c r="I430" s="4"/>
    </row>
    <row r="431" spans="1:9" x14ac:dyDescent="0.25">
      <c r="A431" s="8"/>
      <c r="I431" s="4"/>
    </row>
    <row r="432" spans="1:9" x14ac:dyDescent="0.25">
      <c r="A432" s="8"/>
      <c r="I432" s="4"/>
    </row>
    <row r="433" spans="1:9" x14ac:dyDescent="0.25">
      <c r="A433" s="8"/>
      <c r="I433" s="4"/>
    </row>
    <row r="434" spans="1:9" x14ac:dyDescent="0.25">
      <c r="A434" s="8"/>
      <c r="I434" s="4"/>
    </row>
    <row r="435" spans="1:9" x14ac:dyDescent="0.25">
      <c r="A435" s="8"/>
      <c r="I435" s="4"/>
    </row>
    <row r="436" spans="1:9" x14ac:dyDescent="0.25">
      <c r="A436" s="8"/>
      <c r="I436" s="4"/>
    </row>
    <row r="437" spans="1:9" x14ac:dyDescent="0.25">
      <c r="A437" s="8"/>
      <c r="I437" s="4"/>
    </row>
    <row r="438" spans="1:9" x14ac:dyDescent="0.25">
      <c r="A438" s="8"/>
      <c r="I438" s="4"/>
    </row>
    <row r="439" spans="1:9" x14ac:dyDescent="0.25">
      <c r="A439" s="8"/>
      <c r="I439" s="4"/>
    </row>
    <row r="440" spans="1:9" x14ac:dyDescent="0.25">
      <c r="A440" s="8"/>
      <c r="I440" s="4"/>
    </row>
    <row r="441" spans="1:9" x14ac:dyDescent="0.25">
      <c r="A441" s="8"/>
      <c r="I441" s="4"/>
    </row>
    <row r="442" spans="1:9" x14ac:dyDescent="0.25">
      <c r="A442" s="8"/>
      <c r="I442" s="4"/>
    </row>
    <row r="443" spans="1:9" x14ac:dyDescent="0.25">
      <c r="A443" s="8"/>
      <c r="I443" s="4"/>
    </row>
    <row r="444" spans="1:9" x14ac:dyDescent="0.25">
      <c r="A444" s="8"/>
      <c r="I444" s="4"/>
    </row>
    <row r="445" spans="1:9" x14ac:dyDescent="0.25">
      <c r="A445" s="8"/>
      <c r="I445" s="4"/>
    </row>
    <row r="446" spans="1:9" x14ac:dyDescent="0.25">
      <c r="A446" s="8"/>
      <c r="I446" s="4"/>
    </row>
    <row r="447" spans="1:9" x14ac:dyDescent="0.25">
      <c r="A447" s="8"/>
      <c r="I447" s="4"/>
    </row>
    <row r="448" spans="1:9" x14ac:dyDescent="0.25">
      <c r="A448" s="8"/>
      <c r="I448" s="4"/>
    </row>
    <row r="449" spans="1:9" x14ac:dyDescent="0.25">
      <c r="A449" s="8"/>
      <c r="I449" s="4"/>
    </row>
    <row r="450" spans="1:9" x14ac:dyDescent="0.25">
      <c r="A450" s="8"/>
      <c r="I450" s="4"/>
    </row>
    <row r="451" spans="1:9" x14ac:dyDescent="0.25">
      <c r="A451" s="8"/>
      <c r="I451" s="4"/>
    </row>
    <row r="452" spans="1:9" x14ac:dyDescent="0.25">
      <c r="A452" s="8"/>
      <c r="I452" s="4"/>
    </row>
    <row r="453" spans="1:9" x14ac:dyDescent="0.25">
      <c r="A453" s="8"/>
      <c r="I453" s="4"/>
    </row>
    <row r="454" spans="1:9" x14ac:dyDescent="0.25">
      <c r="A454" s="8"/>
      <c r="I454" s="4"/>
    </row>
    <row r="455" spans="1:9" x14ac:dyDescent="0.25">
      <c r="A455" s="8"/>
      <c r="I455" s="4"/>
    </row>
    <row r="456" spans="1:9" x14ac:dyDescent="0.25">
      <c r="A456" s="8"/>
      <c r="I456" s="4"/>
    </row>
    <row r="457" spans="1:9" x14ac:dyDescent="0.25">
      <c r="A457" s="8"/>
      <c r="I457" s="4"/>
    </row>
    <row r="458" spans="1:9" x14ac:dyDescent="0.25">
      <c r="A458" s="8"/>
      <c r="I458" s="4"/>
    </row>
    <row r="459" spans="1:9" x14ac:dyDescent="0.25">
      <c r="A459" s="8"/>
      <c r="I459" s="4"/>
    </row>
    <row r="460" spans="1:9" x14ac:dyDescent="0.25">
      <c r="A460" s="8"/>
      <c r="I460" s="4"/>
    </row>
    <row r="461" spans="1:9" x14ac:dyDescent="0.25">
      <c r="A461" s="8"/>
      <c r="I461" s="4"/>
    </row>
    <row r="462" spans="1:9" x14ac:dyDescent="0.25">
      <c r="A462" s="8"/>
      <c r="I462" s="4"/>
    </row>
    <row r="463" spans="1:9" x14ac:dyDescent="0.25">
      <c r="A463" s="8"/>
      <c r="I463" s="4"/>
    </row>
    <row r="464" spans="1:9" x14ac:dyDescent="0.25">
      <c r="A464" s="8"/>
      <c r="I464" s="4"/>
    </row>
    <row r="465" spans="1:9" x14ac:dyDescent="0.25">
      <c r="A465" s="8"/>
      <c r="I465" s="4"/>
    </row>
    <row r="466" spans="1:9" x14ac:dyDescent="0.25">
      <c r="A466" s="8"/>
      <c r="I466" s="4"/>
    </row>
    <row r="467" spans="1:9" x14ac:dyDescent="0.25">
      <c r="A467" s="8"/>
      <c r="I467" s="4"/>
    </row>
    <row r="468" spans="1:9" x14ac:dyDescent="0.25">
      <c r="A468" s="8"/>
      <c r="I468" s="4"/>
    </row>
    <row r="469" spans="1:9" x14ac:dyDescent="0.25">
      <c r="A469" s="8"/>
      <c r="I469" s="4"/>
    </row>
    <row r="470" spans="1:9" x14ac:dyDescent="0.25">
      <c r="A470" s="8"/>
      <c r="I470" s="4"/>
    </row>
    <row r="471" spans="1:9" x14ac:dyDescent="0.25">
      <c r="A471" s="8"/>
      <c r="I471" s="4"/>
    </row>
    <row r="472" spans="1:9" x14ac:dyDescent="0.25">
      <c r="A472" s="8"/>
      <c r="I472" s="4"/>
    </row>
    <row r="473" spans="1:9" x14ac:dyDescent="0.25">
      <c r="A473" s="8"/>
      <c r="I473" s="4"/>
    </row>
    <row r="474" spans="1:9" x14ac:dyDescent="0.25">
      <c r="A474" s="8"/>
      <c r="I474" s="4"/>
    </row>
    <row r="475" spans="1:9" x14ac:dyDescent="0.25">
      <c r="A475" s="8"/>
      <c r="I475" s="4"/>
    </row>
    <row r="476" spans="1:9" x14ac:dyDescent="0.25">
      <c r="A476" s="8"/>
      <c r="I476" s="4"/>
    </row>
    <row r="477" spans="1:9" x14ac:dyDescent="0.25">
      <c r="A477" s="8"/>
      <c r="I477" s="4"/>
    </row>
    <row r="478" spans="1:9" x14ac:dyDescent="0.25">
      <c r="A478" s="8"/>
      <c r="I478" s="4"/>
    </row>
    <row r="479" spans="1:9" x14ac:dyDescent="0.25">
      <c r="A479" s="8"/>
      <c r="I479" s="4"/>
    </row>
    <row r="480" spans="1:9" x14ac:dyDescent="0.25">
      <c r="A480" s="8"/>
      <c r="I480" s="4"/>
    </row>
    <row r="481" spans="1:9" x14ac:dyDescent="0.25">
      <c r="A481" s="8"/>
      <c r="I481" s="4"/>
    </row>
    <row r="482" spans="1:9" x14ac:dyDescent="0.25">
      <c r="A482" s="8"/>
      <c r="I482" s="4"/>
    </row>
    <row r="483" spans="1:9" x14ac:dyDescent="0.25">
      <c r="A483" s="8"/>
      <c r="I483" s="4"/>
    </row>
    <row r="484" spans="1:9" x14ac:dyDescent="0.25">
      <c r="A484" s="8"/>
      <c r="I484" s="4"/>
    </row>
    <row r="485" spans="1:9" x14ac:dyDescent="0.25">
      <c r="A485" s="8"/>
      <c r="I485" s="4"/>
    </row>
    <row r="486" spans="1:9" x14ac:dyDescent="0.25">
      <c r="A486" s="8"/>
      <c r="I486" s="4"/>
    </row>
    <row r="487" spans="1:9" x14ac:dyDescent="0.25">
      <c r="A487" s="8"/>
      <c r="I487" s="4"/>
    </row>
    <row r="488" spans="1:9" x14ac:dyDescent="0.25">
      <c r="A488" s="8"/>
      <c r="I488" s="4"/>
    </row>
    <row r="489" spans="1:9" x14ac:dyDescent="0.25">
      <c r="A489" s="8"/>
      <c r="I489" s="4"/>
    </row>
    <row r="490" spans="1:9" x14ac:dyDescent="0.25">
      <c r="A490" s="8"/>
      <c r="I490" s="4"/>
    </row>
    <row r="491" spans="1:9" x14ac:dyDescent="0.25">
      <c r="A491" s="8"/>
      <c r="I491" s="4"/>
    </row>
    <row r="492" spans="1:9" x14ac:dyDescent="0.25">
      <c r="A492" s="8"/>
      <c r="I492" s="4"/>
    </row>
    <row r="493" spans="1:9" x14ac:dyDescent="0.25">
      <c r="A493" s="8"/>
      <c r="I493" s="4"/>
    </row>
    <row r="494" spans="1:9" x14ac:dyDescent="0.25">
      <c r="A494" s="8"/>
      <c r="I494" s="4"/>
    </row>
    <row r="495" spans="1:9" x14ac:dyDescent="0.25">
      <c r="A495" s="8"/>
      <c r="I495" s="4"/>
    </row>
    <row r="496" spans="1:9" x14ac:dyDescent="0.25">
      <c r="A496" s="8"/>
      <c r="I496" s="4"/>
    </row>
    <row r="497" spans="1:9" x14ac:dyDescent="0.25">
      <c r="A497" s="8"/>
      <c r="I497" s="4"/>
    </row>
    <row r="498" spans="1:9" x14ac:dyDescent="0.25">
      <c r="A498" s="8"/>
      <c r="I498" s="4"/>
    </row>
    <row r="499" spans="1:9" x14ac:dyDescent="0.25">
      <c r="A499" s="8"/>
      <c r="I499" s="4"/>
    </row>
    <row r="500" spans="1:9" x14ac:dyDescent="0.25">
      <c r="A500" s="8"/>
      <c r="I500" s="4"/>
    </row>
    <row r="501" spans="1:9" x14ac:dyDescent="0.25">
      <c r="A501" s="8"/>
      <c r="I501" s="4"/>
    </row>
    <row r="502" spans="1:9" x14ac:dyDescent="0.25">
      <c r="A502" s="8"/>
      <c r="I502" s="4"/>
    </row>
    <row r="503" spans="1:9" x14ac:dyDescent="0.25">
      <c r="A503" s="8"/>
      <c r="I503" s="4"/>
    </row>
    <row r="504" spans="1:9" x14ac:dyDescent="0.25">
      <c r="A504" s="8"/>
      <c r="I504" s="4"/>
    </row>
    <row r="505" spans="1:9" x14ac:dyDescent="0.25">
      <c r="A505" s="8"/>
      <c r="I505" s="4"/>
    </row>
    <row r="506" spans="1:9" x14ac:dyDescent="0.25">
      <c r="A506" s="8"/>
      <c r="I506" s="4"/>
    </row>
    <row r="507" spans="1:9" x14ac:dyDescent="0.25">
      <c r="A507" s="8"/>
      <c r="I507" s="4"/>
    </row>
    <row r="508" spans="1:9" x14ac:dyDescent="0.25">
      <c r="A508" s="8"/>
      <c r="I508" s="4"/>
    </row>
    <row r="509" spans="1:9" x14ac:dyDescent="0.25">
      <c r="A509" s="8"/>
      <c r="I509" s="4"/>
    </row>
    <row r="510" spans="1:9" x14ac:dyDescent="0.25">
      <c r="A510" s="8"/>
      <c r="I510" s="4"/>
    </row>
    <row r="511" spans="1:9" x14ac:dyDescent="0.25">
      <c r="A511" s="8"/>
      <c r="I511" s="4"/>
    </row>
    <row r="512" spans="1:9" x14ac:dyDescent="0.25">
      <c r="A512" s="8"/>
      <c r="I512" s="4"/>
    </row>
    <row r="513" spans="1:9" x14ac:dyDescent="0.25">
      <c r="A513" s="8"/>
      <c r="I513" s="4"/>
    </row>
    <row r="514" spans="1:9" x14ac:dyDescent="0.25">
      <c r="A514" s="8"/>
      <c r="I514" s="4"/>
    </row>
    <row r="515" spans="1:9" x14ac:dyDescent="0.25">
      <c r="A515" s="8"/>
      <c r="I515" s="4"/>
    </row>
    <row r="516" spans="1:9" x14ac:dyDescent="0.25">
      <c r="A516" s="8"/>
      <c r="I516" s="4"/>
    </row>
    <row r="517" spans="1:9" x14ac:dyDescent="0.25">
      <c r="A517" s="8"/>
      <c r="I517" s="4"/>
    </row>
    <row r="518" spans="1:9" x14ac:dyDescent="0.25">
      <c r="A518" s="8"/>
      <c r="I518" s="4"/>
    </row>
    <row r="519" spans="1:9" x14ac:dyDescent="0.25">
      <c r="A519" s="8"/>
      <c r="I519" s="4"/>
    </row>
    <row r="520" spans="1:9" x14ac:dyDescent="0.25">
      <c r="A520" s="8"/>
      <c r="I520" s="4"/>
    </row>
    <row r="521" spans="1:9" x14ac:dyDescent="0.25">
      <c r="A521" s="8"/>
      <c r="I521" s="4"/>
    </row>
    <row r="522" spans="1:9" x14ac:dyDescent="0.25">
      <c r="A522" s="8"/>
      <c r="I522" s="4"/>
    </row>
    <row r="523" spans="1:9" x14ac:dyDescent="0.25">
      <c r="A523" s="8"/>
      <c r="I523" s="4"/>
    </row>
    <row r="524" spans="1:9" x14ac:dyDescent="0.25">
      <c r="A524" s="8"/>
      <c r="I524" s="4"/>
    </row>
    <row r="525" spans="1:9" x14ac:dyDescent="0.25">
      <c r="A525" s="8"/>
      <c r="I525" s="4"/>
    </row>
    <row r="526" spans="1:9" x14ac:dyDescent="0.25">
      <c r="A526" s="8"/>
      <c r="I526" s="4"/>
    </row>
    <row r="527" spans="1:9" x14ac:dyDescent="0.25">
      <c r="A527" s="8"/>
      <c r="I527" s="4"/>
    </row>
    <row r="528" spans="1:9" x14ac:dyDescent="0.25">
      <c r="A528" s="8"/>
      <c r="I528" s="4"/>
    </row>
    <row r="529" spans="1:9" x14ac:dyDescent="0.25">
      <c r="A529" s="8"/>
      <c r="I529" s="4"/>
    </row>
    <row r="530" spans="1:9" x14ac:dyDescent="0.25">
      <c r="A530" s="8"/>
      <c r="I530" s="4"/>
    </row>
    <row r="531" spans="1:9" x14ac:dyDescent="0.25">
      <c r="A531" s="8"/>
      <c r="I531" s="4"/>
    </row>
    <row r="532" spans="1:9" x14ac:dyDescent="0.25">
      <c r="A532" s="8"/>
      <c r="I532" s="4"/>
    </row>
    <row r="533" spans="1:9" x14ac:dyDescent="0.25">
      <c r="A533" s="8"/>
      <c r="I533" s="4"/>
    </row>
    <row r="534" spans="1:9" x14ac:dyDescent="0.25">
      <c r="A534" s="8"/>
      <c r="I534" s="4"/>
    </row>
    <row r="535" spans="1:9" x14ac:dyDescent="0.25">
      <c r="A535" s="8"/>
      <c r="I535" s="4"/>
    </row>
    <row r="536" spans="1:9" x14ac:dyDescent="0.25">
      <c r="A536" s="8"/>
      <c r="I536" s="4"/>
    </row>
    <row r="537" spans="1:9" x14ac:dyDescent="0.25">
      <c r="A537" s="8"/>
      <c r="I537" s="4"/>
    </row>
    <row r="538" spans="1:9" x14ac:dyDescent="0.25">
      <c r="A538" s="8"/>
      <c r="I538" s="4"/>
    </row>
    <row r="539" spans="1:9" x14ac:dyDescent="0.25">
      <c r="A539" s="8"/>
      <c r="I539" s="4"/>
    </row>
    <row r="540" spans="1:9" x14ac:dyDescent="0.25">
      <c r="A540" s="8"/>
      <c r="I540" s="4"/>
    </row>
    <row r="541" spans="1:9" x14ac:dyDescent="0.25">
      <c r="A541" s="8"/>
      <c r="I541" s="4"/>
    </row>
    <row r="542" spans="1:9" x14ac:dyDescent="0.25">
      <c r="A542" s="8"/>
      <c r="I542" s="4"/>
    </row>
    <row r="543" spans="1:9" x14ac:dyDescent="0.25">
      <c r="A543" s="8"/>
      <c r="I543" s="4"/>
    </row>
    <row r="544" spans="1:9" x14ac:dyDescent="0.25">
      <c r="A544" s="8"/>
      <c r="I544" s="4"/>
    </row>
    <row r="545" spans="1:9" x14ac:dyDescent="0.25">
      <c r="A545" s="8"/>
      <c r="I545" s="4"/>
    </row>
    <row r="546" spans="1:9" x14ac:dyDescent="0.25">
      <c r="A546" s="8"/>
      <c r="I546" s="4"/>
    </row>
    <row r="547" spans="1:9" x14ac:dyDescent="0.25">
      <c r="A547" s="8"/>
      <c r="I547" s="4"/>
    </row>
    <row r="548" spans="1:9" x14ac:dyDescent="0.25">
      <c r="A548" s="8"/>
      <c r="I548" s="4"/>
    </row>
    <row r="549" spans="1:9" x14ac:dyDescent="0.25">
      <c r="A549" s="8"/>
      <c r="I549" s="4"/>
    </row>
    <row r="550" spans="1:9" x14ac:dyDescent="0.25">
      <c r="A550" s="8"/>
      <c r="I550" s="4"/>
    </row>
    <row r="551" spans="1:9" x14ac:dyDescent="0.25">
      <c r="A551" s="8"/>
      <c r="I551" s="4"/>
    </row>
    <row r="552" spans="1:9" x14ac:dyDescent="0.25">
      <c r="A552" s="8"/>
      <c r="I552" s="4"/>
    </row>
    <row r="553" spans="1:9" x14ac:dyDescent="0.25">
      <c r="A553" s="8"/>
      <c r="I553" s="4"/>
    </row>
    <row r="554" spans="1:9" x14ac:dyDescent="0.25">
      <c r="A554" s="8"/>
      <c r="I554" s="4"/>
    </row>
    <row r="555" spans="1:9" x14ac:dyDescent="0.25">
      <c r="A555" s="8"/>
      <c r="I555" s="4"/>
    </row>
    <row r="556" spans="1:9" x14ac:dyDescent="0.25">
      <c r="A556" s="8"/>
      <c r="I556" s="4"/>
    </row>
    <row r="557" spans="1:9" x14ac:dyDescent="0.25">
      <c r="A557" s="8"/>
      <c r="I557" s="4"/>
    </row>
    <row r="558" spans="1:9" x14ac:dyDescent="0.25">
      <c r="A558" s="8"/>
      <c r="I558" s="4"/>
    </row>
    <row r="559" spans="1:9" x14ac:dyDescent="0.25">
      <c r="A559" s="8"/>
      <c r="I559" s="4"/>
    </row>
    <row r="560" spans="1:9" x14ac:dyDescent="0.25">
      <c r="A560" s="8"/>
      <c r="I560" s="4"/>
    </row>
    <row r="561" spans="1:9" x14ac:dyDescent="0.25">
      <c r="A561" s="8"/>
      <c r="I561" s="4"/>
    </row>
    <row r="562" spans="1:9" x14ac:dyDescent="0.25">
      <c r="A562" s="8"/>
      <c r="I562" s="4"/>
    </row>
    <row r="563" spans="1:9" x14ac:dyDescent="0.25">
      <c r="A563" s="8"/>
      <c r="I563" s="4"/>
    </row>
    <row r="564" spans="1:9" x14ac:dyDescent="0.25">
      <c r="A564" s="8"/>
      <c r="I564" s="4"/>
    </row>
    <row r="565" spans="1:9" x14ac:dyDescent="0.25">
      <c r="A565" s="8"/>
      <c r="I565" s="4"/>
    </row>
    <row r="566" spans="1:9" x14ac:dyDescent="0.25">
      <c r="A566" s="8"/>
      <c r="I566" s="4"/>
    </row>
    <row r="567" spans="1:9" x14ac:dyDescent="0.25">
      <c r="A567" s="8"/>
      <c r="I567" s="4"/>
    </row>
    <row r="568" spans="1:9" x14ac:dyDescent="0.25">
      <c r="A568" s="8"/>
      <c r="I568" s="4"/>
    </row>
    <row r="569" spans="1:9" x14ac:dyDescent="0.25">
      <c r="A569" s="8"/>
      <c r="I569" s="4"/>
    </row>
    <row r="570" spans="1:9" x14ac:dyDescent="0.25">
      <c r="A570" s="8"/>
      <c r="I570" s="4"/>
    </row>
    <row r="571" spans="1:9" x14ac:dyDescent="0.25">
      <c r="A571" s="8"/>
      <c r="I571" s="4"/>
    </row>
    <row r="572" spans="1:9" x14ac:dyDescent="0.25">
      <c r="A572" s="8"/>
      <c r="I572" s="4"/>
    </row>
    <row r="573" spans="1:9" x14ac:dyDescent="0.25">
      <c r="A573" s="8"/>
      <c r="I573" s="4"/>
    </row>
    <row r="574" spans="1:9" x14ac:dyDescent="0.25">
      <c r="A574" s="8"/>
      <c r="I574" s="4"/>
    </row>
    <row r="575" spans="1:9" x14ac:dyDescent="0.25">
      <c r="A575" s="8"/>
      <c r="I575" s="4"/>
    </row>
    <row r="576" spans="1:9" x14ac:dyDescent="0.25">
      <c r="A576" s="8"/>
      <c r="I576" s="4"/>
    </row>
    <row r="577" spans="1:9" x14ac:dyDescent="0.25">
      <c r="A577" s="8"/>
      <c r="I577" s="4"/>
    </row>
    <row r="578" spans="1:9" x14ac:dyDescent="0.25">
      <c r="A578" s="8"/>
      <c r="I578" s="4"/>
    </row>
    <row r="579" spans="1:9" x14ac:dyDescent="0.25">
      <c r="A579" s="8"/>
      <c r="I579" s="4"/>
    </row>
    <row r="580" spans="1:9" x14ac:dyDescent="0.25">
      <c r="A580" s="8"/>
      <c r="I580" s="4"/>
    </row>
    <row r="581" spans="1:9" x14ac:dyDescent="0.25">
      <c r="A581" s="8"/>
      <c r="I581" s="4"/>
    </row>
    <row r="582" spans="1:9" x14ac:dyDescent="0.25">
      <c r="A582" s="8"/>
      <c r="I582" s="4"/>
    </row>
    <row r="583" spans="1:9" x14ac:dyDescent="0.25">
      <c r="A583" s="8"/>
      <c r="I583" s="4"/>
    </row>
    <row r="584" spans="1:9" x14ac:dyDescent="0.25">
      <c r="A584" s="8"/>
      <c r="I584" s="4"/>
    </row>
    <row r="585" spans="1:9" x14ac:dyDescent="0.25">
      <c r="A585" s="8"/>
      <c r="I585" s="4"/>
    </row>
    <row r="586" spans="1:9" x14ac:dyDescent="0.25">
      <c r="A586" s="8"/>
      <c r="I586" s="4"/>
    </row>
    <row r="587" spans="1:9" x14ac:dyDescent="0.25">
      <c r="A587" s="8"/>
      <c r="I587" s="4"/>
    </row>
    <row r="588" spans="1:9" x14ac:dyDescent="0.25">
      <c r="A588" s="8"/>
      <c r="I588" s="4"/>
    </row>
    <row r="589" spans="1:9" x14ac:dyDescent="0.25">
      <c r="A589" s="8"/>
      <c r="I589" s="4"/>
    </row>
    <row r="590" spans="1:9" x14ac:dyDescent="0.25">
      <c r="A590" s="8"/>
      <c r="I590" s="4"/>
    </row>
    <row r="591" spans="1:9" x14ac:dyDescent="0.25">
      <c r="A591" s="8"/>
      <c r="I591" s="4"/>
    </row>
    <row r="592" spans="1:9" x14ac:dyDescent="0.25">
      <c r="A592" s="8"/>
      <c r="I592" s="4"/>
    </row>
    <row r="593" spans="1:9" x14ac:dyDescent="0.25">
      <c r="A593" s="8"/>
      <c r="I593" s="4"/>
    </row>
    <row r="594" spans="1:9" x14ac:dyDescent="0.25">
      <c r="A594" s="8"/>
      <c r="I594" s="4"/>
    </row>
    <row r="595" spans="1:9" x14ac:dyDescent="0.25">
      <c r="A595" s="8"/>
      <c r="I595" s="4"/>
    </row>
    <row r="596" spans="1:9" x14ac:dyDescent="0.25">
      <c r="A596" s="8"/>
      <c r="I596" s="4"/>
    </row>
    <row r="597" spans="1:9" x14ac:dyDescent="0.25">
      <c r="A597" s="8"/>
      <c r="I597" s="4"/>
    </row>
    <row r="598" spans="1:9" x14ac:dyDescent="0.25">
      <c r="A598" s="8"/>
      <c r="I598" s="4"/>
    </row>
    <row r="599" spans="1:9" x14ac:dyDescent="0.25">
      <c r="A599" s="8"/>
      <c r="I599" s="4"/>
    </row>
    <row r="600" spans="1:9" x14ac:dyDescent="0.25">
      <c r="A600" s="8"/>
      <c r="I600" s="4"/>
    </row>
    <row r="601" spans="1:9" x14ac:dyDescent="0.25">
      <c r="A601" s="8"/>
      <c r="I601" s="4"/>
    </row>
    <row r="602" spans="1:9" x14ac:dyDescent="0.25">
      <c r="A602" s="8"/>
      <c r="I602" s="4"/>
    </row>
    <row r="603" spans="1:9" x14ac:dyDescent="0.25">
      <c r="A603" s="8"/>
      <c r="I603" s="4"/>
    </row>
    <row r="604" spans="1:9" x14ac:dyDescent="0.25">
      <c r="A604" s="8"/>
      <c r="I604" s="4"/>
    </row>
    <row r="605" spans="1:9" x14ac:dyDescent="0.25">
      <c r="A605" s="8"/>
      <c r="I605" s="4"/>
    </row>
    <row r="606" spans="1:9" x14ac:dyDescent="0.25">
      <c r="A606" s="8"/>
      <c r="I606" s="4"/>
    </row>
    <row r="607" spans="1:9" x14ac:dyDescent="0.25">
      <c r="A607" s="8"/>
      <c r="I607" s="4"/>
    </row>
    <row r="608" spans="1:9" x14ac:dyDescent="0.25">
      <c r="A608" s="8"/>
      <c r="I608" s="4"/>
    </row>
    <row r="609" spans="1:9" x14ac:dyDescent="0.25">
      <c r="A609" s="8"/>
      <c r="I609" s="4"/>
    </row>
    <row r="610" spans="1:9" x14ac:dyDescent="0.25">
      <c r="A610" s="8"/>
      <c r="I610" s="4"/>
    </row>
    <row r="611" spans="1:9" x14ac:dyDescent="0.25">
      <c r="A611" s="8"/>
      <c r="I611" s="4"/>
    </row>
    <row r="612" spans="1:9" x14ac:dyDescent="0.25">
      <c r="A612" s="8"/>
      <c r="I612" s="4"/>
    </row>
    <row r="613" spans="1:9" x14ac:dyDescent="0.25">
      <c r="A613" s="8"/>
      <c r="I613" s="4"/>
    </row>
    <row r="614" spans="1:9" x14ac:dyDescent="0.25">
      <c r="A614" s="8"/>
      <c r="I614" s="4"/>
    </row>
    <row r="615" spans="1:9" x14ac:dyDescent="0.25">
      <c r="A615" s="8"/>
      <c r="I615" s="4"/>
    </row>
    <row r="616" spans="1:9" x14ac:dyDescent="0.25">
      <c r="A616" s="8"/>
      <c r="I616" s="4"/>
    </row>
    <row r="617" spans="1:9" x14ac:dyDescent="0.25">
      <c r="A617" s="8"/>
      <c r="I617" s="4"/>
    </row>
    <row r="618" spans="1:9" x14ac:dyDescent="0.25">
      <c r="A618" s="8"/>
      <c r="I618" s="4"/>
    </row>
    <row r="619" spans="1:9" x14ac:dyDescent="0.25">
      <c r="A619" s="8"/>
      <c r="I619" s="4"/>
    </row>
    <row r="620" spans="1:9" x14ac:dyDescent="0.25">
      <c r="A620" s="8"/>
      <c r="I620" s="4"/>
    </row>
    <row r="621" spans="1:9" x14ac:dyDescent="0.25">
      <c r="A621" s="8"/>
      <c r="I621" s="4"/>
    </row>
    <row r="622" spans="1:9" x14ac:dyDescent="0.25">
      <c r="A622" s="8"/>
      <c r="I622" s="4"/>
    </row>
    <row r="623" spans="1:9" x14ac:dyDescent="0.25">
      <c r="A623" s="8"/>
      <c r="I623" s="4"/>
    </row>
  </sheetData>
  <autoFilter ref="A1:I95"/>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1"/>
  <sheetViews>
    <sheetView tabSelected="1" workbookViewId="0">
      <selection activeCell="B10" sqref="B10"/>
    </sheetView>
  </sheetViews>
  <sheetFormatPr defaultRowHeight="15" x14ac:dyDescent="0.25"/>
  <cols>
    <col min="1" max="1" width="8" style="13" customWidth="1"/>
    <col min="2" max="2" width="46.28515625" customWidth="1"/>
    <col min="3" max="3" width="19.42578125" style="1" customWidth="1"/>
    <col min="4" max="4" width="16.5703125" style="1" customWidth="1"/>
    <col min="5" max="5" width="14.85546875" customWidth="1"/>
    <col min="6" max="6" width="20" style="1" customWidth="1"/>
    <col min="7" max="7" width="17.28515625" style="1" customWidth="1"/>
    <col min="8" max="8" width="27" style="5" customWidth="1"/>
    <col min="9" max="9" width="10.85546875" style="3" customWidth="1"/>
    <col min="16" max="16" width="12" bestFit="1" customWidth="1"/>
  </cols>
  <sheetData>
    <row r="1" spans="1:13" ht="51" x14ac:dyDescent="0.25">
      <c r="A1" s="17" t="s">
        <v>0</v>
      </c>
      <c r="B1" s="17" t="s">
        <v>1</v>
      </c>
      <c r="C1" s="18" t="s">
        <v>2</v>
      </c>
      <c r="D1" s="18" t="s">
        <v>3</v>
      </c>
      <c r="E1" s="19" t="s">
        <v>4</v>
      </c>
      <c r="F1" s="18" t="s">
        <v>5</v>
      </c>
      <c r="G1" s="18" t="s">
        <v>6</v>
      </c>
      <c r="H1" s="27" t="s">
        <v>7</v>
      </c>
      <c r="I1" s="28" t="s">
        <v>8</v>
      </c>
      <c r="J1" s="4"/>
    </row>
    <row r="2" spans="1:13" x14ac:dyDescent="0.25">
      <c r="A2" s="7" t="s">
        <v>455</v>
      </c>
      <c r="B2" t="s">
        <v>9</v>
      </c>
      <c r="C2" s="1">
        <v>18908335.420000002</v>
      </c>
      <c r="D2" s="1">
        <v>1913936.1</v>
      </c>
      <c r="E2" s="4">
        <v>93.067000000000007</v>
      </c>
      <c r="F2" s="1">
        <v>8475366</v>
      </c>
      <c r="G2" s="1">
        <f>C2/E2</f>
        <v>203169.06551194302</v>
      </c>
      <c r="H2" s="5">
        <f>E2/C2</f>
        <v>4.9220091527231855E-6</v>
      </c>
      <c r="I2" s="3">
        <v>34</v>
      </c>
      <c r="J2" s="5"/>
      <c r="K2" s="3"/>
      <c r="L2" s="4"/>
      <c r="M2" s="4"/>
    </row>
    <row r="3" spans="1:13" x14ac:dyDescent="0.25">
      <c r="A3" s="7" t="s">
        <v>455</v>
      </c>
      <c r="B3" t="s">
        <v>11</v>
      </c>
      <c r="C3" s="1">
        <v>4401715.76</v>
      </c>
      <c r="D3" s="1">
        <v>452447.43</v>
      </c>
      <c r="E3" s="4">
        <v>30.261999999999997</v>
      </c>
      <c r="F3" s="1">
        <v>3413817.9499999997</v>
      </c>
      <c r="G3" s="1">
        <f t="shared" ref="G3:G24" si="0">C3/E3</f>
        <v>145453.56420593485</v>
      </c>
      <c r="H3" s="5">
        <f t="shared" ref="H3:H24" si="1">E3/C3</f>
        <v>6.8750463796417418E-6</v>
      </c>
      <c r="I3" s="3">
        <v>10</v>
      </c>
      <c r="J3" s="5"/>
      <c r="K3" s="3"/>
      <c r="L3" s="4"/>
      <c r="M3" s="4"/>
    </row>
    <row r="4" spans="1:13" x14ac:dyDescent="0.25">
      <c r="A4" s="8" t="s">
        <v>456</v>
      </c>
      <c r="B4" t="s">
        <v>42</v>
      </c>
      <c r="C4" s="1">
        <v>1019082.49</v>
      </c>
      <c r="D4" s="1">
        <v>101174.79999999999</v>
      </c>
      <c r="E4" s="4">
        <v>6.4450000000000003</v>
      </c>
      <c r="F4" s="1">
        <v>426811</v>
      </c>
      <c r="G4" s="1">
        <f t="shared" si="0"/>
        <v>158119.85880527541</v>
      </c>
      <c r="H4" s="5">
        <f t="shared" si="1"/>
        <v>6.3243162974961926E-6</v>
      </c>
      <c r="I4" s="3">
        <v>10</v>
      </c>
      <c r="J4" s="5"/>
      <c r="K4" s="3"/>
      <c r="L4" s="4"/>
      <c r="M4" s="4"/>
    </row>
    <row r="5" spans="1:13" x14ac:dyDescent="0.25">
      <c r="A5" s="8" t="s">
        <v>457</v>
      </c>
      <c r="B5" t="s">
        <v>50</v>
      </c>
      <c r="C5" s="1">
        <v>660624383.03000009</v>
      </c>
      <c r="D5" s="1">
        <v>76709276.320000023</v>
      </c>
      <c r="E5" s="4">
        <v>2262.9230000000034</v>
      </c>
      <c r="F5" s="1">
        <v>273875981.08999991</v>
      </c>
      <c r="G5" s="1">
        <f t="shared" si="0"/>
        <v>291934.09719641326</v>
      </c>
      <c r="H5" s="5">
        <f t="shared" si="1"/>
        <v>3.4254306352135359E-6</v>
      </c>
      <c r="I5" s="3">
        <v>1112</v>
      </c>
      <c r="J5" s="5"/>
      <c r="K5" s="3"/>
      <c r="L5" s="4"/>
      <c r="M5" s="4"/>
    </row>
    <row r="6" spans="1:13" x14ac:dyDescent="0.25">
      <c r="A6" s="8" t="s">
        <v>458</v>
      </c>
      <c r="B6" t="s">
        <v>85</v>
      </c>
      <c r="C6" s="1">
        <v>1337941833.1099989</v>
      </c>
      <c r="D6" s="1">
        <v>161366068.12999991</v>
      </c>
      <c r="E6" s="4">
        <v>6378.5590000000066</v>
      </c>
      <c r="F6" s="1">
        <v>676018742.90999997</v>
      </c>
      <c r="G6" s="1">
        <f t="shared" si="0"/>
        <v>209756.12722403251</v>
      </c>
      <c r="H6" s="5">
        <f t="shared" si="1"/>
        <v>4.7674411862683667E-6</v>
      </c>
      <c r="I6" s="3">
        <v>875</v>
      </c>
      <c r="J6" s="5"/>
      <c r="K6" s="3"/>
      <c r="L6" s="4"/>
      <c r="M6" s="4"/>
    </row>
    <row r="7" spans="1:13" x14ac:dyDescent="0.25">
      <c r="A7" s="8" t="s">
        <v>459</v>
      </c>
      <c r="B7" t="s">
        <v>105</v>
      </c>
      <c r="C7" s="1">
        <v>176020550.76999998</v>
      </c>
      <c r="D7" s="1">
        <v>58574159.559999995</v>
      </c>
      <c r="E7" s="4">
        <v>860.44300000000112</v>
      </c>
      <c r="F7" s="1">
        <v>64857202.199999996</v>
      </c>
      <c r="G7" s="1">
        <f t="shared" si="0"/>
        <v>204569.68186155241</v>
      </c>
      <c r="H7" s="5">
        <f t="shared" si="1"/>
        <v>4.8883098947026502E-6</v>
      </c>
      <c r="I7" s="3">
        <v>416</v>
      </c>
      <c r="J7" s="5"/>
      <c r="K7" s="3"/>
      <c r="L7" s="4"/>
      <c r="M7" s="4"/>
    </row>
    <row r="8" spans="1:13" x14ac:dyDescent="0.25">
      <c r="A8" s="8" t="s">
        <v>460</v>
      </c>
      <c r="B8" t="s">
        <v>130</v>
      </c>
      <c r="C8" s="1">
        <v>63677</v>
      </c>
      <c r="D8" s="1">
        <v>2210</v>
      </c>
      <c r="E8" s="4">
        <v>0.47</v>
      </c>
      <c r="F8" s="1">
        <v>61300</v>
      </c>
      <c r="G8" s="1">
        <f t="shared" si="0"/>
        <v>135482.97872340426</v>
      </c>
      <c r="H8" s="5">
        <f t="shared" si="1"/>
        <v>7.3810009893682173E-6</v>
      </c>
      <c r="I8" s="3">
        <v>2</v>
      </c>
      <c r="J8" s="5"/>
      <c r="K8" s="3"/>
      <c r="L8" s="4"/>
      <c r="M8" s="4"/>
    </row>
    <row r="9" spans="1:13" x14ac:dyDescent="0.25">
      <c r="A9" s="8" t="s">
        <v>461</v>
      </c>
      <c r="B9" t="s">
        <v>132</v>
      </c>
      <c r="C9" s="1">
        <v>2895555.58</v>
      </c>
      <c r="D9" s="1">
        <v>97616.2</v>
      </c>
      <c r="E9" s="4">
        <v>17.132999999999999</v>
      </c>
      <c r="F9" s="1">
        <v>1856255.0999999999</v>
      </c>
      <c r="G9" s="1">
        <f t="shared" si="0"/>
        <v>169004.58647055391</v>
      </c>
      <c r="H9" s="5">
        <f t="shared" si="1"/>
        <v>5.9169991825886481E-6</v>
      </c>
      <c r="I9" s="3">
        <v>7</v>
      </c>
      <c r="J9" s="5"/>
      <c r="K9" s="3"/>
      <c r="L9" s="4"/>
      <c r="M9" s="4"/>
    </row>
    <row r="10" spans="1:13" x14ac:dyDescent="0.25">
      <c r="A10" s="8" t="s">
        <v>462</v>
      </c>
      <c r="B10" t="s">
        <v>138</v>
      </c>
      <c r="C10" s="1">
        <v>1788042767.6199982</v>
      </c>
      <c r="D10" s="1">
        <v>114205783.63000004</v>
      </c>
      <c r="E10" s="4">
        <v>10312.29999999999</v>
      </c>
      <c r="F10" s="1">
        <v>652215808.25999987</v>
      </c>
      <c r="G10" s="1">
        <f t="shared" si="0"/>
        <v>173389.3280470894</v>
      </c>
      <c r="H10" s="5">
        <f t="shared" si="1"/>
        <v>5.7673676417294731E-6</v>
      </c>
      <c r="I10" s="3">
        <v>1084</v>
      </c>
      <c r="J10" s="5"/>
      <c r="K10" s="3"/>
      <c r="L10" s="4"/>
      <c r="M10" s="4"/>
    </row>
    <row r="11" spans="1:13" x14ac:dyDescent="0.25">
      <c r="A11" s="8" t="s">
        <v>463</v>
      </c>
      <c r="B11" t="s">
        <v>185</v>
      </c>
      <c r="C11" s="1">
        <v>239892190.18000007</v>
      </c>
      <c r="D11" s="1">
        <v>74995712.099999994</v>
      </c>
      <c r="E11" s="4">
        <v>707.7199999999998</v>
      </c>
      <c r="F11" s="1">
        <v>70507638.430000007</v>
      </c>
      <c r="G11" s="1">
        <f t="shared" si="0"/>
        <v>338964.83097835322</v>
      </c>
      <c r="H11" s="5">
        <f t="shared" si="1"/>
        <v>2.950158566933634E-6</v>
      </c>
      <c r="I11" s="3">
        <v>56</v>
      </c>
      <c r="J11" s="5"/>
      <c r="K11" s="3"/>
      <c r="L11" s="4"/>
      <c r="M11" s="4"/>
    </row>
    <row r="12" spans="1:13" x14ac:dyDescent="0.25">
      <c r="A12" s="8" t="s">
        <v>464</v>
      </c>
      <c r="B12" t="s">
        <v>194</v>
      </c>
      <c r="C12" s="1">
        <v>11335844.25</v>
      </c>
      <c r="D12" s="1">
        <v>1027178.6300000002</v>
      </c>
      <c r="E12" s="4">
        <v>71.316000000000017</v>
      </c>
      <c r="F12" s="1">
        <v>6375274.6399999997</v>
      </c>
      <c r="G12" s="1">
        <f t="shared" si="0"/>
        <v>158952.3283695103</v>
      </c>
      <c r="H12" s="5">
        <f t="shared" si="1"/>
        <v>6.2911944119204014E-6</v>
      </c>
      <c r="I12" s="3">
        <v>37</v>
      </c>
      <c r="J12" s="5"/>
      <c r="K12" s="3"/>
      <c r="L12" s="4"/>
      <c r="M12" s="4"/>
    </row>
    <row r="13" spans="1:13" x14ac:dyDescent="0.25">
      <c r="A13" s="8" t="s">
        <v>465</v>
      </c>
      <c r="B13" t="s">
        <v>202</v>
      </c>
      <c r="C13" s="1">
        <v>522081740.1500001</v>
      </c>
      <c r="D13" s="1">
        <v>65954961.040000007</v>
      </c>
      <c r="E13" s="4">
        <v>5945.1009999999978</v>
      </c>
      <c r="F13" s="1">
        <v>239819554.65000001</v>
      </c>
      <c r="G13" s="1">
        <f t="shared" si="0"/>
        <v>87817.135512079651</v>
      </c>
      <c r="H13" s="5">
        <f t="shared" si="1"/>
        <v>1.138729923458327E-5</v>
      </c>
      <c r="I13" s="3">
        <v>248</v>
      </c>
      <c r="J13" s="5"/>
      <c r="K13" s="3"/>
      <c r="L13" s="4"/>
      <c r="M13" s="4"/>
    </row>
    <row r="14" spans="1:13" x14ac:dyDescent="0.25">
      <c r="A14" s="8" t="s">
        <v>466</v>
      </c>
      <c r="B14" t="s">
        <v>237</v>
      </c>
      <c r="C14" s="1">
        <v>56833684.030000016</v>
      </c>
      <c r="D14" s="1">
        <v>7213695.1600000001</v>
      </c>
      <c r="E14" s="4">
        <v>182.36100000000005</v>
      </c>
      <c r="F14" s="1">
        <v>16314630</v>
      </c>
      <c r="G14" s="1">
        <f t="shared" si="0"/>
        <v>311654.81670971314</v>
      </c>
      <c r="H14" s="5">
        <f t="shared" si="1"/>
        <v>3.2086781476938859E-6</v>
      </c>
      <c r="I14" s="3">
        <v>89</v>
      </c>
      <c r="J14" s="5"/>
      <c r="K14" s="3"/>
      <c r="L14" s="4"/>
      <c r="M14" s="4"/>
    </row>
    <row r="15" spans="1:13" x14ac:dyDescent="0.25">
      <c r="A15" s="8" t="s">
        <v>467</v>
      </c>
      <c r="B15" t="s">
        <v>249</v>
      </c>
      <c r="C15" s="1">
        <v>505200131.52999979</v>
      </c>
      <c r="D15" s="1">
        <v>20022569.640000015</v>
      </c>
      <c r="E15" s="4">
        <v>3596.2830000000013</v>
      </c>
      <c r="F15" s="1">
        <v>358865076.28999996</v>
      </c>
      <c r="G15" s="1">
        <f t="shared" si="0"/>
        <v>140478.4138317256</v>
      </c>
      <c r="H15" s="5">
        <f t="shared" si="1"/>
        <v>7.1185314008304981E-6</v>
      </c>
      <c r="I15" s="3">
        <v>1193</v>
      </c>
      <c r="J15" s="5"/>
      <c r="K15" s="3"/>
      <c r="L15" s="4"/>
      <c r="M15" s="4"/>
    </row>
    <row r="16" spans="1:13" x14ac:dyDescent="0.25">
      <c r="A16" s="8" t="s">
        <v>468</v>
      </c>
      <c r="B16" t="s">
        <v>278</v>
      </c>
      <c r="C16" s="1">
        <v>4937879701.1800051</v>
      </c>
      <c r="D16" s="1">
        <v>635672777.02000034</v>
      </c>
      <c r="E16" s="4">
        <v>22661.15500000001</v>
      </c>
      <c r="F16" s="1">
        <v>2691276744.3499994</v>
      </c>
      <c r="G16" s="1">
        <f t="shared" si="0"/>
        <v>217900.61897462874</v>
      </c>
      <c r="H16" s="5">
        <f t="shared" si="1"/>
        <v>4.5892480925739593E-6</v>
      </c>
      <c r="I16" s="3">
        <v>3433</v>
      </c>
      <c r="J16" s="5"/>
      <c r="K16" s="3"/>
      <c r="L16" s="4"/>
      <c r="M16" s="4"/>
    </row>
    <row r="17" spans="1:13" x14ac:dyDescent="0.25">
      <c r="A17" s="8" t="s">
        <v>469</v>
      </c>
      <c r="B17" t="s">
        <v>318</v>
      </c>
      <c r="C17" s="1">
        <v>8315963.2000000002</v>
      </c>
      <c r="D17" s="1">
        <v>250803</v>
      </c>
      <c r="E17" s="4">
        <v>93.13900000000001</v>
      </c>
      <c r="F17" s="1">
        <v>5354321</v>
      </c>
      <c r="G17" s="1">
        <f t="shared" si="0"/>
        <v>89285.510903058865</v>
      </c>
      <c r="H17" s="5">
        <f t="shared" si="1"/>
        <v>1.120002551237841E-5</v>
      </c>
      <c r="I17" s="3">
        <v>17</v>
      </c>
      <c r="J17" s="5"/>
      <c r="K17" s="3"/>
      <c r="L17" s="4"/>
      <c r="M17" s="4"/>
    </row>
    <row r="18" spans="1:13" x14ac:dyDescent="0.25">
      <c r="A18" s="8" t="s">
        <v>470</v>
      </c>
      <c r="B18" t="s">
        <v>328</v>
      </c>
      <c r="C18" s="1">
        <v>27898498.07</v>
      </c>
      <c r="D18" s="1">
        <v>3363658.26</v>
      </c>
      <c r="E18" s="4">
        <v>179.92999999999998</v>
      </c>
      <c r="F18" s="1">
        <v>14055217.76</v>
      </c>
      <c r="G18" s="1">
        <f t="shared" si="0"/>
        <v>155051.953926527</v>
      </c>
      <c r="H18" s="5">
        <f t="shared" si="1"/>
        <v>6.449451133481752E-6</v>
      </c>
      <c r="I18" s="3">
        <v>47</v>
      </c>
      <c r="J18" s="5"/>
      <c r="K18" s="3"/>
      <c r="L18" s="4"/>
      <c r="M18" s="4"/>
    </row>
    <row r="19" spans="1:13" x14ac:dyDescent="0.25">
      <c r="A19" s="8" t="s">
        <v>471</v>
      </c>
      <c r="B19" t="s">
        <v>338</v>
      </c>
      <c r="C19" s="1">
        <v>820582955.76999795</v>
      </c>
      <c r="D19" s="1">
        <v>75598633.910000339</v>
      </c>
      <c r="E19" s="4">
        <v>5789.0820000000167</v>
      </c>
      <c r="F19" s="1">
        <v>422348626.40000004</v>
      </c>
      <c r="G19" s="1">
        <f t="shared" si="0"/>
        <v>141746.64580152702</v>
      </c>
      <c r="H19" s="5">
        <f t="shared" si="1"/>
        <v>7.0548406584533597E-6</v>
      </c>
      <c r="I19" s="3">
        <v>1028</v>
      </c>
      <c r="J19" s="5"/>
      <c r="K19" s="3"/>
      <c r="L19" s="4"/>
      <c r="M19" s="4"/>
    </row>
    <row r="20" spans="1:13" x14ac:dyDescent="0.25">
      <c r="A20" s="8" t="s">
        <v>472</v>
      </c>
      <c r="B20" t="s">
        <v>350</v>
      </c>
      <c r="C20" s="1">
        <v>3135376.84</v>
      </c>
      <c r="D20" s="1">
        <v>397795.84000000003</v>
      </c>
      <c r="E20" s="4">
        <v>27.126999999999999</v>
      </c>
      <c r="F20" s="1">
        <v>1115791</v>
      </c>
      <c r="G20" s="1">
        <f t="shared" si="0"/>
        <v>115581.40745382829</v>
      </c>
      <c r="H20" s="5">
        <f t="shared" si="1"/>
        <v>8.6519105626869396E-6</v>
      </c>
      <c r="I20" s="3">
        <v>7</v>
      </c>
      <c r="J20" s="5"/>
      <c r="K20" s="3"/>
      <c r="L20" s="4"/>
      <c r="M20" s="4"/>
    </row>
    <row r="21" spans="1:13" x14ac:dyDescent="0.25">
      <c r="A21" s="8" t="s">
        <v>473</v>
      </c>
      <c r="B21" t="s">
        <v>356</v>
      </c>
      <c r="C21" s="1">
        <v>23993676.999999996</v>
      </c>
      <c r="D21" s="1">
        <v>840625</v>
      </c>
      <c r="E21" s="4">
        <v>97.517999999999972</v>
      </c>
      <c r="F21" s="1">
        <v>3453702</v>
      </c>
      <c r="G21" s="1">
        <f t="shared" si="0"/>
        <v>246043.57144322078</v>
      </c>
      <c r="H21" s="5">
        <f t="shared" si="1"/>
        <v>4.0643207791786141E-6</v>
      </c>
      <c r="I21" s="3">
        <v>83</v>
      </c>
      <c r="J21" s="5"/>
      <c r="K21" s="3"/>
      <c r="L21" s="4"/>
      <c r="M21" s="4"/>
    </row>
    <row r="22" spans="1:13" x14ac:dyDescent="0.25">
      <c r="A22" s="8" t="s">
        <v>474</v>
      </c>
      <c r="B22" t="s">
        <v>365</v>
      </c>
      <c r="C22" s="1">
        <v>1442689</v>
      </c>
      <c r="D22" s="1">
        <v>0</v>
      </c>
      <c r="E22" s="4">
        <v>13.548999999999999</v>
      </c>
      <c r="F22" s="1">
        <v>789242</v>
      </c>
      <c r="G22" s="1">
        <f t="shared" si="0"/>
        <v>106479.37117130416</v>
      </c>
      <c r="H22" s="5">
        <f t="shared" si="1"/>
        <v>9.3914904736918348E-6</v>
      </c>
      <c r="I22" s="3">
        <v>2</v>
      </c>
      <c r="J22" s="5"/>
      <c r="K22" s="3"/>
      <c r="L22" s="4"/>
      <c r="M22" s="4"/>
    </row>
    <row r="23" spans="1:13" x14ac:dyDescent="0.25">
      <c r="A23" s="8" t="s">
        <v>475</v>
      </c>
      <c r="B23" t="s">
        <v>367</v>
      </c>
      <c r="C23" s="1">
        <v>608085885.7299999</v>
      </c>
      <c r="D23" s="1">
        <v>194432868.94</v>
      </c>
      <c r="E23" s="4">
        <v>928.15499999999975</v>
      </c>
      <c r="F23" s="1">
        <v>82818329.560000002</v>
      </c>
      <c r="G23" s="1">
        <f t="shared" si="0"/>
        <v>655155.53515307256</v>
      </c>
      <c r="H23" s="5">
        <f t="shared" si="1"/>
        <v>1.5263551116397985E-6</v>
      </c>
      <c r="I23" s="3">
        <v>65</v>
      </c>
      <c r="J23" s="5"/>
      <c r="K23" s="3"/>
      <c r="L23" s="4"/>
      <c r="M23" s="4"/>
    </row>
    <row r="24" spans="1:13" x14ac:dyDescent="0.25">
      <c r="A24" s="8" t="s">
        <v>476</v>
      </c>
      <c r="B24" t="s">
        <v>382</v>
      </c>
      <c r="C24" s="1">
        <v>635627034.37</v>
      </c>
      <c r="D24" s="1">
        <v>216492241.45000002</v>
      </c>
      <c r="E24" s="4">
        <v>4322.9829999999956</v>
      </c>
      <c r="F24" s="1">
        <v>270043993.59000003</v>
      </c>
      <c r="G24" s="1">
        <f t="shared" si="0"/>
        <v>147034.35899933</v>
      </c>
      <c r="H24" s="5">
        <f t="shared" si="1"/>
        <v>6.8011314280940055E-6</v>
      </c>
      <c r="I24" s="3">
        <v>410</v>
      </c>
      <c r="J24" s="5"/>
      <c r="K24" s="3"/>
      <c r="L24" s="4"/>
      <c r="M24" s="4"/>
    </row>
    <row r="25" spans="1:13" x14ac:dyDescent="0.25">
      <c r="A25" s="8"/>
      <c r="E25" s="2"/>
      <c r="J25" s="4"/>
      <c r="K25" s="4"/>
    </row>
    <row r="26" spans="1:13" x14ac:dyDescent="0.25">
      <c r="A26" s="8"/>
      <c r="E26" s="2"/>
      <c r="J26" s="4"/>
      <c r="K26" s="4"/>
    </row>
    <row r="27" spans="1:13" x14ac:dyDescent="0.25">
      <c r="A27" s="8"/>
      <c r="E27" s="2"/>
      <c r="J27" s="4"/>
    </row>
    <row r="28" spans="1:13" x14ac:dyDescent="0.25">
      <c r="A28" s="8"/>
      <c r="E28" s="2"/>
      <c r="J28" s="4"/>
    </row>
    <row r="29" spans="1:13" x14ac:dyDescent="0.25">
      <c r="A29" s="8"/>
      <c r="E29" s="2"/>
      <c r="J29" s="4"/>
    </row>
    <row r="30" spans="1:13" x14ac:dyDescent="0.25">
      <c r="A30" s="8"/>
      <c r="E30" s="2"/>
      <c r="J30" s="4"/>
    </row>
    <row r="31" spans="1:13" x14ac:dyDescent="0.25">
      <c r="A31" s="8"/>
      <c r="E31" s="2"/>
      <c r="J31" s="4"/>
    </row>
    <row r="32" spans="1:13" x14ac:dyDescent="0.25">
      <c r="A32" s="8"/>
      <c r="E32" s="2"/>
      <c r="J32" s="4"/>
    </row>
    <row r="33" spans="1:10" x14ac:dyDescent="0.25">
      <c r="A33" s="8"/>
      <c r="E33" s="2"/>
      <c r="J33" s="4"/>
    </row>
    <row r="34" spans="1:10" x14ac:dyDescent="0.25">
      <c r="A34" s="8"/>
      <c r="E34" s="2"/>
      <c r="J34" s="4"/>
    </row>
    <row r="35" spans="1:10" x14ac:dyDescent="0.25">
      <c r="A35" s="8"/>
      <c r="E35" s="2"/>
      <c r="J35" s="4"/>
    </row>
    <row r="36" spans="1:10" x14ac:dyDescent="0.25">
      <c r="A36" s="8"/>
      <c r="E36" s="2"/>
      <c r="J36" s="4"/>
    </row>
    <row r="37" spans="1:10" x14ac:dyDescent="0.25">
      <c r="A37" s="8"/>
      <c r="E37" s="2"/>
      <c r="J37" s="4"/>
    </row>
    <row r="38" spans="1:10" x14ac:dyDescent="0.25">
      <c r="A38" s="8"/>
      <c r="E38" s="2"/>
      <c r="J38" s="4"/>
    </row>
    <row r="39" spans="1:10" x14ac:dyDescent="0.25">
      <c r="A39" s="8"/>
      <c r="E39" s="2"/>
      <c r="J39" s="4"/>
    </row>
    <row r="40" spans="1:10" x14ac:dyDescent="0.25">
      <c r="A40" s="8"/>
      <c r="E40" s="2"/>
      <c r="J40" s="4"/>
    </row>
    <row r="41" spans="1:10" x14ac:dyDescent="0.25">
      <c r="A41" s="8"/>
      <c r="E41" s="2"/>
      <c r="J41" s="4"/>
    </row>
    <row r="42" spans="1:10" x14ac:dyDescent="0.25">
      <c r="A42" s="8"/>
      <c r="E42" s="2"/>
      <c r="J42" s="4"/>
    </row>
    <row r="43" spans="1:10" x14ac:dyDescent="0.25">
      <c r="A43" s="8"/>
      <c r="E43" s="2"/>
      <c r="J43" s="4"/>
    </row>
    <row r="44" spans="1:10" x14ac:dyDescent="0.25">
      <c r="A44" s="8"/>
      <c r="E44" s="2"/>
      <c r="J44" s="4"/>
    </row>
    <row r="45" spans="1:10" x14ac:dyDescent="0.25">
      <c r="A45" s="8"/>
      <c r="E45" s="2"/>
      <c r="J45" s="4"/>
    </row>
    <row r="46" spans="1:10" x14ac:dyDescent="0.25">
      <c r="A46" s="8"/>
      <c r="E46" s="2"/>
      <c r="J46" s="4"/>
    </row>
    <row r="47" spans="1:10" x14ac:dyDescent="0.25">
      <c r="A47" s="8"/>
      <c r="E47" s="2"/>
      <c r="J47" s="4"/>
    </row>
    <row r="48" spans="1:10" x14ac:dyDescent="0.25">
      <c r="A48" s="8"/>
      <c r="E48" s="2"/>
      <c r="J48" s="4"/>
    </row>
    <row r="49" spans="1:10" x14ac:dyDescent="0.25">
      <c r="A49" s="8"/>
      <c r="E49" s="2"/>
      <c r="J49" s="4"/>
    </row>
    <row r="50" spans="1:10" x14ac:dyDescent="0.25">
      <c r="A50" s="8"/>
      <c r="E50" s="2"/>
      <c r="J50" s="4"/>
    </row>
    <row r="51" spans="1:10" x14ac:dyDescent="0.25">
      <c r="A51" s="8"/>
      <c r="E51" s="2"/>
      <c r="J51" s="4"/>
    </row>
    <row r="52" spans="1:10" x14ac:dyDescent="0.25">
      <c r="A52" s="8"/>
      <c r="E52" s="2"/>
      <c r="J52" s="4"/>
    </row>
    <row r="53" spans="1:10" x14ac:dyDescent="0.25">
      <c r="A53" s="8"/>
      <c r="E53" s="2"/>
      <c r="J53" s="4"/>
    </row>
    <row r="54" spans="1:10" x14ac:dyDescent="0.25">
      <c r="A54" s="8"/>
      <c r="E54" s="2"/>
      <c r="J54" s="4"/>
    </row>
    <row r="55" spans="1:10" x14ac:dyDescent="0.25">
      <c r="A55" s="8"/>
      <c r="E55" s="2"/>
      <c r="J55" s="4"/>
    </row>
    <row r="56" spans="1:10" x14ac:dyDescent="0.25">
      <c r="A56" s="8"/>
      <c r="E56" s="2"/>
      <c r="J56" s="4"/>
    </row>
    <row r="57" spans="1:10" x14ac:dyDescent="0.25">
      <c r="A57" s="8"/>
      <c r="E57" s="2"/>
      <c r="J57" s="4"/>
    </row>
    <row r="58" spans="1:10" x14ac:dyDescent="0.25">
      <c r="A58" s="8"/>
      <c r="E58" s="2"/>
      <c r="J58" s="4"/>
    </row>
    <row r="59" spans="1:10" x14ac:dyDescent="0.25">
      <c r="A59" s="8"/>
      <c r="E59" s="2"/>
      <c r="J59" s="4"/>
    </row>
    <row r="60" spans="1:10" x14ac:dyDescent="0.25">
      <c r="A60" s="8"/>
      <c r="E60" s="2"/>
      <c r="J60" s="4"/>
    </row>
    <row r="61" spans="1:10" x14ac:dyDescent="0.25">
      <c r="A61" s="8"/>
      <c r="E61" s="2"/>
      <c r="J61" s="4"/>
    </row>
    <row r="62" spans="1:10" x14ac:dyDescent="0.25">
      <c r="A62" s="8"/>
      <c r="E62" s="2"/>
      <c r="J62" s="4"/>
    </row>
    <row r="63" spans="1:10" x14ac:dyDescent="0.25">
      <c r="A63" s="8"/>
      <c r="E63" s="2"/>
      <c r="J63" s="4"/>
    </row>
    <row r="64" spans="1:10" x14ac:dyDescent="0.25">
      <c r="A64" s="8"/>
      <c r="E64" s="2"/>
      <c r="J64" s="4"/>
    </row>
    <row r="65" spans="1:10" x14ac:dyDescent="0.25">
      <c r="A65" s="8"/>
      <c r="E65" s="2"/>
      <c r="J65" s="4"/>
    </row>
    <row r="66" spans="1:10" x14ac:dyDescent="0.25">
      <c r="A66" s="8"/>
      <c r="E66" s="2"/>
      <c r="J66" s="4"/>
    </row>
    <row r="67" spans="1:10" x14ac:dyDescent="0.25">
      <c r="A67" s="8"/>
      <c r="E67" s="2"/>
      <c r="J67" s="4"/>
    </row>
    <row r="68" spans="1:10" x14ac:dyDescent="0.25">
      <c r="A68" s="8"/>
      <c r="E68" s="2"/>
      <c r="J68" s="4"/>
    </row>
    <row r="69" spans="1:10" x14ac:dyDescent="0.25">
      <c r="A69" s="8"/>
      <c r="E69" s="2"/>
      <c r="J69" s="4"/>
    </row>
    <row r="70" spans="1:10" x14ac:dyDescent="0.25">
      <c r="A70" s="8"/>
      <c r="E70" s="2"/>
      <c r="J70" s="4"/>
    </row>
    <row r="71" spans="1:10" x14ac:dyDescent="0.25">
      <c r="A71" s="8"/>
      <c r="E71" s="2"/>
      <c r="J71" s="4"/>
    </row>
    <row r="72" spans="1:10" x14ac:dyDescent="0.25">
      <c r="A72" s="8"/>
      <c r="E72" s="2"/>
      <c r="J72" s="4"/>
    </row>
    <row r="73" spans="1:10" x14ac:dyDescent="0.25">
      <c r="A73" s="8"/>
      <c r="E73" s="2"/>
      <c r="J73" s="4"/>
    </row>
    <row r="74" spans="1:10" x14ac:dyDescent="0.25">
      <c r="A74" s="8"/>
      <c r="E74" s="2"/>
      <c r="J74" s="4"/>
    </row>
    <row r="75" spans="1:10" x14ac:dyDescent="0.25">
      <c r="A75" s="8"/>
      <c r="E75" s="2"/>
      <c r="J75" s="4"/>
    </row>
    <row r="76" spans="1:10" x14ac:dyDescent="0.25">
      <c r="A76" s="8"/>
      <c r="E76" s="2"/>
      <c r="J76" s="4"/>
    </row>
    <row r="77" spans="1:10" x14ac:dyDescent="0.25">
      <c r="A77" s="8"/>
      <c r="E77" s="2"/>
      <c r="J77" s="4"/>
    </row>
    <row r="78" spans="1:10" x14ac:dyDescent="0.25">
      <c r="A78" s="8"/>
      <c r="E78" s="2"/>
      <c r="J78" s="4"/>
    </row>
    <row r="79" spans="1:10" x14ac:dyDescent="0.25">
      <c r="A79" s="8"/>
      <c r="E79" s="2"/>
      <c r="J79" s="4"/>
    </row>
    <row r="80" spans="1:10" x14ac:dyDescent="0.25">
      <c r="A80" s="8"/>
      <c r="E80" s="2"/>
      <c r="J80" s="4"/>
    </row>
    <row r="81" spans="1:10" x14ac:dyDescent="0.25">
      <c r="A81" s="8"/>
      <c r="E81" s="2"/>
      <c r="J81" s="4"/>
    </row>
    <row r="82" spans="1:10" x14ac:dyDescent="0.25">
      <c r="A82" s="8"/>
      <c r="E82" s="2"/>
      <c r="J82" s="4"/>
    </row>
    <row r="83" spans="1:10" x14ac:dyDescent="0.25">
      <c r="A83" s="8"/>
      <c r="E83" s="2"/>
      <c r="J83" s="4"/>
    </row>
    <row r="84" spans="1:10" x14ac:dyDescent="0.25">
      <c r="A84" s="8"/>
      <c r="E84" s="2"/>
      <c r="J84" s="4"/>
    </row>
    <row r="85" spans="1:10" x14ac:dyDescent="0.25">
      <c r="A85" s="8"/>
      <c r="E85" s="2"/>
      <c r="J85" s="4"/>
    </row>
    <row r="86" spans="1:10" x14ac:dyDescent="0.25">
      <c r="A86" s="8"/>
      <c r="E86" s="2"/>
      <c r="J86" s="4"/>
    </row>
    <row r="87" spans="1:10" x14ac:dyDescent="0.25">
      <c r="A87" s="8"/>
      <c r="E87" s="2"/>
      <c r="J87" s="4"/>
    </row>
    <row r="88" spans="1:10" x14ac:dyDescent="0.25">
      <c r="A88" s="8"/>
      <c r="E88" s="2"/>
      <c r="J88" s="4"/>
    </row>
    <row r="89" spans="1:10" x14ac:dyDescent="0.25">
      <c r="A89" s="8"/>
      <c r="E89" s="2"/>
      <c r="J89" s="4"/>
    </row>
    <row r="90" spans="1:10" x14ac:dyDescent="0.25">
      <c r="A90" s="8"/>
      <c r="E90" s="2"/>
      <c r="J90" s="4"/>
    </row>
    <row r="91" spans="1:10" x14ac:dyDescent="0.25">
      <c r="A91" s="8"/>
      <c r="E91" s="2"/>
      <c r="J91" s="4"/>
    </row>
    <row r="92" spans="1:10" x14ac:dyDescent="0.25">
      <c r="A92" s="8"/>
      <c r="E92" s="2"/>
      <c r="J92" s="4"/>
    </row>
    <row r="93" spans="1:10" x14ac:dyDescent="0.25">
      <c r="A93" s="8"/>
      <c r="E93" s="2"/>
      <c r="J93" s="4"/>
    </row>
    <row r="94" spans="1:10" x14ac:dyDescent="0.25">
      <c r="A94" s="8"/>
      <c r="E94" s="2"/>
      <c r="J94" s="4"/>
    </row>
    <row r="95" spans="1:10" x14ac:dyDescent="0.25">
      <c r="A95" s="8"/>
      <c r="E95" s="2"/>
    </row>
    <row r="96" spans="1:10" x14ac:dyDescent="0.25">
      <c r="A96" s="8"/>
      <c r="E96" s="2"/>
    </row>
    <row r="97" spans="1:5" x14ac:dyDescent="0.25">
      <c r="A97" s="8"/>
      <c r="E97" s="2"/>
    </row>
    <row r="98" spans="1:5" x14ac:dyDescent="0.25">
      <c r="A98" s="8"/>
      <c r="E98" s="2"/>
    </row>
    <row r="99" spans="1:5" x14ac:dyDescent="0.25">
      <c r="A99" s="8"/>
      <c r="E99" s="2"/>
    </row>
    <row r="100" spans="1:5" x14ac:dyDescent="0.25">
      <c r="A100" s="8"/>
      <c r="E100" s="2"/>
    </row>
    <row r="101" spans="1:5" x14ac:dyDescent="0.25">
      <c r="A101" s="8"/>
      <c r="E101" s="2"/>
    </row>
    <row r="102" spans="1:5" x14ac:dyDescent="0.25">
      <c r="A102" s="8"/>
      <c r="E102" s="2"/>
    </row>
    <row r="103" spans="1:5" x14ac:dyDescent="0.25">
      <c r="A103" s="8"/>
      <c r="E103" s="2"/>
    </row>
    <row r="104" spans="1:5" x14ac:dyDescent="0.25">
      <c r="A104" s="8"/>
      <c r="E104" s="2"/>
    </row>
    <row r="105" spans="1:5" x14ac:dyDescent="0.25">
      <c r="A105" s="8"/>
      <c r="E105" s="2"/>
    </row>
    <row r="106" spans="1:5" x14ac:dyDescent="0.25">
      <c r="A106" s="8"/>
      <c r="E106" s="2"/>
    </row>
    <row r="107" spans="1:5" x14ac:dyDescent="0.25">
      <c r="A107" s="8"/>
      <c r="E107" s="2"/>
    </row>
    <row r="108" spans="1:5" x14ac:dyDescent="0.25">
      <c r="A108" s="8"/>
      <c r="E108" s="2"/>
    </row>
    <row r="109" spans="1:5" x14ac:dyDescent="0.25">
      <c r="A109" s="8"/>
      <c r="E109" s="2"/>
    </row>
    <row r="110" spans="1:5" x14ac:dyDescent="0.25">
      <c r="A110" s="8"/>
      <c r="E110" s="2"/>
    </row>
    <row r="111" spans="1:5" x14ac:dyDescent="0.25">
      <c r="A111" s="8"/>
      <c r="E111" s="2"/>
    </row>
    <row r="112" spans="1:5" x14ac:dyDescent="0.25">
      <c r="A112" s="8"/>
      <c r="E112" s="2"/>
    </row>
    <row r="113" spans="1:5" x14ac:dyDescent="0.25">
      <c r="A113" s="8"/>
      <c r="E113" s="2"/>
    </row>
    <row r="114" spans="1:5" x14ac:dyDescent="0.25">
      <c r="A114" s="8"/>
      <c r="E114" s="2"/>
    </row>
    <row r="115" spans="1:5" x14ac:dyDescent="0.25">
      <c r="A115" s="8"/>
      <c r="E115" s="2"/>
    </row>
    <row r="116" spans="1:5" x14ac:dyDescent="0.25">
      <c r="A116" s="8"/>
      <c r="E116" s="2"/>
    </row>
    <row r="117" spans="1:5" x14ac:dyDescent="0.25">
      <c r="A117" s="8"/>
      <c r="E117" s="2"/>
    </row>
    <row r="118" spans="1:5" x14ac:dyDescent="0.25">
      <c r="A118" s="8"/>
      <c r="E118" s="2"/>
    </row>
    <row r="119" spans="1:5" x14ac:dyDescent="0.25">
      <c r="A119" s="8"/>
      <c r="E119" s="2"/>
    </row>
    <row r="120" spans="1:5" x14ac:dyDescent="0.25">
      <c r="A120" s="8"/>
      <c r="E120" s="2"/>
    </row>
    <row r="121" spans="1:5" x14ac:dyDescent="0.25">
      <c r="A121" s="8"/>
      <c r="E121" s="2"/>
    </row>
    <row r="122" spans="1:5" x14ac:dyDescent="0.25">
      <c r="A122" s="8"/>
      <c r="E122" s="2"/>
    </row>
    <row r="123" spans="1:5" x14ac:dyDescent="0.25">
      <c r="A123" s="8"/>
      <c r="E123" s="2"/>
    </row>
    <row r="124" spans="1:5" x14ac:dyDescent="0.25">
      <c r="A124" s="8"/>
      <c r="E124" s="2"/>
    </row>
    <row r="125" spans="1:5" x14ac:dyDescent="0.25">
      <c r="A125" s="8"/>
      <c r="E125" s="2"/>
    </row>
    <row r="126" spans="1:5" x14ac:dyDescent="0.25">
      <c r="A126" s="8"/>
      <c r="E126" s="2"/>
    </row>
    <row r="127" spans="1:5" x14ac:dyDescent="0.25">
      <c r="A127" s="8"/>
      <c r="E127" s="2"/>
    </row>
    <row r="128" spans="1:5" x14ac:dyDescent="0.25">
      <c r="A128" s="8"/>
      <c r="E128" s="2"/>
    </row>
    <row r="129" spans="1:5" x14ac:dyDescent="0.25">
      <c r="A129" s="8"/>
      <c r="E129" s="2"/>
    </row>
    <row r="130" spans="1:5" x14ac:dyDescent="0.25">
      <c r="A130" s="8"/>
      <c r="E130" s="2"/>
    </row>
    <row r="131" spans="1:5" x14ac:dyDescent="0.25">
      <c r="A131" s="8"/>
      <c r="E131" s="2"/>
    </row>
    <row r="132" spans="1:5" x14ac:dyDescent="0.25">
      <c r="A132" s="8"/>
      <c r="E132" s="2"/>
    </row>
    <row r="133" spans="1:5" x14ac:dyDescent="0.25">
      <c r="A133" s="8"/>
      <c r="E133" s="2"/>
    </row>
    <row r="134" spans="1:5" x14ac:dyDescent="0.25">
      <c r="A134" s="8"/>
      <c r="E134" s="2"/>
    </row>
    <row r="135" spans="1:5" x14ac:dyDescent="0.25">
      <c r="A135" s="8"/>
      <c r="E135" s="2"/>
    </row>
    <row r="136" spans="1:5" x14ac:dyDescent="0.25">
      <c r="A136" s="8"/>
      <c r="E136" s="2"/>
    </row>
    <row r="137" spans="1:5" x14ac:dyDescent="0.25">
      <c r="A137" s="8"/>
      <c r="E137" s="2"/>
    </row>
    <row r="138" spans="1:5" x14ac:dyDescent="0.25">
      <c r="A138" s="8"/>
      <c r="E138" s="2"/>
    </row>
    <row r="139" spans="1:5" x14ac:dyDescent="0.25">
      <c r="A139" s="8"/>
      <c r="E139" s="2"/>
    </row>
    <row r="140" spans="1:5" x14ac:dyDescent="0.25">
      <c r="A140" s="8"/>
      <c r="E140" s="2"/>
    </row>
    <row r="141" spans="1:5" x14ac:dyDescent="0.25">
      <c r="A141" s="8"/>
      <c r="E141" s="2"/>
    </row>
    <row r="142" spans="1:5" x14ac:dyDescent="0.25">
      <c r="A142" s="8"/>
      <c r="E142" s="2"/>
    </row>
    <row r="143" spans="1:5" x14ac:dyDescent="0.25">
      <c r="A143" s="8"/>
      <c r="E143" s="2"/>
    </row>
    <row r="144" spans="1:5" x14ac:dyDescent="0.25">
      <c r="A144" s="8"/>
      <c r="E144" s="2"/>
    </row>
    <row r="145" spans="1:5" x14ac:dyDescent="0.25">
      <c r="A145" s="8"/>
      <c r="E145" s="2"/>
    </row>
    <row r="146" spans="1:5" x14ac:dyDescent="0.25">
      <c r="A146" s="8"/>
      <c r="E146" s="2"/>
    </row>
    <row r="147" spans="1:5" x14ac:dyDescent="0.25">
      <c r="A147" s="8"/>
      <c r="E147" s="2"/>
    </row>
    <row r="148" spans="1:5" x14ac:dyDescent="0.25">
      <c r="A148" s="8"/>
      <c r="E148" s="2"/>
    </row>
    <row r="149" spans="1:5" x14ac:dyDescent="0.25">
      <c r="A149" s="8"/>
      <c r="E149" s="2"/>
    </row>
    <row r="150" spans="1:5" x14ac:dyDescent="0.25">
      <c r="A150" s="8"/>
      <c r="E150" s="2"/>
    </row>
    <row r="151" spans="1:5" x14ac:dyDescent="0.25">
      <c r="A151" s="8"/>
      <c r="E151" s="2"/>
    </row>
    <row r="152" spans="1:5" x14ac:dyDescent="0.25">
      <c r="A152" s="8"/>
      <c r="E152" s="2"/>
    </row>
    <row r="153" spans="1:5" x14ac:dyDescent="0.25">
      <c r="A153" s="8"/>
      <c r="E153" s="2"/>
    </row>
    <row r="154" spans="1:5" x14ac:dyDescent="0.25">
      <c r="A154" s="8"/>
      <c r="E154" s="2"/>
    </row>
    <row r="155" spans="1:5" x14ac:dyDescent="0.25">
      <c r="A155" s="8"/>
      <c r="E155" s="2"/>
    </row>
    <row r="156" spans="1:5" x14ac:dyDescent="0.25">
      <c r="A156" s="8"/>
      <c r="E156" s="2"/>
    </row>
    <row r="157" spans="1:5" x14ac:dyDescent="0.25">
      <c r="A157" s="8"/>
      <c r="E157" s="2"/>
    </row>
    <row r="158" spans="1:5" x14ac:dyDescent="0.25">
      <c r="A158" s="8"/>
      <c r="E158" s="2"/>
    </row>
    <row r="159" spans="1:5" x14ac:dyDescent="0.25">
      <c r="A159" s="8"/>
      <c r="E159" s="2"/>
    </row>
    <row r="160" spans="1:5" x14ac:dyDescent="0.25">
      <c r="A160" s="8"/>
      <c r="E160" s="2"/>
    </row>
    <row r="161" spans="1:5" x14ac:dyDescent="0.25">
      <c r="A161" s="8"/>
      <c r="E161" s="2"/>
    </row>
    <row r="162" spans="1:5" x14ac:dyDescent="0.25">
      <c r="A162" s="8"/>
      <c r="E162" s="2"/>
    </row>
    <row r="163" spans="1:5" x14ac:dyDescent="0.25">
      <c r="A163" s="8"/>
      <c r="E163" s="2"/>
    </row>
    <row r="164" spans="1:5" x14ac:dyDescent="0.25">
      <c r="A164" s="8"/>
      <c r="E164" s="2"/>
    </row>
    <row r="165" spans="1:5" x14ac:dyDescent="0.25">
      <c r="A165" s="8"/>
      <c r="E165" s="2"/>
    </row>
    <row r="166" spans="1:5" x14ac:dyDescent="0.25">
      <c r="A166" s="8"/>
      <c r="E166" s="2"/>
    </row>
    <row r="167" spans="1:5" x14ac:dyDescent="0.25">
      <c r="A167" s="8"/>
      <c r="E167" s="2"/>
    </row>
    <row r="168" spans="1:5" x14ac:dyDescent="0.25">
      <c r="A168" s="8"/>
      <c r="E168" s="2"/>
    </row>
    <row r="169" spans="1:5" x14ac:dyDescent="0.25">
      <c r="A169" s="8"/>
      <c r="E169" s="2"/>
    </row>
    <row r="170" spans="1:5" x14ac:dyDescent="0.25">
      <c r="A170" s="8"/>
      <c r="E170" s="2"/>
    </row>
    <row r="171" spans="1:5" x14ac:dyDescent="0.25">
      <c r="A171" s="8"/>
      <c r="E171" s="2"/>
    </row>
    <row r="172" spans="1:5" x14ac:dyDescent="0.25">
      <c r="A172" s="8"/>
      <c r="E172" s="2"/>
    </row>
    <row r="173" spans="1:5" x14ac:dyDescent="0.25">
      <c r="A173" s="8"/>
      <c r="E173" s="2"/>
    </row>
    <row r="174" spans="1:5" x14ac:dyDescent="0.25">
      <c r="A174" s="8"/>
      <c r="E174" s="2"/>
    </row>
    <row r="175" spans="1:5" x14ac:dyDescent="0.25">
      <c r="A175" s="8"/>
      <c r="E175" s="2"/>
    </row>
    <row r="176" spans="1:5" x14ac:dyDescent="0.25">
      <c r="A176" s="8"/>
      <c r="E176" s="2"/>
    </row>
    <row r="177" spans="1:5" x14ac:dyDescent="0.25">
      <c r="A177" s="8"/>
      <c r="E177" s="2"/>
    </row>
    <row r="178" spans="1:5" x14ac:dyDescent="0.25">
      <c r="A178" s="8"/>
      <c r="E178" s="2"/>
    </row>
    <row r="179" spans="1:5" x14ac:dyDescent="0.25">
      <c r="A179" s="8"/>
      <c r="E179" s="2"/>
    </row>
    <row r="180" spans="1:5" x14ac:dyDescent="0.25">
      <c r="A180" s="8"/>
      <c r="E180" s="2"/>
    </row>
    <row r="181" spans="1:5" x14ac:dyDescent="0.25">
      <c r="A181" s="8"/>
      <c r="E181" s="2"/>
    </row>
    <row r="182" spans="1:5" x14ac:dyDescent="0.25">
      <c r="A182" s="8"/>
      <c r="E182" s="2"/>
    </row>
    <row r="183" spans="1:5" x14ac:dyDescent="0.25">
      <c r="A183" s="8"/>
      <c r="E183" s="2"/>
    </row>
    <row r="184" spans="1:5" x14ac:dyDescent="0.25">
      <c r="A184" s="8"/>
      <c r="E184" s="2"/>
    </row>
    <row r="185" spans="1:5" x14ac:dyDescent="0.25">
      <c r="A185" s="8"/>
      <c r="E185" s="2"/>
    </row>
    <row r="186" spans="1:5" x14ac:dyDescent="0.25">
      <c r="A186" s="8"/>
      <c r="E186" s="2"/>
    </row>
    <row r="187" spans="1:5" x14ac:dyDescent="0.25">
      <c r="A187" s="8"/>
      <c r="E187" s="2"/>
    </row>
    <row r="188" spans="1:5" x14ac:dyDescent="0.25">
      <c r="A188" s="8"/>
      <c r="E188" s="2"/>
    </row>
    <row r="189" spans="1:5" x14ac:dyDescent="0.25">
      <c r="A189" s="8"/>
      <c r="E189" s="2"/>
    </row>
    <row r="190" spans="1:5" x14ac:dyDescent="0.25">
      <c r="A190" s="8"/>
      <c r="E190" s="2"/>
    </row>
    <row r="191" spans="1:5" x14ac:dyDescent="0.25">
      <c r="A191" s="8"/>
      <c r="E191" s="2"/>
    </row>
    <row r="192" spans="1:5" x14ac:dyDescent="0.25">
      <c r="A192" s="8"/>
      <c r="E192" s="2"/>
    </row>
    <row r="193" spans="1:5" x14ac:dyDescent="0.25">
      <c r="A193" s="8"/>
      <c r="E193" s="2"/>
    </row>
    <row r="194" spans="1:5" x14ac:dyDescent="0.25">
      <c r="A194" s="8"/>
      <c r="E194" s="2"/>
    </row>
    <row r="195" spans="1:5" x14ac:dyDescent="0.25">
      <c r="A195" s="8"/>
      <c r="E195" s="2"/>
    </row>
    <row r="196" spans="1:5" x14ac:dyDescent="0.25">
      <c r="A196" s="8"/>
      <c r="E196" s="2"/>
    </row>
    <row r="197" spans="1:5" x14ac:dyDescent="0.25">
      <c r="A197" s="8"/>
      <c r="E197" s="2"/>
    </row>
    <row r="198" spans="1:5" x14ac:dyDescent="0.25">
      <c r="A198" s="8"/>
      <c r="E198" s="2"/>
    </row>
    <row r="199" spans="1:5" x14ac:dyDescent="0.25">
      <c r="A199" s="8"/>
      <c r="E199" s="2"/>
    </row>
    <row r="200" spans="1:5" x14ac:dyDescent="0.25">
      <c r="A200" s="8"/>
      <c r="E200" s="2"/>
    </row>
    <row r="201" spans="1:5" x14ac:dyDescent="0.25">
      <c r="A201" s="8"/>
      <c r="E201" s="2"/>
    </row>
    <row r="202" spans="1:5" x14ac:dyDescent="0.25">
      <c r="A202" s="8"/>
      <c r="E202" s="2"/>
    </row>
    <row r="203" spans="1:5" x14ac:dyDescent="0.25">
      <c r="A203" s="8"/>
      <c r="E203" s="2"/>
    </row>
    <row r="204" spans="1:5" x14ac:dyDescent="0.25">
      <c r="A204" s="8"/>
      <c r="E204" s="2"/>
    </row>
    <row r="205" spans="1:5" x14ac:dyDescent="0.25">
      <c r="A205" s="8"/>
      <c r="E205" s="2"/>
    </row>
    <row r="206" spans="1:5" x14ac:dyDescent="0.25">
      <c r="A206" s="8"/>
      <c r="E206" s="2"/>
    </row>
    <row r="207" spans="1:5" x14ac:dyDescent="0.25">
      <c r="A207" s="8"/>
      <c r="E207" s="2"/>
    </row>
    <row r="208" spans="1:5" x14ac:dyDescent="0.25">
      <c r="A208" s="8"/>
      <c r="E208" s="2"/>
    </row>
    <row r="209" spans="1:5" x14ac:dyDescent="0.25">
      <c r="A209" s="8"/>
      <c r="E209" s="2"/>
    </row>
    <row r="210" spans="1:5" x14ac:dyDescent="0.25">
      <c r="A210" s="8"/>
      <c r="E210" s="2"/>
    </row>
    <row r="211" spans="1:5" x14ac:dyDescent="0.25">
      <c r="A211" s="8"/>
      <c r="E211" s="2"/>
    </row>
    <row r="212" spans="1:5" x14ac:dyDescent="0.25">
      <c r="A212" s="8"/>
      <c r="E212" s="2"/>
    </row>
    <row r="213" spans="1:5" x14ac:dyDescent="0.25">
      <c r="A213" s="8"/>
      <c r="E213" s="2"/>
    </row>
    <row r="214" spans="1:5" x14ac:dyDescent="0.25">
      <c r="A214" s="8"/>
      <c r="E214" s="2"/>
    </row>
    <row r="215" spans="1:5" x14ac:dyDescent="0.25">
      <c r="A215" s="8"/>
      <c r="E215" s="2"/>
    </row>
    <row r="216" spans="1:5" x14ac:dyDescent="0.25">
      <c r="A216" s="8"/>
      <c r="E216" s="2"/>
    </row>
    <row r="217" spans="1:5" x14ac:dyDescent="0.25">
      <c r="A217" s="8"/>
      <c r="E217" s="2"/>
    </row>
    <row r="218" spans="1:5" x14ac:dyDescent="0.25">
      <c r="A218" s="8"/>
      <c r="E218" s="2"/>
    </row>
    <row r="219" spans="1:5" x14ac:dyDescent="0.25">
      <c r="A219" s="8"/>
      <c r="E219" s="2"/>
    </row>
    <row r="220" spans="1:5" x14ac:dyDescent="0.25">
      <c r="A220" s="8"/>
      <c r="E220" s="2"/>
    </row>
    <row r="221" spans="1:5" x14ac:dyDescent="0.25">
      <c r="A221" s="8"/>
      <c r="E221" s="2"/>
    </row>
    <row r="222" spans="1:5" x14ac:dyDescent="0.25">
      <c r="A222" s="8"/>
      <c r="E222" s="2"/>
    </row>
    <row r="223" spans="1:5" x14ac:dyDescent="0.25">
      <c r="A223" s="8"/>
      <c r="E223" s="2"/>
    </row>
    <row r="224" spans="1:5" x14ac:dyDescent="0.25">
      <c r="A224" s="8"/>
      <c r="E224" s="2"/>
    </row>
    <row r="225" spans="1:5" x14ac:dyDescent="0.25">
      <c r="A225" s="8"/>
      <c r="E225" s="2"/>
    </row>
    <row r="226" spans="1:5" x14ac:dyDescent="0.25">
      <c r="A226" s="8"/>
      <c r="E226" s="2"/>
    </row>
    <row r="227" spans="1:5" x14ac:dyDescent="0.25">
      <c r="A227" s="8"/>
      <c r="E227" s="2"/>
    </row>
    <row r="228" spans="1:5" x14ac:dyDescent="0.25">
      <c r="A228" s="8"/>
      <c r="E228" s="2"/>
    </row>
    <row r="229" spans="1:5" x14ac:dyDescent="0.25">
      <c r="A229" s="8"/>
      <c r="E229" s="2"/>
    </row>
    <row r="230" spans="1:5" x14ac:dyDescent="0.25">
      <c r="A230" s="8"/>
      <c r="E230" s="2"/>
    </row>
    <row r="231" spans="1:5" x14ac:dyDescent="0.25">
      <c r="A231" s="8"/>
      <c r="E231" s="2"/>
    </row>
    <row r="232" spans="1:5" x14ac:dyDescent="0.25">
      <c r="A232" s="8"/>
      <c r="E232" s="2"/>
    </row>
    <row r="233" spans="1:5" x14ac:dyDescent="0.25">
      <c r="A233" s="8"/>
      <c r="E233" s="2"/>
    </row>
    <row r="234" spans="1:5" x14ac:dyDescent="0.25">
      <c r="A234" s="8"/>
      <c r="E234" s="2"/>
    </row>
    <row r="235" spans="1:5" x14ac:dyDescent="0.25">
      <c r="A235" s="8"/>
      <c r="E235" s="2"/>
    </row>
    <row r="236" spans="1:5" x14ac:dyDescent="0.25">
      <c r="A236" s="8"/>
      <c r="E236" s="2"/>
    </row>
    <row r="237" spans="1:5" x14ac:dyDescent="0.25">
      <c r="A237" s="8"/>
      <c r="E237" s="2"/>
    </row>
    <row r="238" spans="1:5" x14ac:dyDescent="0.25">
      <c r="A238" s="8"/>
      <c r="E238" s="2"/>
    </row>
    <row r="239" spans="1:5" x14ac:dyDescent="0.25">
      <c r="A239" s="8"/>
      <c r="E239" s="2"/>
    </row>
    <row r="240" spans="1:5" x14ac:dyDescent="0.25">
      <c r="A240" s="8"/>
      <c r="E240" s="2"/>
    </row>
    <row r="241" spans="1:5" x14ac:dyDescent="0.25">
      <c r="A241" s="8"/>
      <c r="E241" s="2"/>
    </row>
    <row r="242" spans="1:5" x14ac:dyDescent="0.25">
      <c r="A242" s="8"/>
      <c r="E242" s="2"/>
    </row>
    <row r="243" spans="1:5" x14ac:dyDescent="0.25">
      <c r="A243" s="8"/>
      <c r="E243" s="2"/>
    </row>
    <row r="244" spans="1:5" x14ac:dyDescent="0.25">
      <c r="A244" s="8"/>
      <c r="E244" s="2"/>
    </row>
    <row r="245" spans="1:5" x14ac:dyDescent="0.25">
      <c r="A245" s="8"/>
      <c r="E245" s="2"/>
    </row>
    <row r="246" spans="1:5" x14ac:dyDescent="0.25">
      <c r="A246" s="8"/>
      <c r="E246" s="2"/>
    </row>
    <row r="247" spans="1:5" x14ac:dyDescent="0.25">
      <c r="A247" s="8"/>
      <c r="E247" s="2"/>
    </row>
    <row r="248" spans="1:5" x14ac:dyDescent="0.25">
      <c r="A248" s="8"/>
      <c r="E248" s="2"/>
    </row>
    <row r="249" spans="1:5" x14ac:dyDescent="0.25">
      <c r="A249" s="8"/>
      <c r="E249" s="2"/>
    </row>
    <row r="250" spans="1:5" x14ac:dyDescent="0.25">
      <c r="A250" s="8"/>
      <c r="E250" s="2"/>
    </row>
    <row r="251" spans="1:5" x14ac:dyDescent="0.25">
      <c r="A251" s="8"/>
      <c r="E251" s="2"/>
    </row>
    <row r="252" spans="1:5" x14ac:dyDescent="0.25">
      <c r="A252" s="8"/>
      <c r="E252" s="2"/>
    </row>
    <row r="253" spans="1:5" x14ac:dyDescent="0.25">
      <c r="A253" s="8"/>
      <c r="E253" s="2"/>
    </row>
    <row r="254" spans="1:5" x14ac:dyDescent="0.25">
      <c r="A254" s="8"/>
      <c r="E254" s="2"/>
    </row>
    <row r="255" spans="1:5" x14ac:dyDescent="0.25">
      <c r="A255" s="8"/>
      <c r="E255" s="2"/>
    </row>
    <row r="256" spans="1:5" x14ac:dyDescent="0.25">
      <c r="A256" s="8"/>
      <c r="E256" s="2"/>
    </row>
    <row r="257" spans="1:5" x14ac:dyDescent="0.25">
      <c r="A257" s="8"/>
      <c r="E257" s="2"/>
    </row>
    <row r="258" spans="1:5" x14ac:dyDescent="0.25">
      <c r="A258" s="8"/>
      <c r="E258" s="2"/>
    </row>
    <row r="259" spans="1:5" x14ac:dyDescent="0.25">
      <c r="A259" s="8"/>
      <c r="E259" s="2"/>
    </row>
    <row r="260" spans="1:5" x14ac:dyDescent="0.25">
      <c r="A260" s="8"/>
      <c r="E260" s="2"/>
    </row>
    <row r="261" spans="1:5" x14ac:dyDescent="0.25">
      <c r="A261" s="8"/>
      <c r="E261" s="2"/>
    </row>
    <row r="262" spans="1:5" x14ac:dyDescent="0.25">
      <c r="A262" s="8"/>
      <c r="E262" s="2"/>
    </row>
    <row r="263" spans="1:5" x14ac:dyDescent="0.25">
      <c r="A263" s="8"/>
      <c r="E263" s="2"/>
    </row>
    <row r="264" spans="1:5" x14ac:dyDescent="0.25">
      <c r="A264" s="8"/>
      <c r="E264" s="2"/>
    </row>
    <row r="265" spans="1:5" x14ac:dyDescent="0.25">
      <c r="A265" s="8"/>
      <c r="E265" s="2"/>
    </row>
    <row r="266" spans="1:5" x14ac:dyDescent="0.25">
      <c r="A266" s="8"/>
      <c r="E266" s="2"/>
    </row>
    <row r="267" spans="1:5" x14ac:dyDescent="0.25">
      <c r="A267" s="8"/>
      <c r="E267" s="2"/>
    </row>
    <row r="268" spans="1:5" x14ac:dyDescent="0.25">
      <c r="A268" s="8"/>
      <c r="E268" s="2"/>
    </row>
    <row r="269" spans="1:5" x14ac:dyDescent="0.25">
      <c r="A269" s="8"/>
      <c r="E269" s="2"/>
    </row>
    <row r="270" spans="1:5" x14ac:dyDescent="0.25">
      <c r="A270" s="8"/>
      <c r="E270" s="2"/>
    </row>
    <row r="271" spans="1:5" x14ac:dyDescent="0.25">
      <c r="A271" s="8"/>
      <c r="E271" s="2"/>
    </row>
    <row r="272" spans="1:5" x14ac:dyDescent="0.25">
      <c r="A272" s="8"/>
      <c r="E272" s="2"/>
    </row>
    <row r="273" spans="1:5" x14ac:dyDescent="0.25">
      <c r="A273" s="8"/>
      <c r="E273" s="2"/>
    </row>
    <row r="274" spans="1:5" x14ac:dyDescent="0.25">
      <c r="A274" s="8"/>
      <c r="E274" s="2"/>
    </row>
    <row r="275" spans="1:5" x14ac:dyDescent="0.25">
      <c r="A275" s="8"/>
      <c r="E275" s="2"/>
    </row>
    <row r="276" spans="1:5" x14ac:dyDescent="0.25">
      <c r="A276" s="8"/>
      <c r="E276" s="2"/>
    </row>
    <row r="277" spans="1:5" x14ac:dyDescent="0.25">
      <c r="A277" s="8"/>
      <c r="E277" s="2"/>
    </row>
    <row r="278" spans="1:5" x14ac:dyDescent="0.25">
      <c r="A278" s="8"/>
      <c r="E278" s="2"/>
    </row>
    <row r="279" spans="1:5" x14ac:dyDescent="0.25">
      <c r="A279" s="8"/>
      <c r="E279" s="2"/>
    </row>
    <row r="280" spans="1:5" x14ac:dyDescent="0.25">
      <c r="A280" s="8"/>
      <c r="E280" s="2"/>
    </row>
    <row r="281" spans="1:5" x14ac:dyDescent="0.25">
      <c r="A281" s="8"/>
      <c r="E281" s="2"/>
    </row>
    <row r="282" spans="1:5" x14ac:dyDescent="0.25">
      <c r="A282" s="8"/>
      <c r="E282" s="2"/>
    </row>
    <row r="283" spans="1:5" x14ac:dyDescent="0.25">
      <c r="A283" s="8"/>
      <c r="E283" s="2"/>
    </row>
    <row r="284" spans="1:5" x14ac:dyDescent="0.25">
      <c r="A284" s="8"/>
      <c r="E284" s="2"/>
    </row>
    <row r="285" spans="1:5" x14ac:dyDescent="0.25">
      <c r="A285" s="8"/>
      <c r="E285" s="2"/>
    </row>
    <row r="286" spans="1:5" x14ac:dyDescent="0.25">
      <c r="A286" s="8"/>
      <c r="E286" s="2"/>
    </row>
    <row r="287" spans="1:5" x14ac:dyDescent="0.25">
      <c r="A287" s="8"/>
      <c r="E287" s="2"/>
    </row>
    <row r="288" spans="1:5" x14ac:dyDescent="0.25">
      <c r="A288" s="8"/>
      <c r="E288" s="2"/>
    </row>
    <row r="289" spans="1:5" x14ac:dyDescent="0.25">
      <c r="A289" s="8"/>
      <c r="E289" s="2"/>
    </row>
    <row r="290" spans="1:5" x14ac:dyDescent="0.25">
      <c r="A290" s="8"/>
      <c r="E290" s="2"/>
    </row>
    <row r="291" spans="1:5" x14ac:dyDescent="0.25">
      <c r="A291" s="8"/>
      <c r="E291" s="2"/>
    </row>
    <row r="292" spans="1:5" x14ac:dyDescent="0.25">
      <c r="A292" s="8"/>
      <c r="E292" s="2"/>
    </row>
    <row r="293" spans="1:5" x14ac:dyDescent="0.25">
      <c r="A293" s="8"/>
      <c r="E293" s="2"/>
    </row>
    <row r="294" spans="1:5" x14ac:dyDescent="0.25">
      <c r="A294" s="8"/>
      <c r="E294" s="2"/>
    </row>
    <row r="295" spans="1:5" x14ac:dyDescent="0.25">
      <c r="A295" s="8"/>
      <c r="E295" s="2"/>
    </row>
    <row r="296" spans="1:5" x14ac:dyDescent="0.25">
      <c r="A296" s="8"/>
      <c r="E296" s="2"/>
    </row>
    <row r="297" spans="1:5" x14ac:dyDescent="0.25">
      <c r="A297" s="8"/>
      <c r="E297" s="2"/>
    </row>
    <row r="298" spans="1:5" x14ac:dyDescent="0.25">
      <c r="A298" s="8"/>
      <c r="E298" s="2"/>
    </row>
    <row r="299" spans="1:5" x14ac:dyDescent="0.25">
      <c r="A299" s="8"/>
      <c r="E299" s="2"/>
    </row>
    <row r="300" spans="1:5" x14ac:dyDescent="0.25">
      <c r="A300" s="8"/>
      <c r="E300" s="2"/>
    </row>
    <row r="301" spans="1:5" x14ac:dyDescent="0.25">
      <c r="A301" s="8"/>
      <c r="E301" s="2"/>
    </row>
    <row r="302" spans="1:5" x14ac:dyDescent="0.25">
      <c r="A302" s="8"/>
      <c r="E302" s="2"/>
    </row>
    <row r="303" spans="1:5" x14ac:dyDescent="0.25">
      <c r="A303" s="8"/>
      <c r="E303" s="2"/>
    </row>
    <row r="304" spans="1:5" x14ac:dyDescent="0.25">
      <c r="A304" s="8"/>
      <c r="E304" s="2"/>
    </row>
    <row r="305" spans="1:5" x14ac:dyDescent="0.25">
      <c r="A305" s="8"/>
      <c r="E305" s="2"/>
    </row>
    <row r="306" spans="1:5" x14ac:dyDescent="0.25">
      <c r="A306" s="8"/>
      <c r="E306" s="2"/>
    </row>
    <row r="307" spans="1:5" x14ac:dyDescent="0.25">
      <c r="A307" s="8"/>
      <c r="E307" s="2"/>
    </row>
    <row r="308" spans="1:5" x14ac:dyDescent="0.25">
      <c r="A308" s="8"/>
      <c r="E308" s="2"/>
    </row>
    <row r="309" spans="1:5" x14ac:dyDescent="0.25">
      <c r="A309" s="8"/>
      <c r="E309" s="2"/>
    </row>
    <row r="310" spans="1:5" x14ac:dyDescent="0.25">
      <c r="A310" s="8"/>
      <c r="E310" s="2"/>
    </row>
    <row r="311" spans="1:5" x14ac:dyDescent="0.25">
      <c r="A311" s="8"/>
      <c r="E311" s="2"/>
    </row>
    <row r="312" spans="1:5" x14ac:dyDescent="0.25">
      <c r="A312" s="8"/>
      <c r="E312" s="2"/>
    </row>
    <row r="313" spans="1:5" x14ac:dyDescent="0.25">
      <c r="A313" s="8"/>
      <c r="E313" s="2"/>
    </row>
    <row r="314" spans="1:5" x14ac:dyDescent="0.25">
      <c r="A314" s="8"/>
      <c r="E314" s="2"/>
    </row>
    <row r="315" spans="1:5" x14ac:dyDescent="0.25">
      <c r="A315" s="8"/>
      <c r="E315" s="2"/>
    </row>
    <row r="316" spans="1:5" x14ac:dyDescent="0.25">
      <c r="A316" s="8"/>
      <c r="E316" s="2"/>
    </row>
    <row r="317" spans="1:5" x14ac:dyDescent="0.25">
      <c r="A317" s="8"/>
      <c r="E317" s="2"/>
    </row>
    <row r="318" spans="1:5" x14ac:dyDescent="0.25">
      <c r="A318" s="8"/>
      <c r="E318" s="2"/>
    </row>
    <row r="319" spans="1:5" x14ac:dyDescent="0.25">
      <c r="A319" s="8"/>
      <c r="E319" s="2"/>
    </row>
    <row r="320" spans="1:5" x14ac:dyDescent="0.25">
      <c r="A320" s="8"/>
      <c r="E320" s="2"/>
    </row>
    <row r="321" spans="1:5" x14ac:dyDescent="0.25">
      <c r="A321" s="8"/>
      <c r="E321" s="2"/>
    </row>
    <row r="322" spans="1:5" x14ac:dyDescent="0.25">
      <c r="A322" s="8"/>
      <c r="E322" s="2"/>
    </row>
    <row r="323" spans="1:5" x14ac:dyDescent="0.25">
      <c r="A323" s="8"/>
      <c r="E323" s="2"/>
    </row>
    <row r="324" spans="1:5" x14ac:dyDescent="0.25">
      <c r="A324" s="8"/>
      <c r="E324" s="2"/>
    </row>
    <row r="325" spans="1:5" x14ac:dyDescent="0.25">
      <c r="A325" s="8"/>
      <c r="E325" s="2"/>
    </row>
    <row r="326" spans="1:5" x14ac:dyDescent="0.25">
      <c r="A326" s="8"/>
      <c r="E326" s="2"/>
    </row>
    <row r="327" spans="1:5" x14ac:dyDescent="0.25">
      <c r="A327" s="8"/>
      <c r="E327" s="2"/>
    </row>
    <row r="328" spans="1:5" x14ac:dyDescent="0.25">
      <c r="A328" s="8"/>
      <c r="E328" s="2"/>
    </row>
    <row r="329" spans="1:5" x14ac:dyDescent="0.25">
      <c r="A329" s="8"/>
      <c r="E329" s="2"/>
    </row>
    <row r="330" spans="1:5" x14ac:dyDescent="0.25">
      <c r="A330" s="8"/>
      <c r="E330" s="2"/>
    </row>
    <row r="331" spans="1:5" x14ac:dyDescent="0.25">
      <c r="A331" s="8"/>
      <c r="E331" s="2"/>
    </row>
    <row r="332" spans="1:5" x14ac:dyDescent="0.25">
      <c r="A332" s="8"/>
      <c r="E332" s="2"/>
    </row>
    <row r="333" spans="1:5" x14ac:dyDescent="0.25">
      <c r="A333" s="8"/>
      <c r="E333" s="2"/>
    </row>
    <row r="334" spans="1:5" x14ac:dyDescent="0.25">
      <c r="A334" s="8"/>
      <c r="E334" s="2"/>
    </row>
    <row r="335" spans="1:5" x14ac:dyDescent="0.25">
      <c r="A335" s="8"/>
      <c r="E335" s="2"/>
    </row>
    <row r="336" spans="1:5" x14ac:dyDescent="0.25">
      <c r="A336" s="8"/>
      <c r="E336" s="2"/>
    </row>
    <row r="337" spans="1:5" x14ac:dyDescent="0.25">
      <c r="A337" s="8"/>
      <c r="E337" s="2"/>
    </row>
    <row r="338" spans="1:5" x14ac:dyDescent="0.25">
      <c r="A338" s="8"/>
      <c r="E338" s="2"/>
    </row>
    <row r="339" spans="1:5" x14ac:dyDescent="0.25">
      <c r="A339" s="8"/>
      <c r="E339" s="2"/>
    </row>
    <row r="340" spans="1:5" x14ac:dyDescent="0.25">
      <c r="A340" s="8"/>
      <c r="E340" s="2"/>
    </row>
    <row r="341" spans="1:5" x14ac:dyDescent="0.25">
      <c r="A341" s="8"/>
      <c r="E341" s="2"/>
    </row>
    <row r="342" spans="1:5" x14ac:dyDescent="0.25">
      <c r="A342" s="8"/>
      <c r="E342" s="2"/>
    </row>
    <row r="343" spans="1:5" x14ac:dyDescent="0.25">
      <c r="A343" s="8"/>
      <c r="E343" s="2"/>
    </row>
    <row r="344" spans="1:5" x14ac:dyDescent="0.25">
      <c r="A344" s="8"/>
      <c r="E344" s="2"/>
    </row>
    <row r="345" spans="1:5" x14ac:dyDescent="0.25">
      <c r="A345" s="8"/>
      <c r="E345" s="2"/>
    </row>
    <row r="346" spans="1:5" x14ac:dyDescent="0.25">
      <c r="A346" s="8"/>
      <c r="E346" s="2"/>
    </row>
    <row r="347" spans="1:5" x14ac:dyDescent="0.25">
      <c r="A347" s="8"/>
      <c r="E347" s="2"/>
    </row>
    <row r="348" spans="1:5" x14ac:dyDescent="0.25">
      <c r="A348" s="8"/>
      <c r="E348" s="2"/>
    </row>
    <row r="349" spans="1:5" x14ac:dyDescent="0.25">
      <c r="A349" s="8"/>
      <c r="E349" s="2"/>
    </row>
    <row r="350" spans="1:5" x14ac:dyDescent="0.25">
      <c r="A350" s="8"/>
      <c r="E350" s="2"/>
    </row>
    <row r="351" spans="1:5" x14ac:dyDescent="0.25">
      <c r="A351" s="8"/>
      <c r="E351" s="2"/>
    </row>
    <row r="352" spans="1:5" x14ac:dyDescent="0.25">
      <c r="A352" s="8"/>
      <c r="E352" s="2"/>
    </row>
    <row r="353" spans="1:5" x14ac:dyDescent="0.25">
      <c r="A353" s="8"/>
      <c r="E353" s="2"/>
    </row>
    <row r="354" spans="1:5" x14ac:dyDescent="0.25">
      <c r="A354" s="8"/>
      <c r="E354" s="2"/>
    </row>
    <row r="355" spans="1:5" x14ac:dyDescent="0.25">
      <c r="A355" s="8"/>
      <c r="E355" s="2"/>
    </row>
    <row r="356" spans="1:5" x14ac:dyDescent="0.25">
      <c r="A356" s="8"/>
      <c r="E356" s="2"/>
    </row>
    <row r="357" spans="1:5" x14ac:dyDescent="0.25">
      <c r="A357" s="8"/>
      <c r="E357" s="2"/>
    </row>
    <row r="358" spans="1:5" x14ac:dyDescent="0.25">
      <c r="A358" s="8"/>
      <c r="E358" s="2"/>
    </row>
    <row r="359" spans="1:5" x14ac:dyDescent="0.25">
      <c r="A359" s="8"/>
      <c r="E359" s="2"/>
    </row>
    <row r="360" spans="1:5" x14ac:dyDescent="0.25">
      <c r="A360" s="8"/>
      <c r="E360" s="2"/>
    </row>
    <row r="361" spans="1:5" x14ac:dyDescent="0.25">
      <c r="A361" s="8"/>
      <c r="E361" s="2"/>
    </row>
    <row r="362" spans="1:5" x14ac:dyDescent="0.25">
      <c r="A362" s="8"/>
      <c r="E362" s="2"/>
    </row>
    <row r="363" spans="1:5" x14ac:dyDescent="0.25">
      <c r="A363" s="8"/>
      <c r="E363" s="2"/>
    </row>
    <row r="364" spans="1:5" x14ac:dyDescent="0.25">
      <c r="A364" s="8"/>
      <c r="E364" s="2"/>
    </row>
    <row r="365" spans="1:5" x14ac:dyDescent="0.25">
      <c r="A365" s="8"/>
      <c r="E365" s="2"/>
    </row>
    <row r="366" spans="1:5" x14ac:dyDescent="0.25">
      <c r="A366" s="8"/>
      <c r="E366" s="2"/>
    </row>
    <row r="367" spans="1:5" x14ac:dyDescent="0.25">
      <c r="A367" s="8"/>
      <c r="E367" s="2"/>
    </row>
    <row r="368" spans="1:5" x14ac:dyDescent="0.25">
      <c r="A368" s="8"/>
      <c r="E368" s="2"/>
    </row>
    <row r="369" spans="1:5" x14ac:dyDescent="0.25">
      <c r="A369" s="8"/>
      <c r="E369" s="2"/>
    </row>
    <row r="370" spans="1:5" x14ac:dyDescent="0.25">
      <c r="A370" s="8"/>
      <c r="E370" s="2"/>
    </row>
    <row r="371" spans="1:5" x14ac:dyDescent="0.25">
      <c r="A371" s="8"/>
      <c r="E371" s="2"/>
    </row>
    <row r="372" spans="1:5" x14ac:dyDescent="0.25">
      <c r="A372" s="8"/>
      <c r="E372" s="2"/>
    </row>
    <row r="373" spans="1:5" x14ac:dyDescent="0.25">
      <c r="A373" s="8"/>
      <c r="E373" s="2"/>
    </row>
    <row r="374" spans="1:5" x14ac:dyDescent="0.25">
      <c r="A374" s="8"/>
      <c r="E374" s="2"/>
    </row>
    <row r="375" spans="1:5" x14ac:dyDescent="0.25">
      <c r="A375" s="8"/>
      <c r="E375" s="2"/>
    </row>
    <row r="376" spans="1:5" x14ac:dyDescent="0.25">
      <c r="A376" s="8"/>
      <c r="E376" s="2"/>
    </row>
    <row r="377" spans="1:5" x14ac:dyDescent="0.25">
      <c r="A377" s="8"/>
      <c r="E377" s="2"/>
    </row>
    <row r="378" spans="1:5" x14ac:dyDescent="0.25">
      <c r="A378" s="8"/>
      <c r="E378" s="2"/>
    </row>
    <row r="379" spans="1:5" x14ac:dyDescent="0.25">
      <c r="A379" s="8"/>
      <c r="E379" s="2"/>
    </row>
    <row r="380" spans="1:5" x14ac:dyDescent="0.25">
      <c r="A380" s="8"/>
      <c r="E380" s="2"/>
    </row>
    <row r="381" spans="1:5" x14ac:dyDescent="0.25">
      <c r="A381" s="8"/>
      <c r="E381" s="2"/>
    </row>
    <row r="382" spans="1:5" x14ac:dyDescent="0.25">
      <c r="A382" s="8"/>
      <c r="E382" s="2"/>
    </row>
    <row r="383" spans="1:5" x14ac:dyDescent="0.25">
      <c r="A383" s="8"/>
      <c r="E383" s="2"/>
    </row>
    <row r="384" spans="1:5" x14ac:dyDescent="0.25">
      <c r="A384" s="8"/>
      <c r="E384" s="2"/>
    </row>
    <row r="385" spans="1:5" x14ac:dyDescent="0.25">
      <c r="A385" s="8"/>
      <c r="E385" s="2"/>
    </row>
    <row r="386" spans="1:5" x14ac:dyDescent="0.25">
      <c r="A386" s="8"/>
      <c r="E386" s="2"/>
    </row>
    <row r="387" spans="1:5" x14ac:dyDescent="0.25">
      <c r="A387" s="8"/>
      <c r="E387" s="2"/>
    </row>
    <row r="388" spans="1:5" x14ac:dyDescent="0.25">
      <c r="A388" s="8"/>
      <c r="E388" s="2"/>
    </row>
    <row r="389" spans="1:5" x14ac:dyDescent="0.25">
      <c r="A389" s="8"/>
      <c r="E389" s="2"/>
    </row>
    <row r="390" spans="1:5" x14ac:dyDescent="0.25">
      <c r="A390" s="8"/>
      <c r="E390" s="2"/>
    </row>
    <row r="391" spans="1:5" x14ac:dyDescent="0.25">
      <c r="A391" s="8"/>
      <c r="E391" s="2"/>
    </row>
    <row r="392" spans="1:5" x14ac:dyDescent="0.25">
      <c r="A392" s="8"/>
      <c r="E392" s="2"/>
    </row>
    <row r="393" spans="1:5" x14ac:dyDescent="0.25">
      <c r="A393" s="8"/>
      <c r="E393" s="2"/>
    </row>
    <row r="394" spans="1:5" x14ac:dyDescent="0.25">
      <c r="A394" s="8"/>
      <c r="E394" s="2"/>
    </row>
    <row r="395" spans="1:5" x14ac:dyDescent="0.25">
      <c r="A395" s="8"/>
      <c r="E395" s="2"/>
    </row>
    <row r="396" spans="1:5" x14ac:dyDescent="0.25">
      <c r="A396" s="8"/>
      <c r="E396" s="2"/>
    </row>
    <row r="397" spans="1:5" x14ac:dyDescent="0.25">
      <c r="A397" s="8"/>
      <c r="E397" s="2"/>
    </row>
    <row r="398" spans="1:5" x14ac:dyDescent="0.25">
      <c r="A398" s="8"/>
      <c r="E398" s="2"/>
    </row>
    <row r="399" spans="1:5" x14ac:dyDescent="0.25">
      <c r="A399" s="8"/>
      <c r="E399" s="2"/>
    </row>
    <row r="400" spans="1:5" x14ac:dyDescent="0.25">
      <c r="A400" s="8"/>
      <c r="E400" s="2"/>
    </row>
    <row r="401" spans="1:5" x14ac:dyDescent="0.25">
      <c r="A401" s="8"/>
      <c r="E401" s="2"/>
    </row>
    <row r="402" spans="1:5" x14ac:dyDescent="0.25">
      <c r="A402" s="8"/>
      <c r="E402" s="2"/>
    </row>
    <row r="403" spans="1:5" x14ac:dyDescent="0.25">
      <c r="A403" s="8"/>
      <c r="E403" s="2"/>
    </row>
    <row r="404" spans="1:5" x14ac:dyDescent="0.25">
      <c r="A404" s="8"/>
      <c r="E404" s="2"/>
    </row>
    <row r="405" spans="1:5" x14ac:dyDescent="0.25">
      <c r="A405" s="8"/>
      <c r="E405" s="2"/>
    </row>
    <row r="406" spans="1:5" x14ac:dyDescent="0.25">
      <c r="A406" s="8"/>
      <c r="E406" s="2"/>
    </row>
    <row r="407" spans="1:5" x14ac:dyDescent="0.25">
      <c r="A407" s="8"/>
      <c r="E407" s="2"/>
    </row>
    <row r="408" spans="1:5" x14ac:dyDescent="0.25">
      <c r="A408" s="8"/>
      <c r="E408" s="2"/>
    </row>
    <row r="409" spans="1:5" x14ac:dyDescent="0.25">
      <c r="A409" s="8"/>
      <c r="E409" s="2"/>
    </row>
    <row r="410" spans="1:5" x14ac:dyDescent="0.25">
      <c r="A410" s="8"/>
      <c r="E410" s="2"/>
    </row>
    <row r="411" spans="1:5" x14ac:dyDescent="0.25">
      <c r="A411" s="8"/>
      <c r="E411" s="2"/>
    </row>
    <row r="412" spans="1:5" x14ac:dyDescent="0.25">
      <c r="A412" s="8"/>
      <c r="E412" s="2"/>
    </row>
    <row r="413" spans="1:5" x14ac:dyDescent="0.25">
      <c r="A413" s="8"/>
      <c r="E413" s="2"/>
    </row>
    <row r="414" spans="1:5" x14ac:dyDescent="0.25">
      <c r="A414" s="8"/>
      <c r="E414" s="2"/>
    </row>
    <row r="415" spans="1:5" x14ac:dyDescent="0.25">
      <c r="A415" s="8"/>
      <c r="E415" s="2"/>
    </row>
    <row r="416" spans="1:5" x14ac:dyDescent="0.25">
      <c r="A416" s="8"/>
      <c r="E416" s="2"/>
    </row>
    <row r="417" spans="1:5" x14ac:dyDescent="0.25">
      <c r="A417" s="8"/>
      <c r="E417" s="2"/>
    </row>
    <row r="418" spans="1:5" x14ac:dyDescent="0.25">
      <c r="A418" s="8"/>
      <c r="E418" s="2"/>
    </row>
    <row r="419" spans="1:5" x14ac:dyDescent="0.25">
      <c r="A419" s="8"/>
      <c r="E419" s="2"/>
    </row>
    <row r="420" spans="1:5" x14ac:dyDescent="0.25">
      <c r="A420" s="8"/>
      <c r="E420" s="2"/>
    </row>
    <row r="421" spans="1:5" x14ac:dyDescent="0.25">
      <c r="A421" s="8"/>
      <c r="E421" s="2"/>
    </row>
    <row r="422" spans="1:5" x14ac:dyDescent="0.25">
      <c r="A422" s="8"/>
      <c r="E422" s="2"/>
    </row>
    <row r="423" spans="1:5" x14ac:dyDescent="0.25">
      <c r="A423" s="8"/>
      <c r="E423" s="2"/>
    </row>
    <row r="424" spans="1:5" x14ac:dyDescent="0.25">
      <c r="A424" s="8"/>
      <c r="E424" s="2"/>
    </row>
    <row r="425" spans="1:5" x14ac:dyDescent="0.25">
      <c r="A425" s="8"/>
      <c r="E425" s="2"/>
    </row>
    <row r="426" spans="1:5" x14ac:dyDescent="0.25">
      <c r="A426" s="8"/>
      <c r="E426" s="2"/>
    </row>
    <row r="427" spans="1:5" x14ac:dyDescent="0.25">
      <c r="A427" s="8"/>
      <c r="E427" s="2"/>
    </row>
    <row r="428" spans="1:5" x14ac:dyDescent="0.25">
      <c r="A428" s="8"/>
      <c r="E428" s="2"/>
    </row>
    <row r="429" spans="1:5" x14ac:dyDescent="0.25">
      <c r="A429" s="8"/>
      <c r="E429" s="2"/>
    </row>
    <row r="430" spans="1:5" x14ac:dyDescent="0.25">
      <c r="A430" s="8"/>
      <c r="E430" s="2"/>
    </row>
    <row r="431" spans="1:5" x14ac:dyDescent="0.25">
      <c r="A431" s="8"/>
      <c r="E431" s="2"/>
    </row>
    <row r="432" spans="1:5" x14ac:dyDescent="0.25">
      <c r="A432" s="8"/>
      <c r="E432" s="2"/>
    </row>
    <row r="433" spans="1:5" x14ac:dyDescent="0.25">
      <c r="A433" s="8"/>
      <c r="E433" s="2"/>
    </row>
    <row r="434" spans="1:5" x14ac:dyDescent="0.25">
      <c r="A434" s="8"/>
      <c r="E434" s="2"/>
    </row>
    <row r="435" spans="1:5" x14ac:dyDescent="0.25">
      <c r="A435" s="8"/>
      <c r="E435" s="2"/>
    </row>
    <row r="436" spans="1:5" x14ac:dyDescent="0.25">
      <c r="A436" s="8"/>
      <c r="E436" s="2"/>
    </row>
    <row r="437" spans="1:5" x14ac:dyDescent="0.25">
      <c r="A437" s="8"/>
      <c r="E437" s="2"/>
    </row>
    <row r="438" spans="1:5" x14ac:dyDescent="0.25">
      <c r="A438" s="8"/>
      <c r="E438" s="2"/>
    </row>
    <row r="439" spans="1:5" x14ac:dyDescent="0.25">
      <c r="A439" s="8"/>
      <c r="E439" s="2"/>
    </row>
    <row r="440" spans="1:5" x14ac:dyDescent="0.25">
      <c r="A440" s="8"/>
      <c r="E440" s="2"/>
    </row>
    <row r="441" spans="1:5" x14ac:dyDescent="0.25">
      <c r="A441" s="8"/>
      <c r="E441" s="2"/>
    </row>
    <row r="442" spans="1:5" x14ac:dyDescent="0.25">
      <c r="A442" s="8"/>
      <c r="E442" s="2"/>
    </row>
    <row r="443" spans="1:5" x14ac:dyDescent="0.25">
      <c r="A443" s="8"/>
      <c r="E443" s="2"/>
    </row>
    <row r="444" spans="1:5" x14ac:dyDescent="0.25">
      <c r="A444" s="8"/>
      <c r="E444" s="2"/>
    </row>
    <row r="445" spans="1:5" x14ac:dyDescent="0.25">
      <c r="A445" s="8"/>
      <c r="E445" s="2"/>
    </row>
    <row r="446" spans="1:5" x14ac:dyDescent="0.25">
      <c r="A446" s="8"/>
      <c r="E446" s="2"/>
    </row>
    <row r="447" spans="1:5" x14ac:dyDescent="0.25">
      <c r="A447" s="8"/>
      <c r="E447" s="2"/>
    </row>
    <row r="448" spans="1:5" x14ac:dyDescent="0.25">
      <c r="A448" s="8"/>
      <c r="E448" s="2"/>
    </row>
    <row r="449" spans="1:5" x14ac:dyDescent="0.25">
      <c r="A449" s="8"/>
      <c r="E449" s="2"/>
    </row>
    <row r="450" spans="1:5" x14ac:dyDescent="0.25">
      <c r="A450" s="8"/>
      <c r="E450" s="2"/>
    </row>
    <row r="451" spans="1:5" x14ac:dyDescent="0.25">
      <c r="A451" s="8"/>
      <c r="E451" s="2"/>
    </row>
    <row r="452" spans="1:5" x14ac:dyDescent="0.25">
      <c r="A452" s="8"/>
      <c r="E452" s="2"/>
    </row>
    <row r="453" spans="1:5" x14ac:dyDescent="0.25">
      <c r="A453" s="8"/>
      <c r="E453" s="2"/>
    </row>
    <row r="454" spans="1:5" x14ac:dyDescent="0.25">
      <c r="A454" s="8"/>
      <c r="E454" s="2"/>
    </row>
    <row r="455" spans="1:5" x14ac:dyDescent="0.25">
      <c r="A455" s="8"/>
      <c r="E455" s="2"/>
    </row>
    <row r="456" spans="1:5" x14ac:dyDescent="0.25">
      <c r="A456" s="8"/>
      <c r="E456" s="2"/>
    </row>
    <row r="457" spans="1:5" x14ac:dyDescent="0.25">
      <c r="A457" s="8"/>
      <c r="E457" s="2"/>
    </row>
    <row r="458" spans="1:5" x14ac:dyDescent="0.25">
      <c r="A458" s="8"/>
      <c r="E458" s="2"/>
    </row>
    <row r="459" spans="1:5" x14ac:dyDescent="0.25">
      <c r="A459" s="8"/>
      <c r="E459" s="2"/>
    </row>
    <row r="460" spans="1:5" x14ac:dyDescent="0.25">
      <c r="A460" s="8"/>
      <c r="E460" s="2"/>
    </row>
    <row r="461" spans="1:5" x14ac:dyDescent="0.25">
      <c r="A461" s="8"/>
      <c r="E461" s="2"/>
    </row>
    <row r="462" spans="1:5" x14ac:dyDescent="0.25">
      <c r="A462" s="8"/>
      <c r="E462" s="2"/>
    </row>
    <row r="463" spans="1:5" x14ac:dyDescent="0.25">
      <c r="A463" s="8"/>
      <c r="E463" s="2"/>
    </row>
    <row r="464" spans="1:5" x14ac:dyDescent="0.25">
      <c r="A464" s="8"/>
      <c r="E464" s="2"/>
    </row>
    <row r="465" spans="1:5" x14ac:dyDescent="0.25">
      <c r="A465" s="8"/>
      <c r="E465" s="2"/>
    </row>
    <row r="466" spans="1:5" x14ac:dyDescent="0.25">
      <c r="A466" s="8"/>
      <c r="E466" s="2"/>
    </row>
    <row r="467" spans="1:5" x14ac:dyDescent="0.25">
      <c r="A467" s="8"/>
      <c r="E467" s="2"/>
    </row>
    <row r="468" spans="1:5" x14ac:dyDescent="0.25">
      <c r="A468" s="8"/>
      <c r="E468" s="2"/>
    </row>
    <row r="469" spans="1:5" x14ac:dyDescent="0.25">
      <c r="A469" s="8"/>
      <c r="E469" s="2"/>
    </row>
    <row r="470" spans="1:5" x14ac:dyDescent="0.25">
      <c r="A470" s="8"/>
      <c r="E470" s="2"/>
    </row>
    <row r="471" spans="1:5" x14ac:dyDescent="0.25">
      <c r="A471" s="8"/>
      <c r="E471" s="2"/>
    </row>
    <row r="472" spans="1:5" x14ac:dyDescent="0.25">
      <c r="A472" s="8"/>
      <c r="E472" s="2"/>
    </row>
    <row r="473" spans="1:5" x14ac:dyDescent="0.25">
      <c r="A473" s="8"/>
      <c r="E473" s="2"/>
    </row>
    <row r="474" spans="1:5" x14ac:dyDescent="0.25">
      <c r="A474" s="8"/>
      <c r="E474" s="2"/>
    </row>
    <row r="475" spans="1:5" x14ac:dyDescent="0.25">
      <c r="A475" s="8"/>
      <c r="E475" s="2"/>
    </row>
    <row r="476" spans="1:5" x14ac:dyDescent="0.25">
      <c r="A476" s="8"/>
      <c r="E476" s="2"/>
    </row>
    <row r="477" spans="1:5" x14ac:dyDescent="0.25">
      <c r="A477" s="8"/>
      <c r="E477" s="2"/>
    </row>
    <row r="478" spans="1:5" x14ac:dyDescent="0.25">
      <c r="A478" s="8"/>
      <c r="E478" s="2"/>
    </row>
    <row r="479" spans="1:5" x14ac:dyDescent="0.25">
      <c r="A479" s="8"/>
      <c r="E479" s="2"/>
    </row>
    <row r="480" spans="1:5" x14ac:dyDescent="0.25">
      <c r="A480" s="8"/>
      <c r="E480" s="2"/>
    </row>
    <row r="481" spans="1:5" x14ac:dyDescent="0.25">
      <c r="A481" s="8"/>
      <c r="E481" s="2"/>
    </row>
    <row r="482" spans="1:5" x14ac:dyDescent="0.25">
      <c r="A482" s="8"/>
      <c r="E482" s="2"/>
    </row>
    <row r="483" spans="1:5" x14ac:dyDescent="0.25">
      <c r="A483" s="8"/>
      <c r="E483" s="2"/>
    </row>
    <row r="484" spans="1:5" x14ac:dyDescent="0.25">
      <c r="A484" s="8"/>
      <c r="E484" s="2"/>
    </row>
    <row r="485" spans="1:5" x14ac:dyDescent="0.25">
      <c r="A485" s="8"/>
      <c r="E485" s="2"/>
    </row>
    <row r="486" spans="1:5" x14ac:dyDescent="0.25">
      <c r="A486" s="8"/>
      <c r="E486" s="2"/>
    </row>
    <row r="487" spans="1:5" x14ac:dyDescent="0.25">
      <c r="A487" s="8"/>
      <c r="E487" s="2"/>
    </row>
    <row r="488" spans="1:5" x14ac:dyDescent="0.25">
      <c r="A488" s="8"/>
      <c r="E488" s="2"/>
    </row>
    <row r="489" spans="1:5" x14ac:dyDescent="0.25">
      <c r="A489" s="8"/>
      <c r="E489" s="2"/>
    </row>
    <row r="490" spans="1:5" x14ac:dyDescent="0.25">
      <c r="A490" s="8"/>
      <c r="E490" s="2"/>
    </row>
    <row r="491" spans="1:5" x14ac:dyDescent="0.25">
      <c r="A491" s="8"/>
      <c r="E491" s="2"/>
    </row>
    <row r="492" spans="1:5" x14ac:dyDescent="0.25">
      <c r="A492" s="8"/>
      <c r="E492" s="2"/>
    </row>
    <row r="493" spans="1:5" x14ac:dyDescent="0.25">
      <c r="A493" s="8"/>
      <c r="E493" s="2"/>
    </row>
    <row r="494" spans="1:5" x14ac:dyDescent="0.25">
      <c r="A494" s="8"/>
      <c r="E494" s="2"/>
    </row>
    <row r="495" spans="1:5" x14ac:dyDescent="0.25">
      <c r="A495" s="8"/>
      <c r="E495" s="2"/>
    </row>
    <row r="496" spans="1:5" x14ac:dyDescent="0.25">
      <c r="A496" s="8"/>
      <c r="E496" s="2"/>
    </row>
    <row r="497" spans="1:5" x14ac:dyDescent="0.25">
      <c r="A497" s="8"/>
      <c r="E497" s="2"/>
    </row>
    <row r="498" spans="1:5" x14ac:dyDescent="0.25">
      <c r="A498" s="8"/>
      <c r="E498" s="2"/>
    </row>
    <row r="499" spans="1:5" x14ac:dyDescent="0.25">
      <c r="A499" s="8"/>
      <c r="E499" s="2"/>
    </row>
    <row r="500" spans="1:5" x14ac:dyDescent="0.25">
      <c r="A500" s="8"/>
      <c r="E500" s="2"/>
    </row>
    <row r="501" spans="1:5" x14ac:dyDescent="0.25">
      <c r="A501" s="8"/>
      <c r="E501" s="2"/>
    </row>
    <row r="502" spans="1:5" x14ac:dyDescent="0.25">
      <c r="A502" s="8"/>
      <c r="E502" s="2"/>
    </row>
    <row r="503" spans="1:5" x14ac:dyDescent="0.25">
      <c r="A503" s="8"/>
      <c r="E503" s="2"/>
    </row>
    <row r="504" spans="1:5" x14ac:dyDescent="0.25">
      <c r="A504" s="8"/>
      <c r="E504" s="2"/>
    </row>
    <row r="505" spans="1:5" x14ac:dyDescent="0.25">
      <c r="A505" s="8"/>
      <c r="E505" s="2"/>
    </row>
    <row r="506" spans="1:5" x14ac:dyDescent="0.25">
      <c r="A506" s="8"/>
      <c r="E506" s="2"/>
    </row>
    <row r="507" spans="1:5" x14ac:dyDescent="0.25">
      <c r="A507" s="8"/>
      <c r="E507" s="2"/>
    </row>
    <row r="508" spans="1:5" x14ac:dyDescent="0.25">
      <c r="A508" s="8"/>
      <c r="E508" s="2"/>
    </row>
    <row r="509" spans="1:5" x14ac:dyDescent="0.25">
      <c r="A509" s="8"/>
      <c r="E509" s="2"/>
    </row>
    <row r="510" spans="1:5" x14ac:dyDescent="0.25">
      <c r="A510" s="8"/>
      <c r="E510" s="2"/>
    </row>
    <row r="511" spans="1:5" x14ac:dyDescent="0.25">
      <c r="A511" s="8"/>
      <c r="E511" s="2"/>
    </row>
    <row r="512" spans="1:5" x14ac:dyDescent="0.25">
      <c r="A512" s="8"/>
      <c r="E512" s="2"/>
    </row>
    <row r="513" spans="1:5" x14ac:dyDescent="0.25">
      <c r="A513" s="8"/>
      <c r="E513" s="2"/>
    </row>
    <row r="514" spans="1:5" x14ac:dyDescent="0.25">
      <c r="A514" s="8"/>
      <c r="E514" s="2"/>
    </row>
    <row r="515" spans="1:5" x14ac:dyDescent="0.25">
      <c r="A515" s="8"/>
      <c r="E515" s="2"/>
    </row>
    <row r="516" spans="1:5" x14ac:dyDescent="0.25">
      <c r="A516" s="8"/>
      <c r="E516" s="2"/>
    </row>
    <row r="517" spans="1:5" x14ac:dyDescent="0.25">
      <c r="A517" s="8"/>
      <c r="E517" s="2"/>
    </row>
    <row r="518" spans="1:5" x14ac:dyDescent="0.25">
      <c r="A518" s="8"/>
      <c r="E518" s="2"/>
    </row>
    <row r="519" spans="1:5" x14ac:dyDescent="0.25">
      <c r="A519" s="8"/>
      <c r="E519" s="2"/>
    </row>
    <row r="520" spans="1:5" x14ac:dyDescent="0.25">
      <c r="A520" s="8"/>
      <c r="E520" s="2"/>
    </row>
    <row r="521" spans="1:5" x14ac:dyDescent="0.25">
      <c r="A521" s="8"/>
      <c r="E521" s="2"/>
    </row>
    <row r="522" spans="1:5" x14ac:dyDescent="0.25">
      <c r="A522" s="8"/>
      <c r="E522" s="2"/>
    </row>
    <row r="523" spans="1:5" x14ac:dyDescent="0.25">
      <c r="A523" s="8"/>
      <c r="E523" s="2"/>
    </row>
    <row r="524" spans="1:5" x14ac:dyDescent="0.25">
      <c r="A524" s="8"/>
      <c r="E524" s="2"/>
    </row>
    <row r="525" spans="1:5" x14ac:dyDescent="0.25">
      <c r="A525" s="8"/>
      <c r="E525" s="2"/>
    </row>
    <row r="526" spans="1:5" x14ac:dyDescent="0.25">
      <c r="A526" s="8"/>
      <c r="E526" s="2"/>
    </row>
    <row r="527" spans="1:5" x14ac:dyDescent="0.25">
      <c r="A527" s="8"/>
      <c r="E527" s="2"/>
    </row>
    <row r="528" spans="1:5" x14ac:dyDescent="0.25">
      <c r="A528" s="8"/>
      <c r="E528" s="2"/>
    </row>
    <row r="529" spans="1:5" x14ac:dyDescent="0.25">
      <c r="A529" s="8"/>
      <c r="E529" s="2"/>
    </row>
    <row r="530" spans="1:5" x14ac:dyDescent="0.25">
      <c r="A530" s="8"/>
      <c r="E530" s="2"/>
    </row>
    <row r="531" spans="1:5" x14ac:dyDescent="0.25">
      <c r="A531" s="8"/>
      <c r="E531" s="2"/>
    </row>
    <row r="532" spans="1:5" x14ac:dyDescent="0.25">
      <c r="A532" s="8"/>
      <c r="E532" s="2"/>
    </row>
    <row r="533" spans="1:5" x14ac:dyDescent="0.25">
      <c r="A533" s="8"/>
      <c r="E533" s="2"/>
    </row>
    <row r="534" spans="1:5" x14ac:dyDescent="0.25">
      <c r="A534" s="8"/>
      <c r="E534" s="2"/>
    </row>
    <row r="535" spans="1:5" x14ac:dyDescent="0.25">
      <c r="A535" s="8"/>
      <c r="E535" s="2"/>
    </row>
    <row r="536" spans="1:5" x14ac:dyDescent="0.25">
      <c r="A536" s="8"/>
      <c r="E536" s="2"/>
    </row>
    <row r="537" spans="1:5" x14ac:dyDescent="0.25">
      <c r="A537" s="8"/>
      <c r="E537" s="2"/>
    </row>
    <row r="538" spans="1:5" x14ac:dyDescent="0.25">
      <c r="A538" s="8"/>
      <c r="E538" s="2"/>
    </row>
    <row r="539" spans="1:5" x14ac:dyDescent="0.25">
      <c r="A539" s="8"/>
      <c r="E539" s="2"/>
    </row>
    <row r="540" spans="1:5" x14ac:dyDescent="0.25">
      <c r="A540" s="8"/>
      <c r="E540" s="2"/>
    </row>
    <row r="541" spans="1:5" x14ac:dyDescent="0.25">
      <c r="A541" s="8"/>
      <c r="E541" s="2"/>
    </row>
    <row r="542" spans="1:5" x14ac:dyDescent="0.25">
      <c r="A542" s="8"/>
      <c r="E542" s="2"/>
    </row>
    <row r="543" spans="1:5" x14ac:dyDescent="0.25">
      <c r="A543" s="8"/>
      <c r="E543" s="2"/>
    </row>
    <row r="544" spans="1:5" x14ac:dyDescent="0.25">
      <c r="A544" s="8"/>
      <c r="E544" s="2"/>
    </row>
    <row r="545" spans="1:5" x14ac:dyDescent="0.25">
      <c r="A545" s="8"/>
      <c r="E545" s="2"/>
    </row>
    <row r="546" spans="1:5" x14ac:dyDescent="0.25">
      <c r="A546" s="8"/>
      <c r="E546" s="2"/>
    </row>
    <row r="547" spans="1:5" x14ac:dyDescent="0.25">
      <c r="A547" s="8"/>
      <c r="E547" s="2"/>
    </row>
    <row r="548" spans="1:5" x14ac:dyDescent="0.25">
      <c r="A548" s="8"/>
      <c r="E548" s="2"/>
    </row>
    <row r="549" spans="1:5" x14ac:dyDescent="0.25">
      <c r="A549" s="8"/>
      <c r="E549" s="2"/>
    </row>
    <row r="550" spans="1:5" x14ac:dyDescent="0.25">
      <c r="A550" s="8"/>
      <c r="E550" s="2"/>
    </row>
    <row r="551" spans="1:5" x14ac:dyDescent="0.25">
      <c r="A551" s="8"/>
      <c r="E551" s="2"/>
    </row>
    <row r="552" spans="1:5" x14ac:dyDescent="0.25">
      <c r="A552" s="8"/>
      <c r="E552" s="2"/>
    </row>
    <row r="553" spans="1:5" x14ac:dyDescent="0.25">
      <c r="A553" s="8"/>
      <c r="E553" s="2"/>
    </row>
    <row r="554" spans="1:5" x14ac:dyDescent="0.25">
      <c r="A554" s="8"/>
      <c r="E554" s="2"/>
    </row>
    <row r="555" spans="1:5" x14ac:dyDescent="0.25">
      <c r="A555" s="8"/>
      <c r="E555" s="2"/>
    </row>
    <row r="556" spans="1:5" x14ac:dyDescent="0.25">
      <c r="A556" s="8"/>
      <c r="E556" s="2"/>
    </row>
    <row r="557" spans="1:5" x14ac:dyDescent="0.25">
      <c r="A557" s="8"/>
      <c r="E557" s="2"/>
    </row>
    <row r="558" spans="1:5" x14ac:dyDescent="0.25">
      <c r="A558" s="8"/>
      <c r="E558" s="2"/>
    </row>
    <row r="559" spans="1:5" x14ac:dyDescent="0.25">
      <c r="A559" s="8"/>
      <c r="E559" s="2"/>
    </row>
    <row r="560" spans="1:5" x14ac:dyDescent="0.25">
      <c r="A560" s="8"/>
      <c r="E560" s="2"/>
    </row>
    <row r="561" spans="1:5" x14ac:dyDescent="0.25">
      <c r="A561" s="8"/>
      <c r="E561" s="2"/>
    </row>
    <row r="562" spans="1:5" x14ac:dyDescent="0.25">
      <c r="A562" s="8"/>
      <c r="E562" s="2"/>
    </row>
    <row r="563" spans="1:5" x14ac:dyDescent="0.25">
      <c r="A563" s="8"/>
      <c r="E563" s="2"/>
    </row>
    <row r="564" spans="1:5" x14ac:dyDescent="0.25">
      <c r="A564" s="8"/>
      <c r="E564" s="2"/>
    </row>
    <row r="565" spans="1:5" x14ac:dyDescent="0.25">
      <c r="A565" s="8"/>
      <c r="E565" s="2"/>
    </row>
    <row r="566" spans="1:5" x14ac:dyDescent="0.25">
      <c r="A566" s="8"/>
      <c r="E566" s="2"/>
    </row>
    <row r="567" spans="1:5" x14ac:dyDescent="0.25">
      <c r="A567" s="8"/>
      <c r="E567" s="2"/>
    </row>
    <row r="568" spans="1:5" x14ac:dyDescent="0.25">
      <c r="A568" s="8"/>
      <c r="E568" s="2"/>
    </row>
    <row r="569" spans="1:5" x14ac:dyDescent="0.25">
      <c r="A569" s="8"/>
      <c r="E569" s="2"/>
    </row>
    <row r="570" spans="1:5" x14ac:dyDescent="0.25">
      <c r="A570" s="8"/>
      <c r="E570" s="2"/>
    </row>
    <row r="571" spans="1:5" x14ac:dyDescent="0.25">
      <c r="A571" s="8"/>
      <c r="E571" s="2"/>
    </row>
    <row r="572" spans="1:5" x14ac:dyDescent="0.25">
      <c r="A572" s="8"/>
      <c r="E572" s="2"/>
    </row>
    <row r="573" spans="1:5" x14ac:dyDescent="0.25">
      <c r="A573" s="8"/>
      <c r="E573" s="2"/>
    </row>
    <row r="574" spans="1:5" x14ac:dyDescent="0.25">
      <c r="A574" s="8"/>
      <c r="E574" s="2"/>
    </row>
    <row r="575" spans="1:5" x14ac:dyDescent="0.25">
      <c r="A575" s="8"/>
      <c r="E575" s="2"/>
    </row>
    <row r="576" spans="1:5" x14ac:dyDescent="0.25">
      <c r="A576" s="8"/>
      <c r="E576" s="2"/>
    </row>
    <row r="577" spans="1:5" x14ac:dyDescent="0.25">
      <c r="A577" s="8"/>
      <c r="E577" s="2"/>
    </row>
    <row r="578" spans="1:5" x14ac:dyDescent="0.25">
      <c r="A578" s="8"/>
      <c r="E578" s="2"/>
    </row>
    <row r="579" spans="1:5" x14ac:dyDescent="0.25">
      <c r="A579" s="8"/>
      <c r="E579" s="2"/>
    </row>
    <row r="580" spans="1:5" x14ac:dyDescent="0.25">
      <c r="A580" s="8"/>
      <c r="E580" s="2"/>
    </row>
    <row r="581" spans="1:5" x14ac:dyDescent="0.25">
      <c r="A581" s="8"/>
      <c r="E581" s="2"/>
    </row>
    <row r="582" spans="1:5" x14ac:dyDescent="0.25">
      <c r="A582" s="8"/>
      <c r="E582" s="2"/>
    </row>
    <row r="583" spans="1:5" x14ac:dyDescent="0.25">
      <c r="A583" s="8"/>
      <c r="E583" s="2"/>
    </row>
    <row r="584" spans="1:5" x14ac:dyDescent="0.25">
      <c r="A584" s="8"/>
      <c r="E584" s="2"/>
    </row>
    <row r="585" spans="1:5" x14ac:dyDescent="0.25">
      <c r="A585" s="8"/>
      <c r="E585" s="2"/>
    </row>
    <row r="586" spans="1:5" x14ac:dyDescent="0.25">
      <c r="A586" s="8"/>
      <c r="E586" s="2"/>
    </row>
    <row r="587" spans="1:5" x14ac:dyDescent="0.25">
      <c r="A587" s="8"/>
      <c r="E587" s="2"/>
    </row>
    <row r="588" spans="1:5" x14ac:dyDescent="0.25">
      <c r="A588" s="8"/>
      <c r="E588" s="2"/>
    </row>
    <row r="589" spans="1:5" x14ac:dyDescent="0.25">
      <c r="A589" s="8"/>
      <c r="E589" s="2"/>
    </row>
    <row r="590" spans="1:5" x14ac:dyDescent="0.25">
      <c r="A590" s="8"/>
      <c r="E590" s="2"/>
    </row>
    <row r="591" spans="1:5" x14ac:dyDescent="0.25">
      <c r="A591" s="8"/>
      <c r="E591" s="2"/>
    </row>
    <row r="592" spans="1:5" x14ac:dyDescent="0.25">
      <c r="A592" s="8"/>
      <c r="E592" s="2"/>
    </row>
    <row r="593" spans="1:5" x14ac:dyDescent="0.25">
      <c r="A593" s="8"/>
      <c r="E593" s="2"/>
    </row>
    <row r="594" spans="1:5" x14ac:dyDescent="0.25">
      <c r="A594" s="8"/>
      <c r="E594" s="2"/>
    </row>
    <row r="595" spans="1:5" x14ac:dyDescent="0.25">
      <c r="A595" s="8"/>
      <c r="E595" s="2"/>
    </row>
    <row r="596" spans="1:5" x14ac:dyDescent="0.25">
      <c r="A596" s="8"/>
      <c r="E596" s="2"/>
    </row>
    <row r="597" spans="1:5" x14ac:dyDescent="0.25">
      <c r="A597" s="8"/>
      <c r="E597" s="2"/>
    </row>
    <row r="598" spans="1:5" x14ac:dyDescent="0.25">
      <c r="A598" s="8"/>
      <c r="E598" s="2"/>
    </row>
    <row r="599" spans="1:5" x14ac:dyDescent="0.25">
      <c r="A599" s="8"/>
      <c r="E599" s="2"/>
    </row>
    <row r="600" spans="1:5" x14ac:dyDescent="0.25">
      <c r="A600" s="8"/>
      <c r="E600" s="2"/>
    </row>
    <row r="601" spans="1:5" x14ac:dyDescent="0.25">
      <c r="A601" s="8"/>
      <c r="E601" s="2"/>
    </row>
    <row r="602" spans="1:5" x14ac:dyDescent="0.25">
      <c r="A602" s="8"/>
      <c r="E602" s="2"/>
    </row>
    <row r="603" spans="1:5" x14ac:dyDescent="0.25">
      <c r="A603" s="8"/>
      <c r="E603" s="2"/>
    </row>
    <row r="604" spans="1:5" x14ac:dyDescent="0.25">
      <c r="A604" s="8"/>
      <c r="E604" s="2"/>
    </row>
    <row r="605" spans="1:5" x14ac:dyDescent="0.25">
      <c r="A605" s="8"/>
      <c r="E605" s="2"/>
    </row>
    <row r="606" spans="1:5" x14ac:dyDescent="0.25">
      <c r="A606" s="8"/>
      <c r="E606" s="2"/>
    </row>
    <row r="607" spans="1:5" x14ac:dyDescent="0.25">
      <c r="A607" s="8"/>
      <c r="E607" s="2"/>
    </row>
    <row r="608" spans="1:5" x14ac:dyDescent="0.25">
      <c r="A608" s="8"/>
      <c r="E608" s="2"/>
    </row>
    <row r="609" spans="1:5" x14ac:dyDescent="0.25">
      <c r="A609" s="8"/>
      <c r="E609" s="2"/>
    </row>
    <row r="610" spans="1:5" x14ac:dyDescent="0.25">
      <c r="A610" s="8"/>
      <c r="E610" s="2"/>
    </row>
    <row r="611" spans="1:5" x14ac:dyDescent="0.25">
      <c r="A611" s="8"/>
      <c r="E611" s="2"/>
    </row>
    <row r="612" spans="1:5" x14ac:dyDescent="0.25">
      <c r="A612" s="8"/>
      <c r="E612" s="2"/>
    </row>
    <row r="613" spans="1:5" x14ac:dyDescent="0.25">
      <c r="A613" s="8"/>
      <c r="E613" s="2"/>
    </row>
    <row r="614" spans="1:5" x14ac:dyDescent="0.25">
      <c r="A614" s="8"/>
      <c r="E614" s="2"/>
    </row>
    <row r="615" spans="1:5" x14ac:dyDescent="0.25">
      <c r="A615" s="8"/>
      <c r="E615" s="2"/>
    </row>
    <row r="616" spans="1:5" x14ac:dyDescent="0.25">
      <c r="A616" s="8"/>
      <c r="E616" s="2"/>
    </row>
    <row r="617" spans="1:5" x14ac:dyDescent="0.25">
      <c r="A617" s="8"/>
      <c r="E617" s="2"/>
    </row>
    <row r="618" spans="1:5" x14ac:dyDescent="0.25">
      <c r="A618" s="8"/>
      <c r="E618" s="2"/>
    </row>
    <row r="619" spans="1:5" x14ac:dyDescent="0.25">
      <c r="A619" s="8"/>
      <c r="E619" s="2"/>
    </row>
    <row r="620" spans="1:5" x14ac:dyDescent="0.25">
      <c r="A620" s="8"/>
      <c r="E620" s="2"/>
    </row>
    <row r="621" spans="1:5" x14ac:dyDescent="0.25">
      <c r="A621" s="8"/>
      <c r="E621" s="2"/>
    </row>
    <row r="622" spans="1:5" x14ac:dyDescent="0.25">
      <c r="A622" s="8"/>
      <c r="E622" s="2"/>
    </row>
    <row r="623" spans="1:5" x14ac:dyDescent="0.25">
      <c r="A623" s="8"/>
      <c r="E623" s="2"/>
    </row>
    <row r="624" spans="1:5" x14ac:dyDescent="0.25">
      <c r="A624" s="8"/>
      <c r="E624" s="2"/>
    </row>
    <row r="625" spans="1:5" x14ac:dyDescent="0.25">
      <c r="A625" s="8"/>
      <c r="E625" s="2"/>
    </row>
    <row r="626" spans="1:5" x14ac:dyDescent="0.25">
      <c r="A626" s="8"/>
      <c r="E626" s="2"/>
    </row>
    <row r="627" spans="1:5" x14ac:dyDescent="0.25">
      <c r="A627" s="8"/>
      <c r="E627" s="2"/>
    </row>
    <row r="628" spans="1:5" x14ac:dyDescent="0.25">
      <c r="A628" s="8"/>
      <c r="E628" s="2"/>
    </row>
    <row r="629" spans="1:5" x14ac:dyDescent="0.25">
      <c r="A629" s="8"/>
      <c r="E629" s="2"/>
    </row>
    <row r="630" spans="1:5" x14ac:dyDescent="0.25">
      <c r="A630" s="8"/>
      <c r="E630" s="2"/>
    </row>
    <row r="631" spans="1:5" x14ac:dyDescent="0.25">
      <c r="A631" s="8"/>
      <c r="E631"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C1" sqref="C1:C1048576"/>
    </sheetView>
  </sheetViews>
  <sheetFormatPr defaultRowHeight="15" x14ac:dyDescent="0.25"/>
  <cols>
    <col min="1" max="1" width="9.85546875" style="12" customWidth="1"/>
    <col min="2" max="2" width="55.7109375" customWidth="1"/>
    <col min="3" max="3" width="20.5703125" customWidth="1"/>
    <col min="4" max="4" width="16.140625" customWidth="1"/>
    <col min="5" max="5" width="16.5703125" customWidth="1"/>
    <col min="6" max="6" width="17.140625" customWidth="1"/>
    <col min="7" max="7" width="20.42578125" customWidth="1"/>
    <col min="8" max="8" width="18.28515625" customWidth="1"/>
  </cols>
  <sheetData>
    <row r="1" spans="1:11" ht="38.25" x14ac:dyDescent="0.25">
      <c r="A1" s="20" t="s">
        <v>0</v>
      </c>
      <c r="B1" s="17" t="s">
        <v>1</v>
      </c>
      <c r="C1" s="18" t="s">
        <v>2</v>
      </c>
      <c r="D1" s="18" t="s">
        <v>3</v>
      </c>
      <c r="E1" s="19" t="s">
        <v>4</v>
      </c>
      <c r="F1" s="18" t="s">
        <v>5</v>
      </c>
      <c r="G1" s="18" t="s">
        <v>6</v>
      </c>
      <c r="H1" s="17" t="s">
        <v>7</v>
      </c>
      <c r="I1" s="17" t="s">
        <v>8</v>
      </c>
    </row>
    <row r="2" spans="1:11" x14ac:dyDescent="0.25">
      <c r="A2" s="10" t="s">
        <v>455</v>
      </c>
      <c r="B2" t="s">
        <v>9</v>
      </c>
      <c r="C2" s="1">
        <v>2882368</v>
      </c>
      <c r="D2" s="1">
        <v>808588</v>
      </c>
      <c r="E2" s="4">
        <v>17.358000000000001</v>
      </c>
      <c r="F2" s="1">
        <v>1949353</v>
      </c>
      <c r="G2" s="9">
        <f>C2/E2</f>
        <v>166054.1537043438</v>
      </c>
      <c r="H2" s="5">
        <f>E2/C2</f>
        <v>6.02213180273997E-6</v>
      </c>
      <c r="I2" s="4">
        <v>1</v>
      </c>
      <c r="J2" s="5"/>
      <c r="K2" s="4"/>
    </row>
    <row r="3" spans="1:11" x14ac:dyDescent="0.25">
      <c r="A3" s="10" t="s">
        <v>455</v>
      </c>
      <c r="B3" t="s">
        <v>11</v>
      </c>
      <c r="C3" s="1">
        <v>3296334.82</v>
      </c>
      <c r="D3" s="1">
        <v>224410.98</v>
      </c>
      <c r="E3" s="4">
        <v>14.368</v>
      </c>
      <c r="F3" s="1">
        <v>3050000</v>
      </c>
      <c r="G3" s="9">
        <f t="shared" ref="G3:G15" si="0">C3/E3</f>
        <v>229421.96687082405</v>
      </c>
      <c r="H3" s="5">
        <f t="shared" ref="H3:H15" si="1">E3/C3</f>
        <v>4.3587805197531485E-6</v>
      </c>
      <c r="I3" s="4">
        <v>1</v>
      </c>
      <c r="J3" s="5"/>
      <c r="K3" s="4"/>
    </row>
    <row r="4" spans="1:11" x14ac:dyDescent="0.25">
      <c r="A4" s="11" t="s">
        <v>456</v>
      </c>
      <c r="B4" t="s">
        <v>42</v>
      </c>
      <c r="C4" s="1">
        <v>247924.67</v>
      </c>
      <c r="D4" s="1">
        <v>24156.3</v>
      </c>
      <c r="E4" s="4">
        <v>0.91400000000000003</v>
      </c>
      <c r="F4" s="1">
        <v>114214</v>
      </c>
      <c r="G4" s="9">
        <f t="shared" si="0"/>
        <v>271252.37417943106</v>
      </c>
      <c r="H4" s="5">
        <f t="shared" si="1"/>
        <v>3.6866036768345805E-6</v>
      </c>
      <c r="I4" s="4">
        <v>1</v>
      </c>
      <c r="J4" s="5"/>
      <c r="K4" s="4"/>
    </row>
    <row r="5" spans="1:11" x14ac:dyDescent="0.25">
      <c r="A5" s="11" t="s">
        <v>457</v>
      </c>
      <c r="B5" t="s">
        <v>50</v>
      </c>
      <c r="C5" s="1">
        <v>378844666.26000005</v>
      </c>
      <c r="D5" s="1">
        <v>91459054.319999978</v>
      </c>
      <c r="E5" s="4">
        <v>6212.7220000000007</v>
      </c>
      <c r="F5" s="1">
        <v>148337041</v>
      </c>
      <c r="G5" s="9">
        <f t="shared" si="0"/>
        <v>60978.853755246091</v>
      </c>
      <c r="H5" s="5">
        <f t="shared" si="1"/>
        <v>1.6399127540405246E-5</v>
      </c>
      <c r="I5" s="4">
        <v>28</v>
      </c>
      <c r="J5" s="5"/>
      <c r="K5" s="4"/>
    </row>
    <row r="6" spans="1:11" x14ac:dyDescent="0.25">
      <c r="A6" s="11" t="s">
        <v>458</v>
      </c>
      <c r="B6" t="s">
        <v>85</v>
      </c>
      <c r="C6" s="1">
        <v>194869874.59</v>
      </c>
      <c r="D6" s="1">
        <v>73216697.719999999</v>
      </c>
      <c r="E6" s="4">
        <v>1639.6169999999997</v>
      </c>
      <c r="F6" s="1">
        <v>103332823.48</v>
      </c>
      <c r="G6" s="9">
        <f t="shared" si="0"/>
        <v>118850.85028393829</v>
      </c>
      <c r="H6" s="5">
        <f t="shared" si="1"/>
        <v>8.4139069902400341E-6</v>
      </c>
      <c r="I6" s="4">
        <v>32</v>
      </c>
      <c r="J6" s="5"/>
      <c r="K6" s="4"/>
    </row>
    <row r="7" spans="1:11" x14ac:dyDescent="0.25">
      <c r="A7" s="11" t="s">
        <v>459</v>
      </c>
      <c r="B7" t="s">
        <v>105</v>
      </c>
      <c r="C7" s="1">
        <v>127984758.48</v>
      </c>
      <c r="D7" s="1">
        <v>56365802.030000001</v>
      </c>
      <c r="E7" s="4">
        <v>5379.3069999999989</v>
      </c>
      <c r="F7" s="1">
        <v>41350511</v>
      </c>
      <c r="G7" s="9">
        <f t="shared" si="0"/>
        <v>23792.053229161309</v>
      </c>
      <c r="H7" s="5">
        <f t="shared" si="1"/>
        <v>4.2030840733591065E-5</v>
      </c>
      <c r="I7" s="4">
        <v>10</v>
      </c>
      <c r="J7" s="5"/>
      <c r="K7" s="4"/>
    </row>
    <row r="8" spans="1:11" x14ac:dyDescent="0.25">
      <c r="A8" s="11" t="s">
        <v>462</v>
      </c>
      <c r="B8" t="s">
        <v>138</v>
      </c>
      <c r="C8" s="1">
        <v>441163490.93000001</v>
      </c>
      <c r="D8" s="1">
        <v>147709079.12000003</v>
      </c>
      <c r="E8" s="4">
        <v>6797.5740000000023</v>
      </c>
      <c r="F8" s="1">
        <v>230926624.04000002</v>
      </c>
      <c r="G8" s="9">
        <f t="shared" si="0"/>
        <v>64900.138038953286</v>
      </c>
      <c r="H8" s="5">
        <f t="shared" si="1"/>
        <v>1.5408287720432835E-5</v>
      </c>
      <c r="I8" s="4">
        <v>60</v>
      </c>
      <c r="J8" s="5"/>
      <c r="K8" s="4"/>
    </row>
    <row r="9" spans="1:11" x14ac:dyDescent="0.25">
      <c r="A9" s="11" t="s">
        <v>465</v>
      </c>
      <c r="B9" t="s">
        <v>202</v>
      </c>
      <c r="C9" s="1">
        <v>116198477.19</v>
      </c>
      <c r="D9" s="1">
        <v>32966214.98</v>
      </c>
      <c r="E9" s="4">
        <v>1516.9380000000003</v>
      </c>
      <c r="F9" s="1">
        <v>64785610</v>
      </c>
      <c r="G9" s="9">
        <f t="shared" si="0"/>
        <v>76600.676619611331</v>
      </c>
      <c r="H9" s="5">
        <f t="shared" si="1"/>
        <v>1.305471497289594E-5</v>
      </c>
      <c r="I9" s="4">
        <v>31</v>
      </c>
      <c r="J9" s="5"/>
      <c r="K9" s="4"/>
    </row>
    <row r="10" spans="1:11" x14ac:dyDescent="0.25">
      <c r="A10" s="11" t="s">
        <v>468</v>
      </c>
      <c r="B10" t="s">
        <v>278</v>
      </c>
      <c r="C10" s="1">
        <v>1342175777.6200001</v>
      </c>
      <c r="D10" s="1">
        <v>553219493.22000015</v>
      </c>
      <c r="E10" s="4">
        <v>8081.0859999999993</v>
      </c>
      <c r="F10" s="1">
        <v>477451557.25999999</v>
      </c>
      <c r="G10" s="9">
        <f t="shared" si="0"/>
        <v>166088.54028035342</v>
      </c>
      <c r="H10" s="5">
        <f t="shared" si="1"/>
        <v>6.0208849949070789E-6</v>
      </c>
      <c r="I10" s="4">
        <v>165</v>
      </c>
      <c r="J10" s="5"/>
      <c r="K10" s="4"/>
    </row>
    <row r="11" spans="1:11" x14ac:dyDescent="0.25">
      <c r="A11" s="11" t="s">
        <v>469</v>
      </c>
      <c r="B11" t="s">
        <v>318</v>
      </c>
      <c r="C11" s="1">
        <v>62950.400000000001</v>
      </c>
      <c r="D11" s="1">
        <v>21372.52</v>
      </c>
      <c r="E11" s="4">
        <v>0.39500000000000002</v>
      </c>
      <c r="F11" s="1">
        <v>31278</v>
      </c>
      <c r="G11" s="9">
        <f t="shared" si="0"/>
        <v>159368.10126582277</v>
      </c>
      <c r="H11" s="5">
        <f t="shared" si="1"/>
        <v>6.2747814152094345E-6</v>
      </c>
      <c r="I11" s="4">
        <v>1</v>
      </c>
      <c r="J11" s="5"/>
      <c r="K11" s="4"/>
    </row>
    <row r="12" spans="1:11" x14ac:dyDescent="0.25">
      <c r="A12" s="11" t="s">
        <v>470</v>
      </c>
      <c r="B12" t="s">
        <v>328</v>
      </c>
      <c r="C12" s="1">
        <v>54982961</v>
      </c>
      <c r="D12" s="1">
        <v>44797625</v>
      </c>
      <c r="E12" s="4">
        <v>155.93100000000001</v>
      </c>
      <c r="F12" s="1">
        <v>10185336</v>
      </c>
      <c r="G12" s="9">
        <f t="shared" si="0"/>
        <v>352610.84069235751</v>
      </c>
      <c r="H12" s="5">
        <f t="shared" si="1"/>
        <v>2.8359876798923216E-6</v>
      </c>
      <c r="I12" s="4">
        <v>1</v>
      </c>
      <c r="J12" s="5"/>
      <c r="K12" s="4"/>
    </row>
    <row r="13" spans="1:11" x14ac:dyDescent="0.25">
      <c r="A13" s="11" t="s">
        <v>471</v>
      </c>
      <c r="B13" t="s">
        <v>338</v>
      </c>
      <c r="C13" s="1">
        <v>978718.49</v>
      </c>
      <c r="D13" s="1">
        <v>154673.89000000001</v>
      </c>
      <c r="E13" s="4">
        <v>3.819</v>
      </c>
      <c r="F13" s="1">
        <v>366786</v>
      </c>
      <c r="G13" s="9">
        <f t="shared" si="0"/>
        <v>256276.11678449856</v>
      </c>
      <c r="H13" s="5">
        <f t="shared" si="1"/>
        <v>3.9020413316192685E-6</v>
      </c>
      <c r="I13" s="4">
        <v>3</v>
      </c>
      <c r="J13" s="5"/>
      <c r="K13" s="4"/>
    </row>
    <row r="14" spans="1:11" x14ac:dyDescent="0.25">
      <c r="A14" s="11" t="s">
        <v>473</v>
      </c>
      <c r="B14" t="s">
        <v>356</v>
      </c>
      <c r="C14" s="1">
        <v>2903279</v>
      </c>
      <c r="D14" s="1">
        <v>0</v>
      </c>
      <c r="E14" s="4">
        <v>10.840999999999999</v>
      </c>
      <c r="F14" s="1">
        <v>1357701</v>
      </c>
      <c r="G14" s="9">
        <f t="shared" si="0"/>
        <v>267805.46075085324</v>
      </c>
      <c r="H14" s="5">
        <f t="shared" si="1"/>
        <v>3.7340538060585976E-6</v>
      </c>
      <c r="I14" s="4">
        <v>19</v>
      </c>
      <c r="J14" s="5"/>
      <c r="K14" s="4"/>
    </row>
    <row r="15" spans="1:11" x14ac:dyDescent="0.25">
      <c r="A15" s="11" t="s">
        <v>476</v>
      </c>
      <c r="B15" t="s">
        <v>382</v>
      </c>
      <c r="C15" s="1">
        <v>92319813.219999999</v>
      </c>
      <c r="D15" s="1">
        <v>42253450.239999995</v>
      </c>
      <c r="E15" s="4">
        <v>660.79599999999982</v>
      </c>
      <c r="F15" s="1">
        <v>25984473</v>
      </c>
      <c r="G15" s="9">
        <f t="shared" si="0"/>
        <v>139710.00614410502</v>
      </c>
      <c r="H15" s="5">
        <f t="shared" si="1"/>
        <v>7.1576834587534257E-6</v>
      </c>
      <c r="I15" s="4">
        <v>24</v>
      </c>
      <c r="J15" s="5"/>
      <c r="K15" s="4"/>
    </row>
    <row r="16" spans="1:11" x14ac:dyDescent="0.25">
      <c r="A16" s="11"/>
      <c r="C16" s="1"/>
      <c r="D16" s="1"/>
      <c r="E16" s="2"/>
      <c r="F16" s="1"/>
      <c r="G16" s="1"/>
      <c r="H16" s="1"/>
      <c r="I16" s="1"/>
      <c r="J16" s="5"/>
      <c r="K16" s="4"/>
    </row>
    <row r="17" spans="1:9" x14ac:dyDescent="0.25">
      <c r="A17" s="11"/>
      <c r="C17" s="1"/>
      <c r="D17" s="1"/>
      <c r="E17" s="2"/>
      <c r="F17" s="1"/>
      <c r="G17" s="1"/>
      <c r="H17" s="5"/>
      <c r="I17" s="4"/>
    </row>
    <row r="18" spans="1:9" x14ac:dyDescent="0.25">
      <c r="A18" s="11"/>
      <c r="C18" s="1"/>
      <c r="D18" s="1"/>
      <c r="E18" s="2"/>
      <c r="F18" s="1"/>
      <c r="G18" s="1"/>
      <c r="H18" s="5"/>
      <c r="I18" s="4"/>
    </row>
    <row r="19" spans="1:9" x14ac:dyDescent="0.25">
      <c r="A19" s="11"/>
      <c r="C19" s="1"/>
      <c r="D19" s="1"/>
      <c r="E19" s="2"/>
      <c r="F19" s="1"/>
      <c r="G19" s="1"/>
      <c r="H19" s="5"/>
      <c r="I19" s="4"/>
    </row>
    <row r="20" spans="1:9" x14ac:dyDescent="0.25">
      <c r="A20" s="11"/>
      <c r="C20" s="1"/>
      <c r="D20" s="1"/>
      <c r="E20" s="2"/>
      <c r="F20" s="1"/>
      <c r="G20" s="1"/>
      <c r="H20" s="5"/>
      <c r="I2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Generating Force ¬ 4</vt:lpstr>
      <vt:lpstr>OCO 4</vt:lpstr>
      <vt:lpstr>Generating Force ¬ 1</vt:lpstr>
      <vt:lpstr>OCO 1</vt:lpstr>
    </vt:vector>
  </TitlesOfParts>
  <Company>United States Army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 Army user</dc:creator>
  <cp:lastModifiedBy>US Army user</cp:lastModifiedBy>
  <dcterms:created xsi:type="dcterms:W3CDTF">2016-04-01T14:32:14Z</dcterms:created>
  <dcterms:modified xsi:type="dcterms:W3CDTF">2016-04-06T15:37:54Z</dcterms:modified>
</cp:coreProperties>
</file>