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<sst xmlns="http://schemas.openxmlformats.org/spreadsheetml/2006/main" count="486" uniqueCount="486">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</sst>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,,,&quot;B&quot;"/>
    <numFmt numFmtId="166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  <v>program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>
      <c r="A2" t="str">
        <f>M2</f>
        <v>DFC</v>
      </c>
      <c r="M2" t="s">
        <v>5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  <v>Grand Total</v>
      </c>
      <c r="M3" t="s">
        <v>6</v>
      </c>
      <c r="N3" s="2" t="n">
        <f>SUM(N2:N2)</f>
        <v>10000000</v>
      </c>
      <c r="O3" s="2" t="n">
        <f>SUM(O2:O2)</f>
        <v>459500000</v>
      </c>
      <c r="P3" s="2" t="n">
        <f>SUM(P2:P2)</f>
        <v>400000000</v>
      </c>
      <c r="Q3" s="2" t="n">
        <f>SUM(Q2:Q2)</f>
        <v>3242592249</v>
      </c>
      <c r="R3" s="2"/>
      <c r="S3" s="2"/>
    </row>
    <row r="6">
      <c r="A6" t="str">
        <f>M6</f>
        <v>program</v>
      </c>
      <c r="M6" t="s">
        <v>0</v>
      </c>
      <c r="N6" t="s">
        <v>1</v>
      </c>
      <c r="O6" t="s">
        <v>2</v>
      </c>
      <c r="P6" t="s">
        <v>3</v>
      </c>
      <c r="Q6" t="s">
        <v>4</v>
      </c>
    </row>
    <row r="7">
      <c r="A7" t="str">
        <f>M7</f>
        <v>DFC</v>
      </c>
      <c r="M7" t="s">
        <v>5</v>
      </c>
      <c r="N7" s="2" t="n">
        <v>9537983.7943531908</v>
      </c>
      <c r="O7" s="2" t="n">
        <v>526601221.96467698</v>
      </c>
      <c r="P7" s="2" t="n">
        <v>464053041.55762899</v>
      </c>
      <c r="Q7" s="2" t="n">
        <v>3656062586.4970598</v>
      </c>
      <c r="R7" s="2"/>
      <c r="S7" s="2"/>
    </row>
    <row r="8">
      <c r="A8" t="n">
        <f>M8</f>
        <v>0</v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316</v>
      </c>
      <c r="O1" t="s">
        <v>337</v>
      </c>
      <c r="P1" t="s">
        <v>264</v>
      </c>
      <c r="Q1" t="s">
        <v>307</v>
      </c>
      <c r="R1" t="s">
        <v>270</v>
      </c>
      <c r="S1" t="s">
        <v>258</v>
      </c>
      <c r="T1" t="s">
        <v>111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3" t="n">
        <v>52000000</v>
      </c>
      <c r="O2" s="3" t="n">
        <v>290000000</v>
      </c>
      <c r="P2" s="3" t="n">
        <v>193180834</v>
      </c>
      <c r="Q2" s="3" t="n">
        <v>50000000</v>
      </c>
      <c r="R2" s="3" t="n">
        <v>94651415</v>
      </c>
      <c r="S2" s="3" t="n">
        <v>3391100000</v>
      </c>
      <c r="T2" s="3" t="n">
        <v>12160000</v>
      </c>
      <c r="U2" s="3" t="n">
        <v>4500000</v>
      </c>
      <c r="V2" s="3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316</v>
      </c>
      <c r="O6" t="s">
        <v>337</v>
      </c>
      <c r="P6" t="s">
        <v>264</v>
      </c>
      <c r="Q6" t="s">
        <v>307</v>
      </c>
      <c r="R6" t="s">
        <v>270</v>
      </c>
      <c r="S6" t="s">
        <v>258</v>
      </c>
      <c r="T6" t="s">
        <v>111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3" t="n">
        <v>52831451.1390915</v>
      </c>
      <c r="O7" s="3" t="n">
        <v>290000000</v>
      </c>
      <c r="P7" s="3" t="n">
        <v>218508310.44435</v>
      </c>
      <c r="Q7" s="3" t="n">
        <v>55998754.901284</v>
      </c>
      <c r="R7" s="3" t="n">
        <v>108128939.263715</v>
      </c>
      <c r="S7" s="3" t="n">
        <v>3884976714.06294</v>
      </c>
      <c r="T7" s="3" t="n">
        <v>13618897.1919923</v>
      </c>
      <c r="U7" s="3" t="n">
        <v>5039887.94111556</v>
      </c>
      <c r="V7" s="3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