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d\Repositories\Vendor\Data\semi_clean\"/>
    </mc:Choice>
  </mc:AlternateContent>
  <xr:revisionPtr revIDLastSave="0" documentId="13_ncr:1_{88A3A895-9FAF-432C-95C2-449AB7BCE324}" xr6:coauthVersionLast="47" xr6:coauthVersionMax="47" xr10:uidLastSave="{00000000-0000-0000-0000-000000000000}"/>
  <bookViews>
    <workbookView xWindow="-109" yWindow="-109" windowWidth="26301" windowHeight="14305" xr2:uid="{33D7E782-5E6F-48FC-BC96-0E6DC1A10163}"/>
  </bookViews>
  <sheets>
    <sheet name="Sheet2" sheetId="2" r:id="rId1"/>
    <sheet name="Sheet1" sheetId="1" r:id="rId2"/>
    <sheet name="Sheet3" sheetId="3" r:id="rId3"/>
  </sheets>
  <definedNames>
    <definedName name="ABMS">Sheet3!$A$1:$A$217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99" i="1" l="1"/>
  <c r="AN422" i="1"/>
  <c r="AN421" i="1"/>
  <c r="AN420" i="1"/>
  <c r="AN419" i="1"/>
  <c r="AN67" i="1"/>
  <c r="AN92" i="1"/>
  <c r="AN418" i="1"/>
  <c r="AN140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137" i="1"/>
  <c r="AN400" i="1"/>
  <c r="AN399" i="1"/>
  <c r="AN136" i="1"/>
  <c r="AN398" i="1"/>
  <c r="AN118" i="1"/>
  <c r="AN397" i="1"/>
  <c r="AN396" i="1"/>
  <c r="AN395" i="1"/>
  <c r="AN394" i="1"/>
  <c r="AN393" i="1"/>
  <c r="AN52" i="1"/>
  <c r="AN11" i="1"/>
  <c r="AN392" i="1"/>
  <c r="AN391" i="1"/>
  <c r="AN390" i="1"/>
  <c r="AN389" i="1"/>
  <c r="AN388" i="1"/>
  <c r="AN114" i="1"/>
  <c r="AN387" i="1"/>
  <c r="AN386" i="1"/>
  <c r="AN385" i="1"/>
  <c r="AN384" i="1"/>
  <c r="AN383" i="1"/>
  <c r="AN382" i="1"/>
  <c r="AN381" i="1"/>
  <c r="AN380" i="1"/>
  <c r="AN379" i="1"/>
  <c r="AN378" i="1"/>
  <c r="AN377" i="1"/>
  <c r="AN13" i="1"/>
  <c r="AN376" i="1"/>
  <c r="AN98" i="1"/>
  <c r="AN375" i="1"/>
  <c r="AN374" i="1"/>
  <c r="AN373" i="1"/>
  <c r="AN372" i="1"/>
  <c r="AN371" i="1"/>
  <c r="AN370" i="1"/>
  <c r="AN369" i="1"/>
  <c r="AN45" i="1"/>
  <c r="AN368" i="1"/>
  <c r="AN44" i="1"/>
  <c r="AN367" i="1"/>
  <c r="AN366" i="1"/>
  <c r="AN97" i="1"/>
  <c r="AN365" i="1"/>
  <c r="AN364" i="1"/>
  <c r="AN51" i="1"/>
  <c r="AN363" i="1"/>
  <c r="AN362" i="1"/>
  <c r="AN361" i="1"/>
  <c r="AN360" i="1"/>
  <c r="AN105" i="1"/>
  <c r="AN359" i="1"/>
  <c r="AN358" i="1"/>
  <c r="AN357" i="1"/>
  <c r="AN356" i="1"/>
  <c r="AN355" i="1"/>
  <c r="AN354" i="1"/>
  <c r="AN2" i="1"/>
  <c r="AN353" i="1"/>
  <c r="AN352" i="1"/>
  <c r="AN83" i="1"/>
  <c r="AN351" i="1"/>
  <c r="AN4" i="1"/>
  <c r="AN6" i="1"/>
  <c r="AN350" i="1"/>
  <c r="AN132" i="1"/>
  <c r="AN349" i="1"/>
  <c r="AN348" i="1"/>
  <c r="AN125" i="1"/>
  <c r="AN347" i="1"/>
  <c r="AN346" i="1"/>
  <c r="AN100" i="1"/>
  <c r="AN109" i="1"/>
  <c r="AN345" i="1"/>
  <c r="AN108" i="1"/>
  <c r="AN344" i="1"/>
  <c r="AN343" i="1"/>
  <c r="AN54" i="1"/>
  <c r="AN53" i="1"/>
  <c r="AN342" i="1"/>
  <c r="AN341" i="1"/>
  <c r="AN340" i="1"/>
  <c r="AN339" i="1"/>
  <c r="AN338" i="1"/>
  <c r="AN128" i="1"/>
  <c r="AN41" i="1"/>
  <c r="AN337" i="1"/>
  <c r="AN40" i="1"/>
  <c r="AN120" i="1"/>
  <c r="AN336" i="1"/>
  <c r="AN335" i="1"/>
  <c r="AN334" i="1"/>
  <c r="AN333" i="1"/>
  <c r="AN332" i="1"/>
  <c r="AN331" i="1"/>
  <c r="AN27" i="1"/>
  <c r="AN26" i="1"/>
  <c r="AN10" i="1"/>
  <c r="AN78" i="1"/>
  <c r="AN77" i="1"/>
  <c r="AN330" i="1"/>
  <c r="AN329" i="1"/>
  <c r="AN124" i="1"/>
  <c r="AN116" i="1"/>
  <c r="AN328" i="1"/>
  <c r="AN327" i="1"/>
  <c r="AN326" i="1"/>
  <c r="AN104" i="1"/>
  <c r="AN325" i="1"/>
  <c r="AN131" i="1"/>
  <c r="AN117" i="1"/>
  <c r="AN324" i="1"/>
  <c r="AN323" i="1"/>
  <c r="AN123" i="1"/>
  <c r="AN322" i="1"/>
  <c r="AN127" i="1"/>
  <c r="AN321" i="1"/>
  <c r="AN320" i="1"/>
  <c r="AN14" i="1"/>
  <c r="AN319" i="1"/>
  <c r="AN9" i="1"/>
  <c r="AN8" i="1"/>
  <c r="AN318" i="1"/>
  <c r="AN85" i="1"/>
  <c r="AN36" i="1"/>
  <c r="AN317" i="1"/>
  <c r="AN35" i="1"/>
  <c r="AN316" i="1"/>
  <c r="AN23" i="1"/>
  <c r="AN22" i="1"/>
  <c r="AN315" i="1"/>
  <c r="AN314" i="1"/>
  <c r="AN3" i="1"/>
  <c r="AN79" i="1"/>
  <c r="AN313" i="1"/>
  <c r="AN312" i="1"/>
  <c r="AN107" i="1"/>
  <c r="AN106" i="1"/>
  <c r="AN12" i="1"/>
  <c r="AN311" i="1"/>
  <c r="AN310" i="1"/>
  <c r="AN134" i="1"/>
  <c r="AN309" i="1"/>
  <c r="AN308" i="1"/>
  <c r="AN307" i="1"/>
  <c r="AN306" i="1"/>
  <c r="AN119" i="1"/>
  <c r="AN305" i="1"/>
  <c r="AN60" i="1"/>
  <c r="AN59" i="1"/>
  <c r="AN58" i="1"/>
  <c r="AN304" i="1"/>
  <c r="AN303" i="1"/>
  <c r="AN25" i="1"/>
  <c r="AN24" i="1"/>
  <c r="AN18" i="1"/>
  <c r="AN17" i="1"/>
  <c r="AN302" i="1"/>
  <c r="AN126" i="1"/>
  <c r="AN301" i="1"/>
  <c r="AN111" i="1"/>
  <c r="AN300" i="1"/>
  <c r="AN110" i="1"/>
  <c r="AN299" i="1"/>
  <c r="AN298" i="1"/>
  <c r="AN297" i="1"/>
  <c r="AN84" i="1"/>
  <c r="AN296" i="1"/>
  <c r="AN4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66" i="1"/>
  <c r="AN65" i="1"/>
  <c r="AN279" i="1"/>
  <c r="AN7" i="1"/>
  <c r="AN278" i="1"/>
  <c r="AN277" i="1"/>
  <c r="AN276" i="1"/>
  <c r="AN103" i="1"/>
  <c r="AN275" i="1"/>
  <c r="AN274" i="1"/>
  <c r="AN29" i="1"/>
  <c r="AN28" i="1"/>
  <c r="AN273" i="1"/>
  <c r="AN272" i="1"/>
  <c r="AN271" i="1"/>
  <c r="AN37" i="1"/>
  <c r="AN87" i="1"/>
  <c r="AN86" i="1"/>
  <c r="AN270" i="1"/>
  <c r="AN269" i="1"/>
  <c r="AN268" i="1"/>
  <c r="AN102" i="1"/>
  <c r="AN267" i="1"/>
  <c r="AN266" i="1"/>
  <c r="AN265" i="1"/>
  <c r="AN264" i="1"/>
  <c r="AN263" i="1"/>
  <c r="AN262" i="1"/>
  <c r="AN261" i="1"/>
  <c r="AN57" i="1"/>
  <c r="AN260" i="1"/>
  <c r="AN56" i="1"/>
  <c r="AN55" i="1"/>
  <c r="AN259" i="1"/>
  <c r="AN258" i="1"/>
  <c r="AN257" i="1"/>
  <c r="AN64" i="1"/>
  <c r="AN256" i="1"/>
  <c r="AN63" i="1"/>
  <c r="AN62" i="1"/>
  <c r="AN61" i="1"/>
  <c r="AN255" i="1"/>
  <c r="AN254" i="1"/>
  <c r="AN112" i="1"/>
  <c r="AN253" i="1"/>
  <c r="AN252" i="1"/>
  <c r="AN251" i="1"/>
  <c r="AN250" i="1"/>
  <c r="AN249" i="1"/>
  <c r="AN248" i="1"/>
  <c r="AN39" i="1"/>
  <c r="AN247" i="1"/>
  <c r="AN38" i="1"/>
  <c r="AN113" i="1"/>
  <c r="AN246" i="1"/>
  <c r="AN245" i="1"/>
  <c r="AN244" i="1"/>
  <c r="AN16" i="1"/>
  <c r="AN243" i="1"/>
  <c r="AN242" i="1"/>
  <c r="AN241" i="1"/>
  <c r="AN240" i="1"/>
  <c r="AN239" i="1"/>
  <c r="AN238" i="1"/>
  <c r="AN237" i="1"/>
  <c r="AN236" i="1"/>
  <c r="AN235" i="1"/>
  <c r="AN234" i="1"/>
  <c r="AN133" i="1"/>
  <c r="AN233" i="1"/>
  <c r="AN232" i="1"/>
  <c r="AN231" i="1"/>
  <c r="AN230" i="1"/>
  <c r="AN229" i="1"/>
  <c r="AN228" i="1"/>
  <c r="AN80" i="1"/>
  <c r="AN227" i="1"/>
  <c r="AN226" i="1"/>
  <c r="AN225" i="1"/>
  <c r="AN224" i="1"/>
  <c r="AN223" i="1"/>
  <c r="AN222" i="1"/>
  <c r="AN221" i="1"/>
  <c r="AN139" i="1"/>
  <c r="AN220" i="1"/>
  <c r="AN88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72" i="1"/>
  <c r="AN207" i="1"/>
  <c r="AN71" i="1"/>
  <c r="AN206" i="1"/>
  <c r="AN205" i="1"/>
  <c r="AN204" i="1"/>
  <c r="AN203" i="1"/>
  <c r="AN202" i="1"/>
  <c r="AN115" i="1"/>
  <c r="AN201" i="1"/>
  <c r="AN200" i="1"/>
  <c r="AN48" i="1"/>
  <c r="AN47" i="1"/>
  <c r="AN199" i="1"/>
  <c r="AN198" i="1"/>
  <c r="AN197" i="1"/>
  <c r="AN94" i="1"/>
  <c r="AN93" i="1"/>
  <c r="AN43" i="1"/>
  <c r="AN196" i="1"/>
  <c r="AN42" i="1"/>
  <c r="AN74" i="1"/>
  <c r="AN73" i="1"/>
  <c r="AN195" i="1"/>
  <c r="AN194" i="1"/>
  <c r="AN193" i="1"/>
  <c r="AN192" i="1"/>
  <c r="AN191" i="1"/>
  <c r="AN101" i="1"/>
  <c r="AN70" i="1"/>
  <c r="AN190" i="1"/>
  <c r="AN69" i="1"/>
  <c r="AN130" i="1"/>
  <c r="AN189" i="1"/>
  <c r="AN188" i="1"/>
  <c r="AN15" i="1"/>
  <c r="AN187" i="1"/>
  <c r="AN186" i="1"/>
  <c r="AN185" i="1"/>
  <c r="AN184" i="1"/>
  <c r="AN19" i="1"/>
  <c r="AN183" i="1"/>
  <c r="AN68" i="1"/>
  <c r="AN50" i="1"/>
  <c r="AN182" i="1"/>
  <c r="AN49" i="1"/>
  <c r="AN34" i="1"/>
  <c r="AN181" i="1"/>
  <c r="AN33" i="1"/>
  <c r="AN180" i="1"/>
  <c r="AN89" i="1"/>
  <c r="AN179" i="1"/>
  <c r="AN178" i="1"/>
  <c r="AN5" i="1"/>
  <c r="AN129" i="1"/>
  <c r="AN177" i="1"/>
  <c r="AN176" i="1"/>
  <c r="AN175" i="1"/>
  <c r="AN174" i="1"/>
  <c r="AN173" i="1"/>
  <c r="AN172" i="1"/>
  <c r="AN32" i="1"/>
  <c r="AN171" i="1"/>
  <c r="AN31" i="1"/>
  <c r="AN30" i="1"/>
  <c r="AN21" i="1"/>
  <c r="AN170" i="1"/>
  <c r="AN20" i="1"/>
  <c r="AN169" i="1"/>
  <c r="AN168" i="1"/>
  <c r="AN167" i="1"/>
  <c r="AN166" i="1"/>
  <c r="AN138" i="1"/>
  <c r="AN165" i="1"/>
  <c r="AN164" i="1"/>
  <c r="AN163" i="1"/>
  <c r="AN76" i="1"/>
  <c r="AN75" i="1"/>
  <c r="AN162" i="1"/>
  <c r="AN135" i="1"/>
  <c r="AN96" i="1"/>
  <c r="AN161" i="1"/>
  <c r="AN160" i="1"/>
  <c r="AN159" i="1"/>
  <c r="AN158" i="1"/>
  <c r="AN157" i="1"/>
  <c r="AN156" i="1"/>
  <c r="AN155" i="1"/>
  <c r="AN154" i="1"/>
  <c r="AN153" i="1"/>
  <c r="AN152" i="1"/>
  <c r="AN121" i="1"/>
  <c r="AN91" i="1"/>
  <c r="AN95" i="1"/>
  <c r="AN151" i="1"/>
  <c r="AN122" i="1"/>
  <c r="AN150" i="1"/>
  <c r="AN149" i="1"/>
  <c r="AN148" i="1"/>
  <c r="AN147" i="1"/>
  <c r="AN146" i="1"/>
  <c r="AN145" i="1"/>
  <c r="AN144" i="1"/>
  <c r="AN143" i="1"/>
  <c r="AN82" i="1"/>
  <c r="AN81" i="1"/>
  <c r="AN142" i="1"/>
  <c r="AN90" i="1"/>
  <c r="AN141" i="1"/>
</calcChain>
</file>

<file path=xl/sharedStrings.xml><?xml version="1.0" encoding="utf-8"?>
<sst xmlns="http://schemas.openxmlformats.org/spreadsheetml/2006/main" count="12316" uniqueCount="1147">
  <si>
    <t>fiscal_year</t>
  </si>
  <si>
    <t>contractingofficeagencyid</t>
  </si>
  <si>
    <t>ContractingOfficeID</t>
  </si>
  <si>
    <t>ContractingOfficeName</t>
  </si>
  <si>
    <t>ContractingAgencyText</t>
  </si>
  <si>
    <t>fundingrequestingagencyid</t>
  </si>
  <si>
    <t>fundingrequestingofficeid</t>
  </si>
  <si>
    <t>ProductOrServiceCode</t>
  </si>
  <si>
    <t>PlatformPortfolio</t>
  </si>
  <si>
    <t>ProjectID</t>
  </si>
  <si>
    <t>majorprogramcode</t>
  </si>
  <si>
    <t>VehicleClassification</t>
  </si>
  <si>
    <t>CompetitionClassification</t>
  </si>
  <si>
    <t>ClassifyNumberOfOffers</t>
  </si>
  <si>
    <t>informationtechnologycommercialitemcategory</t>
  </si>
  <si>
    <t>commercialitemacquisitionprocedures</t>
  </si>
  <si>
    <t>commercialitemtestprogram</t>
  </si>
  <si>
    <t>PricingUCA</t>
  </si>
  <si>
    <t>VendorSize</t>
  </si>
  <si>
    <t>fundedbyforeignentity</t>
  </si>
  <si>
    <t>PlaceISOalpha3</t>
  </si>
  <si>
    <t>pop_state_code</t>
  </si>
  <si>
    <t>placeofperformancezipcode</t>
  </si>
  <si>
    <t>VendorISOalpha3</t>
  </si>
  <si>
    <t>VendorStateCode</t>
  </si>
  <si>
    <t>OriginISOalpha3</t>
  </si>
  <si>
    <t>placeofmanufacture</t>
  </si>
  <si>
    <t>IsSiliconValley</t>
  </si>
  <si>
    <t>IsZipTraditionalSiliconValley</t>
  </si>
  <si>
    <t>EntityText</t>
  </si>
  <si>
    <t>EntityID</t>
  </si>
  <si>
    <t>vendorname</t>
  </si>
  <si>
    <t>EntityVendorName</t>
  </si>
  <si>
    <t>descriptionofcontractrequirement</t>
  </si>
  <si>
    <t>contract_transaction_unique_key</t>
  </si>
  <si>
    <t>contract_award_unique_key</t>
  </si>
  <si>
    <t>obligatedAmount</t>
  </si>
  <si>
    <t>numberOfActions</t>
  </si>
  <si>
    <t>FA8612</t>
  </si>
  <si>
    <t>FA8612  AFLCMC PZP ABMS</t>
  </si>
  <si>
    <t>DEPT OF THE AIR FORCE</t>
  </si>
  <si>
    <t>F4FDAQ</t>
  </si>
  <si>
    <t>AD93</t>
  </si>
  <si>
    <t>Other R&amp;D and Knowledge Based</t>
  </si>
  <si>
    <t>MULTIPLE AWARD IDC</t>
  </si>
  <si>
    <t>Limited Competition with multiple offers</t>
  </si>
  <si>
    <t>25-99 Offers</t>
  </si>
  <si>
    <t>Z</t>
  </si>
  <si>
    <t>D</t>
  </si>
  <si>
    <t>FFP</t>
  </si>
  <si>
    <t>Medium &lt;1B</t>
  </si>
  <si>
    <t>X</t>
  </si>
  <si>
    <t>USA</t>
  </si>
  <si>
    <t>VA</t>
  </si>
  <si>
    <t>C</t>
  </si>
  <si>
    <t>NULL</t>
  </si>
  <si>
    <t>CENTAURI, LLC</t>
  </si>
  <si>
    <t>PROGRAM OVERVIEW</t>
  </si>
  <si>
    <t>9700_9700_FA861220F0551_0_FA861220D0051_0</t>
  </si>
  <si>
    <t>CONT_AWD_FA861220F0551_9700_FA861220D0051_9700</t>
  </si>
  <si>
    <t>AC13</t>
  </si>
  <si>
    <t>Aircraft</t>
  </si>
  <si>
    <t>Limited Competition with multiple offers (Overrode blank Fair Opportunity)</t>
  </si>
  <si>
    <t>100+ Offers</t>
  </si>
  <si>
    <t>N</t>
  </si>
  <si>
    <t>FORCEPOINT FEDERAL LLC</t>
  </si>
  <si>
    <t>ADVANCED BATTLE MANAGEMENT SYSTEMS</t>
  </si>
  <si>
    <t>9700_-NONE-_FA861221D0122_0_-NONE-_-NONE-</t>
  </si>
  <si>
    <t>CONT_IDV_FA861221D0122_9700</t>
  </si>
  <si>
    <t>ADVANCED BATTLE MANAGEMENT SYSTEM</t>
  </si>
  <si>
    <t>9700_9700_FA861221F0624_0_FA861221D0122_0</t>
  </si>
  <si>
    <t>CONT_AWD_FA861221F0624_9700_FA861221D0122_9700</t>
  </si>
  <si>
    <t>Small</t>
  </si>
  <si>
    <t>CONCEPT SOLUTIONS, L.L.C.</t>
  </si>
  <si>
    <t>9700_-NONE-_FA861221D0115_P00001_-NONE-_-NONE-</t>
  </si>
  <si>
    <t>CONT_IDV_FA861221D0115_9700</t>
  </si>
  <si>
    <t>9700_-NONE-_FA861221D0115_0_-NONE-_-NONE-</t>
  </si>
  <si>
    <t>9700_9700_FA861221F0617_0_FA861221D0115_0</t>
  </si>
  <si>
    <t>CONT_AWD_FA861221F0617_9700_FA861221D0115_9700</t>
  </si>
  <si>
    <t>FL</t>
  </si>
  <si>
    <t>SECURBORATION, INC.</t>
  </si>
  <si>
    <t>9700_9700_FA861220F0523_P00001_FA861220D0023_0</t>
  </si>
  <si>
    <t>CONT_AWD_FA861220F0523_9700_FA861220D0023_9700</t>
  </si>
  <si>
    <t>POST AWARD CONFERENCE</t>
  </si>
  <si>
    <t>9700_9700_FA861220F0523_0_FA861220D0023_0</t>
  </si>
  <si>
    <t>CA</t>
  </si>
  <si>
    <t>VENATOR SOLUTIONS, LLC</t>
  </si>
  <si>
    <t>9700_9700_FA861220F0563_0_FA861220D0063_0</t>
  </si>
  <si>
    <t>CONT_AWD_FA861220F0563_9700_FA861220D0063_9700</t>
  </si>
  <si>
    <t>AL</t>
  </si>
  <si>
    <t>GATR TECHNOLOGIES, INC.</t>
  </si>
  <si>
    <t>9700_9700_FA861220F0533_P00001_FA861220D0033_0</t>
  </si>
  <si>
    <t>CONT_AWD_FA861220F0533_9700_FA861220D0033_9700</t>
  </si>
  <si>
    <t>INITIAL ORDER/PROGRAM OVERVIEW</t>
  </si>
  <si>
    <t>9700_9700_FA861220F0533_0_FA861220D0033_0</t>
  </si>
  <si>
    <t>W91278</t>
  </si>
  <si>
    <t>US ARMY ENGINEER DISTRICT MOBILE</t>
  </si>
  <si>
    <t>DEPT OF THE ARMY</t>
  </si>
  <si>
    <t>F1T1CT</t>
  </si>
  <si>
    <t>C211</t>
  </si>
  <si>
    <t>Facilities and Construction</t>
  </si>
  <si>
    <t>Competition with single offer</t>
  </si>
  <si>
    <t>One Offer</t>
  </si>
  <si>
    <t>BULLOCK TICE ASSOCIATES, INC.</t>
  </si>
  <si>
    <t>JADC2/ABMS FACILITY CHARRETTE, EGLIN AFB</t>
  </si>
  <si>
    <t>9700_9700_W9127821F0024_0_W9127818D0032_0</t>
  </si>
  <si>
    <t>CONT_AWD_W9127821F0024_9700_W9127818D0032_9700</t>
  </si>
  <si>
    <t>MD</t>
  </si>
  <si>
    <t>NET VISION CONSULTANTS, INC.</t>
  </si>
  <si>
    <t>9700_9700_FA861221F0655_0_FA861221D0151_0</t>
  </si>
  <si>
    <t>CONT_AWD_FA861221F0655_9700_FA861221D0151_9700</t>
  </si>
  <si>
    <t>9700_-NONE-_FA861221D0151_0_-NONE-_-NONE-</t>
  </si>
  <si>
    <t>CONT_IDV_FA861221D0151_9700</t>
  </si>
  <si>
    <t>KEYW CORPORATION, THE</t>
  </si>
  <si>
    <t>9700_9700_FA861221F0627_0_FA861221D0125_0</t>
  </si>
  <si>
    <t>CONT_AWD_FA861221F0627_9700_FA861221D0125_9700</t>
  </si>
  <si>
    <t>9700_-NONE-_FA861221D0125_0_-NONE-_-NONE-</t>
  </si>
  <si>
    <t>CONT_IDV_FA861221D0125_9700</t>
  </si>
  <si>
    <t>9700_-NONE-_FA861221D0122_P00001_-NONE-_-NONE-</t>
  </si>
  <si>
    <t>NJ</t>
  </si>
  <si>
    <t>MISSION SOLUTIONS LLC</t>
  </si>
  <si>
    <t>9700_-NONE-_FA861221D0150_0_-NONE-_-NONE-</t>
  </si>
  <si>
    <t>CONT_IDV_FA861221D0150_9700</t>
  </si>
  <si>
    <t>9700_9700_FA861221F0654_0_FA861221D0150_0</t>
  </si>
  <si>
    <t>CONT_AWD_FA861221F0654_9700_FA861221D0150_9700</t>
  </si>
  <si>
    <t>NY</t>
  </si>
  <si>
    <t>BLACK RIVER SYSTEMS COMPANY INC</t>
  </si>
  <si>
    <t>9700_9700_FA861220F0531_P00001_FA861220D0031_0</t>
  </si>
  <si>
    <t>CONT_AWD_FA861220F0531_9700_FA861220D0031_9700</t>
  </si>
  <si>
    <t>9700_9700_FA861220F0531_0_FA861220D0031_0</t>
  </si>
  <si>
    <t>MO</t>
  </si>
  <si>
    <t>FREGATA SYSTEMS LLC</t>
  </si>
  <si>
    <t>ADVANCED BATTLE MANAGEMENT SYSTEM POST AWARD CONFERENCE</t>
  </si>
  <si>
    <t>9700_9700_FA861220F0511_0_FA861220D0011_0</t>
  </si>
  <si>
    <t>CONT_AWD_FA861220F0511_9700_FA861220D0011_9700</t>
  </si>
  <si>
    <t>9700_9700_FA861220F0511_P00001_FA861220D0011_0</t>
  </si>
  <si>
    <t>AZ</t>
  </si>
  <si>
    <t>RINCON RESEARCH CORPORATION</t>
  </si>
  <si>
    <t>9700_9700_FA861220F0541_0_FA861220D0041_0</t>
  </si>
  <si>
    <t>CONT_AWD_FA861220F0541_9700_FA861220D0041_9700</t>
  </si>
  <si>
    <t>Electronics, Comms, &amp; Sensors</t>
  </si>
  <si>
    <t>ALTAMIRA TECHNOLOGIES CORPORATION</t>
  </si>
  <si>
    <t>9700_9700_FA861221F0576_0_FA861221D0076_0</t>
  </si>
  <si>
    <t>CONT_AWD_FA861221F0576_9700_FA861221D0076_9700</t>
  </si>
  <si>
    <t>9700_-NONE-_FA861221D0076_0_-NONE-_-NONE-</t>
  </si>
  <si>
    <t>CONT_IDV_FA861221D0076_9700</t>
  </si>
  <si>
    <t>GFP MOD</t>
  </si>
  <si>
    <t>9700_-NONE-_FA861221D0076_P00001_-NONE-_-NONE-</t>
  </si>
  <si>
    <t>MODUS OPERANDI, INC.</t>
  </si>
  <si>
    <t>9700_9700_FA861221F0628_0_FA861221D0126_0</t>
  </si>
  <si>
    <t>CONT_AWD_FA861221F0628_9700_FA861221D0126_9700</t>
  </si>
  <si>
    <t>9700_-NONE-_FA861221D0126_0_-NONE-_-NONE-</t>
  </si>
  <si>
    <t>CONT_IDV_FA861221D0126_9700</t>
  </si>
  <si>
    <t>YAKABOD FEDERAL SOLUTIONS, INC.</t>
  </si>
  <si>
    <t>9700_-NONE-_FA861221D0166_0_-NONE-_-NONE-</t>
  </si>
  <si>
    <t>CONT_IDV_FA861221D0166_9700</t>
  </si>
  <si>
    <t>9700_9700_FA861221F0670_0_FA861221D0166_0</t>
  </si>
  <si>
    <t>CONT_AWD_FA861221F0670_9700_FA861221D0166_9700</t>
  </si>
  <si>
    <t>MA</t>
  </si>
  <si>
    <t>CHARLES RIVER ANALYTICS, INC.</t>
  </si>
  <si>
    <t>9700_-NONE-_FA861221D0111_0_-NONE-_-NONE-</t>
  </si>
  <si>
    <t>CONT_IDV_FA861221D0111_9700</t>
  </si>
  <si>
    <t>9700_-NONE-_FA861221D0111_P00001_-NONE-_-NONE-</t>
  </si>
  <si>
    <t>9700_9700_FA861221F0613_0_FA861221D0111_0</t>
  </si>
  <si>
    <t>CONT_AWD_FA861221F0613_9700_FA861221D0111_9700</t>
  </si>
  <si>
    <t>MERCURY DEFENSE SYSTEMS, INC.</t>
  </si>
  <si>
    <t>9700_9700_FA861220F0536_0_FA861220D0036_0</t>
  </si>
  <si>
    <t>CONT_AWD_FA861220F0536_9700_FA861220D0036_9700</t>
  </si>
  <si>
    <t>9700_9700_FA861220F0536_P00001_FA861220D0036_0</t>
  </si>
  <si>
    <t>ID</t>
  </si>
  <si>
    <t>BLACK SAGE TECHNOLOGIES INC</t>
  </si>
  <si>
    <t>9700_-NONE-_FA861221D0168_0_-NONE-_-NONE-</t>
  </si>
  <si>
    <t>CONT_IDV_FA861221D0168_9700</t>
  </si>
  <si>
    <t>9700_9700_FA861221F0672_0_FA861221D0168_0</t>
  </si>
  <si>
    <t>CONT_AWD_FA861221F0672_9700_FA861221D0168_9700</t>
  </si>
  <si>
    <t>METRON, INCORPORATED</t>
  </si>
  <si>
    <t>9700_9700_FA861220F0537_0_FA861220D0037_0</t>
  </si>
  <si>
    <t>CONT_AWD_FA861220F0537_9700_FA861220D0037_9700</t>
  </si>
  <si>
    <t>9700_9700_FA861220F0537_P00001_FA861220D0037_0</t>
  </si>
  <si>
    <t>CO</t>
  </si>
  <si>
    <t>COLORADO ENGINEERING INC.</t>
  </si>
  <si>
    <t>9700_9700_FA861220F0567_0_FA861220D0067_0</t>
  </si>
  <si>
    <t>CONT_AWD_FA861220F0567_9700_FA861220D0067_9700</t>
  </si>
  <si>
    <t>MARKLOGIC CORPORATION</t>
  </si>
  <si>
    <t>9700_-NONE-_FA861221D0081_0_-NONE-_-NONE-</t>
  </si>
  <si>
    <t>CONT_IDV_FA861221D0081_9700</t>
  </si>
  <si>
    <t>9700_9700_FA861221F0581_0_FA861221D0081_0</t>
  </si>
  <si>
    <t>CONT_AWD_FA861221F0581_9700_FA861221D0081_9700</t>
  </si>
  <si>
    <t>9700_-NONE-_FA861221D0081_P00001_-NONE-_-NONE-</t>
  </si>
  <si>
    <t>ADVANCED SIMULATION RESEARCH, INC.</t>
  </si>
  <si>
    <t>9700_-NONE-_FA861221D0086_P00002_-NONE-_-NONE-</t>
  </si>
  <si>
    <t>CONT_IDV_FA861221D0086_9700</t>
  </si>
  <si>
    <t>9700_-NONE-_FA861221D0086_P00001_-NONE-_-NONE-</t>
  </si>
  <si>
    <t>9700_9700_FA861221F0586_0_FA861221D0086_0</t>
  </si>
  <si>
    <t>CONT_AWD_FA861221F0586_9700_FA861221D0086_9700</t>
  </si>
  <si>
    <t>9700_-NONE-_FA861221D0086_0_-NONE-_-NONE-</t>
  </si>
  <si>
    <t>9700_9700_FA861221F0586_P00001_FA861221D0086_0</t>
  </si>
  <si>
    <t>NH</t>
  </si>
  <si>
    <t>SOLID STATE SCIENTIFIC CORPORATION</t>
  </si>
  <si>
    <t>9700_9700_FA861220F0526_P00001_FA861220D0026_0</t>
  </si>
  <si>
    <t>CONT_AWD_FA861220F0526_9700_FA861220D0026_9700</t>
  </si>
  <si>
    <t>9700_9700_FA861220F0526_0_FA861220D0026_0</t>
  </si>
  <si>
    <t>SILVUS TECHNOLOGIES, INC.</t>
  </si>
  <si>
    <t>9700_9700_FA861220F0524_P00001_FA861220D0024_0</t>
  </si>
  <si>
    <t>CONT_AWD_FA861220F0524_9700_FA861220D0024_9700</t>
  </si>
  <si>
    <t>9700_9700_FA861220F0524_0_FA861220D0024_0</t>
  </si>
  <si>
    <t>SAAB, INC.</t>
  </si>
  <si>
    <t>9700_9700_FA861221F0662_0_FA861221D0158_0</t>
  </si>
  <si>
    <t>CONT_AWD_FA861221F0662_9700_FA861221D0158_9700</t>
  </si>
  <si>
    <t>9700_-NONE-_FA861221D0158_0_-NONE-_-NONE-</t>
  </si>
  <si>
    <t>CONT_IDV_FA861221D0158_9700</t>
  </si>
  <si>
    <t>PERSISTENT SYSTEMS, LLC</t>
  </si>
  <si>
    <t>9700_-NONE-_FA861220D0021_P00002_-NONE-_-NONE-</t>
  </si>
  <si>
    <t>CONT_IDV_FA861220D0021_9700</t>
  </si>
  <si>
    <t>9700_9700_FA861220F0521_P00001_FA861220D0021_0</t>
  </si>
  <si>
    <t>CONT_AWD_FA861220F0521_9700_FA861220D0021_9700</t>
  </si>
  <si>
    <t>9700_9700_FA861220F0521_0_FA861220D0021_0</t>
  </si>
  <si>
    <t>DTC COMMUNICATIONS, INC.</t>
  </si>
  <si>
    <t>9700_-NONE-_FA861221D0121_0_-NONE-_-NONE-</t>
  </si>
  <si>
    <t>CONT_IDV_FA861221D0121_9700</t>
  </si>
  <si>
    <t>9700_9700_FA861221F0623_0_FA861221D0121_0</t>
  </si>
  <si>
    <t>CONT_AWD_FA861221F0623_9700_FA861221D0121_9700</t>
  </si>
  <si>
    <t>UT</t>
  </si>
  <si>
    <t>BORSIGHT, INC</t>
  </si>
  <si>
    <t>9700_-NONE-_FA861221D0087_0_-NONE-_-NONE-</t>
  </si>
  <si>
    <t>CONT_IDV_FA861221D0087_9700</t>
  </si>
  <si>
    <t>9700_9700_FA861221F0587_0_FA861221D0087_0</t>
  </si>
  <si>
    <t>CONT_AWD_FA861221F0587_9700_FA861221D0087_9700</t>
  </si>
  <si>
    <t>9700_-NONE-_FA861221D0087_P00001_-NONE-_-NONE-</t>
  </si>
  <si>
    <t>ORTMAN CONSULTING LLC</t>
  </si>
  <si>
    <t>ADVANCED BATTLE MANAGEMENT SYSTEM SUPPORT - MULTIPLE AWARD IDIQ</t>
  </si>
  <si>
    <t>9700_-NONE-_FA861221D0097_P00001_-NONE-_-NONE-</t>
  </si>
  <si>
    <t>CONT_IDV_FA861221D0097_9700</t>
  </si>
  <si>
    <t>9700_9700_FA861221F0597_0_FA861221D0097_0</t>
  </si>
  <si>
    <t>CONT_AWD_FA861221F0597_9700_FA861221D0097_9700</t>
  </si>
  <si>
    <t>9700_-NONE-_FA861221D0097_0_-NONE-_-NONE-</t>
  </si>
  <si>
    <t>ALLIED ASSOCIATES INTERNATIONAL, INC.</t>
  </si>
  <si>
    <t>9700_-NONE-_FA861221D0106_0_-NONE-_-NONE-</t>
  </si>
  <si>
    <t>CONT_IDV_FA861221D0106_9700</t>
  </si>
  <si>
    <t>9700_9700_FA861221F0608_0_FA861221D0106_0</t>
  </si>
  <si>
    <t>CONT_AWD_FA861221F0608_9700_FA861221D0106_9700</t>
  </si>
  <si>
    <t>LYTEWORX AUTOMATION SYSTEMS LLC</t>
  </si>
  <si>
    <t>9700_-NONE-_FA861221D0080_0_-NONE-_-NONE-</t>
  </si>
  <si>
    <t>CONT_IDV_FA861221D0080_9700</t>
  </si>
  <si>
    <t>9700_9700_FA861221F0580_0_FA861221D0080_0</t>
  </si>
  <si>
    <t>CONT_AWD_FA861221F0580_9700_FA861221D0080_9700</t>
  </si>
  <si>
    <t>KRATOS TECHNOLOGY &amp; TRAINING SOLUTIONS, INC.</t>
  </si>
  <si>
    <t>9700_9700_FA861220F0555_0_FA861220D0055_0</t>
  </si>
  <si>
    <t>CONT_AWD_FA861220F0555_9700_FA861220D0055_9700</t>
  </si>
  <si>
    <t>DCA</t>
  </si>
  <si>
    <t>Full Competition (Multiple Offers)</t>
  </si>
  <si>
    <t>KRATOS RT LOGIC, INC.</t>
  </si>
  <si>
    <t>9700_-NONE-_FA861221C5011_0_-NONE-_0</t>
  </si>
  <si>
    <t>CONT_AWD_FA861221C5011_9700_-NONE-_-NONE-</t>
  </si>
  <si>
    <t>WA</t>
  </si>
  <si>
    <t>AMAZON WEB SERVICES, INC.</t>
  </si>
  <si>
    <t>9700_9700_FA861220F0565_0_FA861220D0065_0</t>
  </si>
  <si>
    <t>CONT_AWD_FA861220F0565_9700_FA861220D0065_9700</t>
  </si>
  <si>
    <t>AMERGINT TECHNOLOGIES, INC.</t>
  </si>
  <si>
    <t>9700_-NONE-_FA861221D0077_0_-NONE-_-NONE-</t>
  </si>
  <si>
    <t>CONT_IDV_FA861221D0077_9700</t>
  </si>
  <si>
    <t>9700_9700_FA861221F0577_0_FA861221D0077_0</t>
  </si>
  <si>
    <t>CONT_AWD_FA861221F0577_9700_FA861221D0077_9700</t>
  </si>
  <si>
    <t>OH</t>
  </si>
  <si>
    <t>SCIENTIFIC SYSTEMS COMPANY INC.</t>
  </si>
  <si>
    <t>9700_9700_FA861221F0663_0_FA861221D0159_0</t>
  </si>
  <si>
    <t>CONT_AWD_FA861221F0663_9700_FA861221D0159_9700</t>
  </si>
  <si>
    <t>9700_-NONE-_FA861221D0159_0_-NONE-_-NONE-</t>
  </si>
  <si>
    <t>CONT_IDV_FA861221D0159_9700</t>
  </si>
  <si>
    <t>APTIMA, INC.</t>
  </si>
  <si>
    <t>9700_-NONE-_FA861221D0108_0_-NONE-_-NONE-</t>
  </si>
  <si>
    <t>CONT_IDV_FA861221D0108_9700</t>
  </si>
  <si>
    <t>9700_9700_FA861221F0610_0_FA861221D0108_0</t>
  </si>
  <si>
    <t>CONT_AWD_FA861221F0610_9700_FA861221D0108_9700</t>
  </si>
  <si>
    <t>9700_-NONE-_FA861221D0108_P00001_-NONE-_-NONE-</t>
  </si>
  <si>
    <t>TECHNICA CORPORATION</t>
  </si>
  <si>
    <t>9700_-NONE-_FA861221D0131_0_-NONE-_-NONE-</t>
  </si>
  <si>
    <t>CONT_IDV_FA861221D0131_9700</t>
  </si>
  <si>
    <t>9700_9700_FA861221F0633_0_FA861221D0131_0</t>
  </si>
  <si>
    <t>CONT_AWD_FA861221F0633_9700_FA861221D0131_9700</t>
  </si>
  <si>
    <t>Medium &gt;1B</t>
  </si>
  <si>
    <t>GENERAL ATOMICS</t>
  </si>
  <si>
    <t>GENERAL ATOMICS AERONAUTICAL SYSTEMS, INC.</t>
  </si>
  <si>
    <t>9700_-NONE-_FA861220C5000_P00001_-NONE-_0</t>
  </si>
  <si>
    <t>CONT_AWD_FA861220C5000_9700_-NONE-_-NONE-</t>
  </si>
  <si>
    <t>9700_-NONE-_FA861220C5000_0_-NONE-_0</t>
  </si>
  <si>
    <t>9700_9700_FA861220F0554_0_FA861220D0054_0</t>
  </si>
  <si>
    <t>CONT_AWD_FA861220F0554_9700_FA861220D0054_9700</t>
  </si>
  <si>
    <t>BLACKHORSE SOLUTIONS, INC.</t>
  </si>
  <si>
    <t>9700_9700_FA861221F0612_0_FA861221D0110_0</t>
  </si>
  <si>
    <t>CONT_AWD_FA861221F0612_9700_FA861221D0110_9700</t>
  </si>
  <si>
    <t>9700_-NONE-_FA861221D0110_0_-NONE-_-NONE-</t>
  </si>
  <si>
    <t>CONT_IDV_FA861221D0110_9700</t>
  </si>
  <si>
    <t>9700_-NONE-_FA861221D0110_P00001_-NONE-_-NONE-</t>
  </si>
  <si>
    <t>Large</t>
  </si>
  <si>
    <t>HEWLETT PACKARD</t>
  </si>
  <si>
    <t>HEWLETT PACKARD ENTERPRISE COMPANY</t>
  </si>
  <si>
    <t>9700_-NONE-_FA861221D0092_0_-NONE-_-NONE-</t>
  </si>
  <si>
    <t>CONT_IDV_FA861221D0092_9700</t>
  </si>
  <si>
    <t>9700_9700_FA861221F0592_0_FA861221D0092_0</t>
  </si>
  <si>
    <t>CONT_AWD_FA861221F0592_9700_FA861221D0092_9700</t>
  </si>
  <si>
    <t>9700_-NONE-_FA861221D0092_P00001_-NONE-_-NONE-</t>
  </si>
  <si>
    <t>IRON BOW TECHNOLOGIES</t>
  </si>
  <si>
    <t>IRON BOW TECHNOLOGIES, LLC</t>
  </si>
  <si>
    <t>9700_-NONE-_FA861221D0124_P00001_-NONE-_-NONE-</t>
  </si>
  <si>
    <t>CONT_IDV_FA861221D0124_9700</t>
  </si>
  <si>
    <t>9700_-NONE-_FA861221D0124_0_-NONE-_-NONE-</t>
  </si>
  <si>
    <t>9700_9700_FA861221F0626_0_FA861221D0124_0</t>
  </si>
  <si>
    <t>CONT_AWD_FA861221F0626_9700_FA861221D0124_9700</t>
  </si>
  <si>
    <t>Large: Big 6</t>
  </si>
  <si>
    <t>TX</t>
  </si>
  <si>
    <t>LOCKHEED MARTIN</t>
  </si>
  <si>
    <t>LOCKHEED MARTIN CORPORATION</t>
  </si>
  <si>
    <t>ADVANCED BATTLE MANAGEMENT POST AWARD CONFERENCE</t>
  </si>
  <si>
    <t>9700_9700_FA861220F0517_0_FA861220D0017_0</t>
  </si>
  <si>
    <t>CONT_AWD_FA861220F0517_9700_FA861220D0017_9700</t>
  </si>
  <si>
    <t>9700_9700_FA861220F0517_P00001_FA861220D0017_0</t>
  </si>
  <si>
    <t>MICROSOFT</t>
  </si>
  <si>
    <t>MICROSOFT CORPORATION</t>
  </si>
  <si>
    <t>9700_-NONE-_FA861221D0096_0_-NONE-_-NONE-</t>
  </si>
  <si>
    <t>CONT_IDV_FA861221D0096_9700</t>
  </si>
  <si>
    <t>9700_-NONE-_FA861221D0096_P00001_-NONE-_-NONE-</t>
  </si>
  <si>
    <t>9700_9700_FA861221F0596_0_FA861221D0096_0</t>
  </si>
  <si>
    <t>CONT_AWD_FA861221F0596_9700_FA861221D0096_9700</t>
  </si>
  <si>
    <t>GLOBAL INFOTEK, INC.</t>
  </si>
  <si>
    <t>9700_9700_FA861221F0647_0_FA861221D0143_0</t>
  </si>
  <si>
    <t>CONT_AWD_FA861221F0647_9700_FA861221D0143_9700</t>
  </si>
  <si>
    <t>9700_-NONE-_FA861221D0143_0_-NONE-_-NONE-</t>
  </si>
  <si>
    <t>CONT_IDV_FA861221D0143_9700</t>
  </si>
  <si>
    <t>FA8650</t>
  </si>
  <si>
    <t>FA8650  USAF AFMC AFRL/RQK</t>
  </si>
  <si>
    <t>F4FBGL</t>
  </si>
  <si>
    <t>AJ12</t>
  </si>
  <si>
    <t>SINGLE AWARD IDC</t>
  </si>
  <si>
    <t>Other CB</t>
  </si>
  <si>
    <t>DC</t>
  </si>
  <si>
    <t>NATIONAL ACADEMY OF SCIENCES</t>
  </si>
  <si>
    <t>ADVANCED BATTLE MANAGEMENT SYSTEM STUDY</t>
  </si>
  <si>
    <t>9700_9700_FA865020F9314_0_FA955016D0001_0</t>
  </si>
  <si>
    <t>CONT_AWD_FA865020F9314_9700_FA955016D0001_9700</t>
  </si>
  <si>
    <t>9700_9700_FA865020F9314_P00001_FA955016D0001_0</t>
  </si>
  <si>
    <t>M68909</t>
  </si>
  <si>
    <t>SUPPLY OFFICER</t>
  </si>
  <si>
    <t>DEPT OF THE NAVY</t>
  </si>
  <si>
    <t>M92840</t>
  </si>
  <si>
    <t>R425</t>
  </si>
  <si>
    <t>3-4 Offers</t>
  </si>
  <si>
    <t>NC</t>
  </si>
  <si>
    <t>LUMBEE TRIBE ENTERPRISES, LLC</t>
  </si>
  <si>
    <t>JADC2 SERVICES</t>
  </si>
  <si>
    <t>9700_9700_M6890921F7625_0_M6890920D7605_0</t>
  </si>
  <si>
    <t>CONT_AWD_M6890921F7625_9700_M6890920D7605_9700</t>
  </si>
  <si>
    <t>NORTHROP GRUMMAN</t>
  </si>
  <si>
    <t>NORTHROP GRUMMAN SYSTEMS CORPORATION</t>
  </si>
  <si>
    <t>9700_9700_FA861220F0518_P00001_FA861220D0018_0</t>
  </si>
  <si>
    <t>CONT_AWD_FA861220F0518_9700_FA861220D0018_9700</t>
  </si>
  <si>
    <t>9700_9700_FA861220F0518_0_FA861220D0018_0</t>
  </si>
  <si>
    <t>NM</t>
  </si>
  <si>
    <t>A-TECH CORPORATION</t>
  </si>
  <si>
    <t>9700_-NONE-_FA861221D0109_0_-NONE-_-NONE-</t>
  </si>
  <si>
    <t>CONT_IDV_FA861221D0109_9700</t>
  </si>
  <si>
    <t>9700_9700_FA861221F0611_0_FA861221D0109_0</t>
  </si>
  <si>
    <t>CONT_AWD_FA861221F0611_9700_FA861221D0109_9700</t>
  </si>
  <si>
    <t>S3500A</t>
  </si>
  <si>
    <t>DCMA ALBUQUERQUE</t>
  </si>
  <si>
    <t>DEFENSE CONTRACT MANAGEMENT AGENCY (DCMA)</t>
  </si>
  <si>
    <t>9700_-NONE-_FA861221D0109_ARZ999_-NONE-_-NONE-</t>
  </si>
  <si>
    <t>N00024</t>
  </si>
  <si>
    <t>NAVSEA HQ</t>
  </si>
  <si>
    <t>AC32</t>
  </si>
  <si>
    <t>Ships &amp; Submarines</t>
  </si>
  <si>
    <t>No Competition (Other Exception)</t>
  </si>
  <si>
    <t>No competition</t>
  </si>
  <si>
    <t>PA</t>
  </si>
  <si>
    <t>PENNSYLVANIA STATE UNIVERSITY</t>
  </si>
  <si>
    <t>PENNSYLVANIA STATE UNIVERSITY, THE</t>
  </si>
  <si>
    <t>PROJECT CONVERGENCE 21-22 GCSS-ARMY INTEGRATION SUUPPORT</t>
  </si>
  <si>
    <t>9700_9700_N0002421F8357_0_N0002418D6401_0</t>
  </si>
  <si>
    <t>CONT_AWD_N0002421F8357_9700_N0002418D6401_9700</t>
  </si>
  <si>
    <t>F4FBGK</t>
  </si>
  <si>
    <t>AC64</t>
  </si>
  <si>
    <t>No Competition (Only One Source Exception)</t>
  </si>
  <si>
    <t>RAYTHEON</t>
  </si>
  <si>
    <t>RAYTHEON COMPANY</t>
  </si>
  <si>
    <t>ADVANCED BATTLE MANAGMENT SYSTEMS (ABMS) COUNTER CRUISE MISSILE (C-CM) EXPERIMENTATION PROGRAM</t>
  </si>
  <si>
    <t>9700_-NONE-_FA865020C9310_P00005_-NONE-_0</t>
  </si>
  <si>
    <t>CONT_AWD_FA865020C9310_9700_-NONE-_-NONE-</t>
  </si>
  <si>
    <t>9700_-NONE-_FA865020C9310_P00006_-NONE-_0</t>
  </si>
  <si>
    <t>ADVANCED BATTLE MANAGEMENT SYSTEM (ABMS)DEMONSTRATION PROGRAM</t>
  </si>
  <si>
    <t>9700_-NONE-_FA865020C9310_P00004_-NONE-_0</t>
  </si>
  <si>
    <t>ADVANCED BATTLE MANAGEMENT SYSTEM (ABMS) COUNTER CRUISE MISSILE (C-CM) EXPERIMENTATION PROGRAM</t>
  </si>
  <si>
    <t>9700_-NONE-_FA865020C9310_P00007_-NONE-_0</t>
  </si>
  <si>
    <t>9700_9700_FA861220F0522_0_FA861220D0022_0</t>
  </si>
  <si>
    <t>CONT_AWD_FA861220F0522_9700_FA861220D0022_9700</t>
  </si>
  <si>
    <t>ADMINISTRATIVE MODFICATION</t>
  </si>
  <si>
    <t>9700_9700_FA861220F0522_P00001_FA861220D0022_0</t>
  </si>
  <si>
    <t>9700_-NONE-_FA865020C9310_P00003_-NONE-_0</t>
  </si>
  <si>
    <t>AIM-9X SIDEWINDER SUPPORT IN ADVANCED BATTLE MANAGEMENT SYSTEM (ABMS) COUNTER CRUISE MISSILE (C-CM) EXPERIMENTATION PROG</t>
  </si>
  <si>
    <t>9700_-NONE-_FA865020C9310_0_-NONE-_0</t>
  </si>
  <si>
    <t>ABMS C-CM EXPERIMENTATION PROGRAM</t>
  </si>
  <si>
    <t>9700_-NONE-_FA865020C9310_P00002_-NONE-_0</t>
  </si>
  <si>
    <t>9700_-NONE-_FA865020C9310_P00001_-NONE-_0</t>
  </si>
  <si>
    <t>RED RIVER</t>
  </si>
  <si>
    <t>RED RIVER TECHNOLOGY LLC</t>
  </si>
  <si>
    <t>9700_9700_FA861220F0573_0_FA861220D0073_0</t>
  </si>
  <si>
    <t>CONT_AWD_FA861220F0573_9700_FA861220D0073_9700</t>
  </si>
  <si>
    <t>DEFENSE ARCHITECTURE SYSTEMS, INC.</t>
  </si>
  <si>
    <t>9700_-NONE-_FA861221D0120_0_-NONE-_-NONE-</t>
  </si>
  <si>
    <t>CONT_IDV_FA861221D0120_9700</t>
  </si>
  <si>
    <t>9700_9700_FA861221F0622_0_FA861221D0120_0</t>
  </si>
  <si>
    <t>CONT_AWD_FA861221F0622_9700_FA861221D0120_9700</t>
  </si>
  <si>
    <t>IN</t>
  </si>
  <si>
    <t>ROLLS ROYCE</t>
  </si>
  <si>
    <t>ROLLS-ROYCE NORTH AMERICAN TECHNOLOGIES INC.</t>
  </si>
  <si>
    <t>9700_-NONE-_FA861221D0169_0_-NONE-_-NONE-</t>
  </si>
  <si>
    <t>CONT_IDV_FA861221D0169_9700</t>
  </si>
  <si>
    <t>9700_9700_FA861221F0673_0_FA861221D0169_0</t>
  </si>
  <si>
    <t>CONT_AWD_FA861221F0673_9700_FA861221D0169_9700</t>
  </si>
  <si>
    <t>SAIC</t>
  </si>
  <si>
    <t>SCIENCE APPLICATIONS INTERNATIONAL CORPORATION</t>
  </si>
  <si>
    <t>9700_9700_FA861220F0543_P00001_FA861220D0043_0</t>
  </si>
  <si>
    <t>CONT_AWD_FA861220F0543_9700_FA861220D0043_9700</t>
  </si>
  <si>
    <t>9700_9700_FA861220F0543_0_FA861220D0043_0</t>
  </si>
  <si>
    <t>SRC MANAGEMENT</t>
  </si>
  <si>
    <t>SRC, INC.</t>
  </si>
  <si>
    <t>9700_9700_FA861220F0560_0_FA861220D0060_0</t>
  </si>
  <si>
    <t>CONT_AWD_FA861220F0560_9700_FA861220D0060_9700</t>
  </si>
  <si>
    <t>APOGEE RESEARCH, LLC</t>
  </si>
  <si>
    <t>9700_9700_FA861220F0502_0_FA861220D0002_0</t>
  </si>
  <si>
    <t>CONT_AWD_FA861220F0502_9700_FA861220D0002_9700</t>
  </si>
  <si>
    <t>9700_9700_FA861220F0502_P00001_FA861220D0002_0</t>
  </si>
  <si>
    <t>TETRA TECH</t>
  </si>
  <si>
    <t>TELECOMMUNICATION SYSTEMS, INC.</t>
  </si>
  <si>
    <t>9700_9700_FA861221F0616_0_FA861221D0114_0</t>
  </si>
  <si>
    <t>CONT_AWD_FA861221F0616_9700_FA861221D0114_9700</t>
  </si>
  <si>
    <t>9700_-NONE-_FA861221D0114_0_-NONE-_-NONE-</t>
  </si>
  <si>
    <t>CONT_IDV_FA861221D0114_9700</t>
  </si>
  <si>
    <t>IA</t>
  </si>
  <si>
    <t>UNITED TECH</t>
  </si>
  <si>
    <t>ROCKWELL COLLINS, INC.</t>
  </si>
  <si>
    <t>9700_9700_FA861220F0509_0_FA861220D0009_0</t>
  </si>
  <si>
    <t>CONT_AWD_FA861220F0509_9700_FA861220D0009_9700</t>
  </si>
  <si>
    <t>9700_9700_FA861220F0509_P00001_FA861220D0009_0</t>
  </si>
  <si>
    <t>VIASAT</t>
  </si>
  <si>
    <t>VIASAT, INC.</t>
  </si>
  <si>
    <t>9700_9700_FA861220F0527_P00001_FA861220D0027_0</t>
  </si>
  <si>
    <t>CONT_AWD_FA861220F0527_9700_FA861220D0027_9700</t>
  </si>
  <si>
    <t>9700_9700_FA861220F0527_0_FA861220D0027_0</t>
  </si>
  <si>
    <t>WORLD WIDE TECHNOLOGY</t>
  </si>
  <si>
    <t>WORLD WIDE TECHNOLOGY, LLC</t>
  </si>
  <si>
    <t>9700_9700_FA861220F0503_P00001_FA861220D0003_0</t>
  </si>
  <si>
    <t>CONT_AWD_FA861220F0503_9700_FA861220D0003_9700</t>
  </si>
  <si>
    <t>9700_9700_FA861220F0503_0_FA861220D0003_0</t>
  </si>
  <si>
    <t>SYSTEMS &amp; TECHNOLOGY RESEARCH LLC</t>
  </si>
  <si>
    <t>9700_-NONE-_FA861221D0163_0_-NONE-_-NONE-</t>
  </si>
  <si>
    <t>CONT_IDV_FA861221D0163_9700</t>
  </si>
  <si>
    <t>9700_9700_FA861221F0667_0_FA861221D0163_0</t>
  </si>
  <si>
    <t>CONT_AWD_FA861221F0667_9700_FA861221D0163_9700</t>
  </si>
  <si>
    <t>BAE SYSTEMS</t>
  </si>
  <si>
    <t>BAE SYSTEMS INFORMATION AND ELECTRONIC SYSTEMS INTEGRATION INC.</t>
  </si>
  <si>
    <t>9700_9700_FA861220F0504_P00001_FA861220D0004_0</t>
  </si>
  <si>
    <t>CONT_AWD_FA861220F0504_9700_FA861220D0004_9700</t>
  </si>
  <si>
    <t>9700_9700_FA861220F0504_0_FA861220D0004_0</t>
  </si>
  <si>
    <t>BOEING</t>
  </si>
  <si>
    <t>BOEING COMPANY, THE</t>
  </si>
  <si>
    <t>9700_9700_FA861220F0505_P00001_FA861220D0005_0</t>
  </si>
  <si>
    <t>CONT_AWD_FA861220F0505_9700_FA861220D0005_9700</t>
  </si>
  <si>
    <t>ADVANCED BATTLE MANAGEMENT SYSTEM PREAWARD CONFERENCE</t>
  </si>
  <si>
    <t>9700_9700_FA861220F0505_0_FA861220D0005_0</t>
  </si>
  <si>
    <t>CACI</t>
  </si>
  <si>
    <t>CACI, INC. - FEDERAL</t>
  </si>
  <si>
    <t>9700_9700_FA861220F0507_0_FA861220D0007_0</t>
  </si>
  <si>
    <t>CONT_AWD_FA861220F0507_9700_FA861220D0007_9700</t>
  </si>
  <si>
    <t>9700_9700_FA861220F0507_P00001_FA861220D0007_0</t>
  </si>
  <si>
    <t>CAE</t>
  </si>
  <si>
    <t>CAE USA MISSION SOLUTIONS INC</t>
  </si>
  <si>
    <t>9700_9700_FA861220F0532_P00001_FA861220D0032_0</t>
  </si>
  <si>
    <t>CONT_AWD_FA861220F0532_9700_FA861220D0032_9700</t>
  </si>
  <si>
    <t>9700_9700_FA861220F0532_0_FA861220D0032_0</t>
  </si>
  <si>
    <t>CARAHSOFT TECHNOLOGY</t>
  </si>
  <si>
    <t>CARAHSOFT TECHNOLOGY CORP.</t>
  </si>
  <si>
    <t>9700_9700_FA861221F0578_0_FA861221D0078_0</t>
  </si>
  <si>
    <t>CONT_AWD_FA861221F0578_9700_FA861221D0078_9700</t>
  </si>
  <si>
    <t>9700_-NONE-_FA861221D0078_0_-NONE-_-NONE-</t>
  </si>
  <si>
    <t>CONT_IDV_FA861221D0078_9700</t>
  </si>
  <si>
    <t>DELL</t>
  </si>
  <si>
    <t>DELL FEDERAL SYSTEMS L.P.</t>
  </si>
  <si>
    <t>9700_9700_FA861220F0510_0_FA861220D0010_0</t>
  </si>
  <si>
    <t>CONT_AWD_FA861220F0510_9700_FA861220D0010_9700</t>
  </si>
  <si>
    <t>9700_9700_FA861220F0510_P00001_FA861220D0010_0</t>
  </si>
  <si>
    <t>DELOITTE</t>
  </si>
  <si>
    <t>DELOITTE CONSULTING LLP</t>
  </si>
  <si>
    <t>9700_9700_FA861221F0644_0_FA861221D0140_0</t>
  </si>
  <si>
    <t>CONT_AWD_FA861221F0644_9700_FA861221D0140_9700</t>
  </si>
  <si>
    <t>9700_-NONE-_FA861221D0140_0_-NONE-_-NONE-</t>
  </si>
  <si>
    <t>CONT_IDV_FA861221D0140_9700</t>
  </si>
  <si>
    <t>ELBIT SYSTEMS</t>
  </si>
  <si>
    <t>EFW INC.</t>
  </si>
  <si>
    <t>9700_-NONE-_FA861221D0090_P00001_-NONE-_-NONE-</t>
  </si>
  <si>
    <t>CONT_IDV_FA861221D0090_9700</t>
  </si>
  <si>
    <t>9700_9700_FA861221F0590_0_FA861221D0090_0</t>
  </si>
  <si>
    <t>CONT_AWD_FA861221F0590_9700_FA861221D0090_9700</t>
  </si>
  <si>
    <t>9700_-NONE-_FA861221D0090_0_-NONE-_-NONE-</t>
  </si>
  <si>
    <t>ENVIRONMENTAL SYSTEMS RESEARCH</t>
  </si>
  <si>
    <t>ENVIRONMENTAL SYSTEMS RESEARCH INSTITUTE, INC.</t>
  </si>
  <si>
    <t>9700_9700_FA861220F0569_0_FA861220D0069_0</t>
  </si>
  <si>
    <t>CONT_AWD_FA861220F0569_9700_FA861220D0069_9700</t>
  </si>
  <si>
    <t>ODDBALL, INC.</t>
  </si>
  <si>
    <t>9700_9700_FA861220F0558_0_FA861220D0058_0</t>
  </si>
  <si>
    <t>CONT_AWD_FA861220F0558_9700_FA861220D0058_9700</t>
  </si>
  <si>
    <t>PALANTIR USG, INC.</t>
  </si>
  <si>
    <t>9700_9700_FA861220F0519_P00001_FA861220D0019_0</t>
  </si>
  <si>
    <t>CONT_AWD_FA861220F0519_9700_FA861220D0019_9700</t>
  </si>
  <si>
    <t>9700_9700_FA861220F0519_0_FA861220D0019_0</t>
  </si>
  <si>
    <t>NV</t>
  </si>
  <si>
    <t>GLOBAL C2 INTEGRATION TECHNOLOGIES LLC</t>
  </si>
  <si>
    <t>9700_9700_FA861220F0570_0_FA861220D0070_0</t>
  </si>
  <si>
    <t>CONT_AWD_FA861220F0570_9700_FA861220D0070_9700</t>
  </si>
  <si>
    <t>CLARITY INNOVATIONS LLC</t>
  </si>
  <si>
    <t>9700_9700_FA861221F0643_0_FA861221D0139_0</t>
  </si>
  <si>
    <t>CONT_AWD_FA861221F0643_9700_FA861221D0139_9700</t>
  </si>
  <si>
    <t>9700_-NONE-_FA861221D0139_0_-NONE-_-NONE-</t>
  </si>
  <si>
    <t>CONT_IDV_FA861221D0139_9700</t>
  </si>
  <si>
    <t>UNITEDHEALTHCARE</t>
  </si>
  <si>
    <t>ACCENTURE FEDERAL SERVICES LLC</t>
  </si>
  <si>
    <t>9700_9700_FA861220F0529_0_FA861220D0029_0</t>
  </si>
  <si>
    <t>CONT_AWD_FA861220F0529_9700_FA861220D0029_9700</t>
  </si>
  <si>
    <t>9700_9700_FA861220F0529_P00001_FA861220D0029_0</t>
  </si>
  <si>
    <t>AEROVATION, INC.</t>
  </si>
  <si>
    <t>9700_-NONE-_FA861221D0103_P00002_-NONE-_-NONE-</t>
  </si>
  <si>
    <t>CONT_IDV_FA861221D0103_9700</t>
  </si>
  <si>
    <t>9700_-NONE-_FA861221D0103_P00003_-NONE-_-NONE-</t>
  </si>
  <si>
    <t>9700_-NONE-_FA861221D0103_0_-NONE-_-NONE-</t>
  </si>
  <si>
    <t>9700_9700_FA861221F0605_0_FA861221D0103_0</t>
  </si>
  <si>
    <t>CONT_AWD_FA861221F0605_9700_FA861221D0103_9700</t>
  </si>
  <si>
    <t>9700_-NONE-_FA861221D0103_P00001_-NONE-_-NONE-</t>
  </si>
  <si>
    <t>9700_9700_FA861221F0605_P00001_FA861221D0103_0</t>
  </si>
  <si>
    <t>FA8649</t>
  </si>
  <si>
    <t>FA8649  USAF RESEARCH LAB AFRL SBRK</t>
  </si>
  <si>
    <t>F4FBEQ</t>
  </si>
  <si>
    <t>PO</t>
  </si>
  <si>
    <t>A</t>
  </si>
  <si>
    <t>SPARKCOGNITION, INC.</t>
  </si>
  <si>
    <t>JOINT ALL DOMAIN OPERATIONS (JADC2) PROGRAM WILL EXPONENTIALLY INCREASE THE AMOUNT OF DATA NEEDED TO ANALYZE, AND SHARE IN REAL-TIME THAT PROVIDES A FULLER PICTURE OF THE OPERATING ENVIRONMENT TO A C2</t>
  </si>
  <si>
    <t>9700_-NONE-_FA864921P0298_P00001_-NONE-_0</t>
  </si>
  <si>
    <t>CONT_AWD_FA864921P0298_9700_-NONE-_-NONE-</t>
  </si>
  <si>
    <t>9700_-NONE-_FA864921P0298_0_-NONE-_0</t>
  </si>
  <si>
    <t>GA</t>
  </si>
  <si>
    <t>ACHIEVEIT ONLINE, LLC</t>
  </si>
  <si>
    <t>9700_-NONE-_FA861221D0101_P00002_-NONE-_-NONE-</t>
  </si>
  <si>
    <t>CONT_IDV_FA861221D0101_9700</t>
  </si>
  <si>
    <t>9700_-NONE-_FA861221D0101_0_-NONE-_-NONE-</t>
  </si>
  <si>
    <t>9700_9700_FA861221F0603_0_FA861221D0101_0</t>
  </si>
  <si>
    <t>CONT_AWD_FA861221F0603_9700_FA861221D0101_9700</t>
  </si>
  <si>
    <t>9700_-NONE-_FA861221D0101_P00001_-NONE-_-NONE-</t>
  </si>
  <si>
    <t>FA7014</t>
  </si>
  <si>
    <t>FA7014  AFDW PK</t>
  </si>
  <si>
    <t>TRIFACTA INC.</t>
  </si>
  <si>
    <t>PKS-WARREN-PENNO: MODIFICATION TO UPDATE PAY OFFICIAL ADDRESS AND CORRECT ACCPETOR DODAAC.</t>
  </si>
  <si>
    <t>9700_-NONE-_FA701420C0035_P00001_-NONE-_0</t>
  </si>
  <si>
    <t>CONT_AWD_FA701420C0035_9700_-NONE-_-NONE-</t>
  </si>
  <si>
    <t>PKS-WARREN-PENNO: AWARD UNDER CSO PROGRAM FOR JADC2 SUPPORTING AFWERKS AND SAF/CO.</t>
  </si>
  <si>
    <t>9700_-NONE-_FA701420C0035_0_-NONE-_0</t>
  </si>
  <si>
    <t>RAFT LLC</t>
  </si>
  <si>
    <t>FX203-CSO1-2407-USING KAFKA AND MESSAGE QUEUING TELEMETRY TRANSPROT BRIDGE IN CONNECTING EDGE SYSTEMS FOR ADVANCED BATTLE MANAGEMENT SYSTEM</t>
  </si>
  <si>
    <t>9700_-NONE-_FA864921P0549_0_-NONE-_0</t>
  </si>
  <si>
    <t>CONT_AWD_FA864921P0549_9700_-NONE-_-NONE-</t>
  </si>
  <si>
    <t>ADVANCED BATTLE MANAGEMENT SYSTEM ON-RAMP EXERCISE 4 EFFORT.</t>
  </si>
  <si>
    <t>9700_-NONE-_FA861221C5010_P00001_-NONE-_0</t>
  </si>
  <si>
    <t>CONT_AWD_FA861221C5010_9700_-NONE-_-NONE-</t>
  </si>
  <si>
    <t>DIGITAL TWINNING FOR ADVANCED BATTLE MANAGEMENT SYSTEM VIA SMALL BUSINESS INNOVATION RESEARCH PHASE II</t>
  </si>
  <si>
    <t>9700_-NONE-_FA864921P0863_0_-NONE-_0</t>
  </si>
  <si>
    <t>CONT_AWD_FA864921P0863_9700_-NONE-_-NONE-</t>
  </si>
  <si>
    <t>USING KAFKA AND MESSAGE QUEUING TELEMETRY TRANSPORT BRIDGE IN CONNECTING EDGE SYSTEMS FOR ADVANCED BATTLE MANAGEMENT SYSTEM.</t>
  </si>
  <si>
    <t>9700_-NONE-_FA864921P0549_P00001_-NONE-_0</t>
  </si>
  <si>
    <t>ADVANCED BATTLE MANAGEMENT SYSTEM PROTOTYPE DEVELOPMENT FOR A LOW-LATENCY DATA PIPELINE IN PLATFORMONE.</t>
  </si>
  <si>
    <t>9700_-NONE-_FA861221C5010_P00002_-NONE-_0</t>
  </si>
  <si>
    <t>9700_-NONE-_FA861221D0132_0_-NONE-_-NONE-</t>
  </si>
  <si>
    <t>CONT_IDV_FA861221D0132_9700</t>
  </si>
  <si>
    <t>9700_9700_FA861221F0634_0_FA861221D0132_0</t>
  </si>
  <si>
    <t>CONT_AWD_FA861221F0634_9700_FA861221D0132_9700</t>
  </si>
  <si>
    <t>9700_-NONE-_FA861221C5010_0_-NONE-_0</t>
  </si>
  <si>
    <t>DATA MACHINES CORP.</t>
  </si>
  <si>
    <t>9700_9700_FA861221F0621_0_FA861221D0119_0</t>
  </si>
  <si>
    <t>CONT_AWD_FA861221F0621_9700_FA861221D0119_9700</t>
  </si>
  <si>
    <t>9700_-NONE-_FA861221D0119_P00001_-NONE-_-NONE-</t>
  </si>
  <si>
    <t>CONT_IDV_FA861221D0119_9700</t>
  </si>
  <si>
    <t>9700_-NONE-_FA861221D0119_0_-NONE-_-NONE-</t>
  </si>
  <si>
    <t>DIGITAL MOBILIZATIONS, INC.</t>
  </si>
  <si>
    <t>9700_-NONE-_FA861221D0089_0_-NONE-_-NONE-</t>
  </si>
  <si>
    <t>CONT_IDV_FA861221D0089_9700</t>
  </si>
  <si>
    <t>9700_9700_FA861221F0589_0_FA861221D0089_0</t>
  </si>
  <si>
    <t>CONT_AWD_FA861221F0589_9700_FA861221D0089_9700</t>
  </si>
  <si>
    <t>NANOVMS, INC.</t>
  </si>
  <si>
    <t>9700_9700_FA861220F0557_0_FA861220D0057_0</t>
  </si>
  <si>
    <t>CONT_AWD_FA861220F0557_9700_FA861220D0057_9700</t>
  </si>
  <si>
    <t>VIDROVR INC.</t>
  </si>
  <si>
    <t>9700_9700_FA861221F0585_0_FA861221D0085_0</t>
  </si>
  <si>
    <t>CONT_AWD_FA861221F0585_9700_FA861221D0085_9700</t>
  </si>
  <si>
    <t>9700_-NONE-_FA861221D0085_0_-NONE-_-NONE-</t>
  </si>
  <si>
    <t>CONT_IDV_FA861221D0085_9700</t>
  </si>
  <si>
    <t>9700_-NONE-_FA861221D0085_P00001_-NONE-_-NONE-</t>
  </si>
  <si>
    <t>IMMERSIVE WISDOM, INC.</t>
  </si>
  <si>
    <t>9700_9700_FA861220F0515_P00001_FA861220D0015_0</t>
  </si>
  <si>
    <t>CONT_AWD_FA861220F0515_9700_FA861220D0015_9700</t>
  </si>
  <si>
    <t>9700_9700_FA861220F0515_0_FA861220D0015_0</t>
  </si>
  <si>
    <t>ENVEIL, INC.</t>
  </si>
  <si>
    <t>9700_-NONE-_FA861221D0133_0_-NONE-_-NONE-</t>
  </si>
  <si>
    <t>CONT_IDV_FA861221D0133_9700</t>
  </si>
  <si>
    <t>9700_9700_FA861221F0635_0_FA861221D0133_0</t>
  </si>
  <si>
    <t>CONT_AWD_FA861221F0635_9700_FA861221D0133_9700</t>
  </si>
  <si>
    <t>OMNI FED LLC</t>
  </si>
  <si>
    <t>9700_9700_FA861220F0539_P00001_FA861220D0039_0</t>
  </si>
  <si>
    <t>CONT_AWD_FA861220F0539_9700_FA861220D0039_9700</t>
  </si>
  <si>
    <t>9700_9700_FA861220F0539_0_FA861220D0039_0</t>
  </si>
  <si>
    <t>9700_-NONE-_FA861220D0039_P00002_-NONE-_-NONE-</t>
  </si>
  <si>
    <t>CONT_IDV_FA861220D0039_9700</t>
  </si>
  <si>
    <t>AI.REVERIE, INC.</t>
  </si>
  <si>
    <t>9700_9700_FA861221F0606_0_FA861221D0104_0</t>
  </si>
  <si>
    <t>CONT_AWD_FA861221F0606_9700_FA861221D0104_9700</t>
  </si>
  <si>
    <t>TERMINATION FOR CONVENIENCE</t>
  </si>
  <si>
    <t>9700_-NONE-_FA861221D0104_P00001_-NONE-_-NONE-</t>
  </si>
  <si>
    <t>CONT_IDV_FA861221D0104_9700</t>
  </si>
  <si>
    <t>9700_-NONE-_FA861221D0104_0_-NONE-_-NONE-</t>
  </si>
  <si>
    <t>AD92</t>
  </si>
  <si>
    <t>ANDURIL INDUSTRIES, INC.</t>
  </si>
  <si>
    <t>ANDURIL SBIR II</t>
  </si>
  <si>
    <t>9700_-NONE-_FA865020C9300_P00006_-NONE-_0</t>
  </si>
  <si>
    <t>CONT_AWD_FA865020C9300_9700_-NONE-_-NONE-</t>
  </si>
  <si>
    <t>ADVANCED BATTLE MANAGEMENT SYSTEM SENSING NETWORK - WAWF REVISION</t>
  </si>
  <si>
    <t>9700_-NONE-_FA865020C9300_P00007_-NONE-_0</t>
  </si>
  <si>
    <t>ADVANCED BATTLE MANAGEMENT SYSTEM SENSING NETWORK</t>
  </si>
  <si>
    <t>9700_-NONE-_FA865020C9300_P00008_-NONE-_0</t>
  </si>
  <si>
    <t>FA8726</t>
  </si>
  <si>
    <t>FA8726  AFLCMC HNK C3IN</t>
  </si>
  <si>
    <t>F2BDAZ</t>
  </si>
  <si>
    <t>AC67</t>
  </si>
  <si>
    <t>ANDURIL ADVANCED BATTLE MANAGEMENT SYSTEM DECEMBER DEMO</t>
  </si>
  <si>
    <t>9700_-NONE-_FA872620C0005_P00002_-NONE-_0</t>
  </si>
  <si>
    <t>CONT_AWD_FA872620C0005_9700_-NONE-_-NONE-</t>
  </si>
  <si>
    <t>ADVANCED BATTLE MANAGEMENT SYSTEM SENSING NETWORK - DD FORM 254 REVISION</t>
  </si>
  <si>
    <t>9700_-NONE-_FA865020C9300_P00005_-NONE-_0</t>
  </si>
  <si>
    <t>TOWER UPGRADE ECP</t>
  </si>
  <si>
    <t>9700_-NONE-_FA872620C0005_P00004_-NONE-_0</t>
  </si>
  <si>
    <t>9700_-NONE-_FA865020C9300_P00002_-NONE-_0</t>
  </si>
  <si>
    <t>F2BDDH</t>
  </si>
  <si>
    <t>SENSOR FEED INTEGRATION ECP</t>
  </si>
  <si>
    <t>9700_-NONE-_FA872620C0005_P00001_-NONE-_0</t>
  </si>
  <si>
    <t>ANDURIL DEMO SUPPORT</t>
  </si>
  <si>
    <t>9700_-NONE-_FA872620C0005_P00003_-NONE-_0</t>
  </si>
  <si>
    <t>TOWER UPGRADE</t>
  </si>
  <si>
    <t>9700_-NONE-_FA872620C0005_P00005_-NONE-_0</t>
  </si>
  <si>
    <t>9700_-NONE-_FA865020C9300_P00001_-NONE-_0</t>
  </si>
  <si>
    <t>9700_-NONE-_FA872620C0005_0_-NONE-_0</t>
  </si>
  <si>
    <t>ADVANCED BATTLE MANAGEMENT SENSING SYSTEM</t>
  </si>
  <si>
    <t>9700_-NONE-_FA865020C9300_P00003_-NONE-_0</t>
  </si>
  <si>
    <t>9700_-NONE-_FA865020C9300_0_-NONE-_0</t>
  </si>
  <si>
    <t>9700_9700_FA861220F0566_0_FA861220D0066_0</t>
  </si>
  <si>
    <t>CONT_AWD_FA861220F0566_9700_FA861220D0066_9700</t>
  </si>
  <si>
    <t>ADVANCED BATTLE MANAGEMENT SYSTEM SENSING NETWORK - STRATEGIC FUND INCREASE (STRATFI) ADD WORK</t>
  </si>
  <si>
    <t>9700_-NONE-_FA865020C9300_P00004_-NONE-_0</t>
  </si>
  <si>
    <t>RADIANT MISSION SOLUTIONS INC.</t>
  </si>
  <si>
    <t>9700_-NONE-_FA861221D0095_0_-NONE-_-NONE-</t>
  </si>
  <si>
    <t>CONT_IDV_FA861221D0095_9700</t>
  </si>
  <si>
    <t>9700_9700_FA861221F0595_0_FA861221D0095_0</t>
  </si>
  <si>
    <t>CONT_AWD_FA861221F0595_9700_FA861221D0095_9700</t>
  </si>
  <si>
    <t>CROWDAI, INC.</t>
  </si>
  <si>
    <t>9700_-NONE-_FA861221D0117_0_-NONE-_-NONE-</t>
  </si>
  <si>
    <t>CONT_IDV_FA861221D0117_9700</t>
  </si>
  <si>
    <t>9700_9700_FA861221F0619_0_FA861221D0117_0</t>
  </si>
  <si>
    <t>CONT_AWD_FA861221F0619_9700_FA861221D0117_9700</t>
  </si>
  <si>
    <t>SIMPLESENSE INC.</t>
  </si>
  <si>
    <t>9700_9700_FA861220F0525_P00001_FA861220D0025_0</t>
  </si>
  <si>
    <t>CONT_AWD_FA861220F0525_9700_FA861220D0025_9700</t>
  </si>
  <si>
    <t>9700_9700_FA861220F0525_0_FA861220D0025_0</t>
  </si>
  <si>
    <t>PERSPECTA LABS INC.</t>
  </si>
  <si>
    <t>9700_-NONE-_FA861221D0138_0_-NONE-_-NONE-</t>
  </si>
  <si>
    <t>CONT_IDV_FA861221D0138_9700</t>
  </si>
  <si>
    <t>9700_9700_FA861221F0640_0_FA861221D0138_0</t>
  </si>
  <si>
    <t>CONT_AWD_FA861221F0640_9700_FA861221D0138_9700</t>
  </si>
  <si>
    <t>9700_-NONE-_FA861221D0138_P00001_-NONE-_-NONE-</t>
  </si>
  <si>
    <t>POLYSENTRY INC</t>
  </si>
  <si>
    <t>9700_9700_FA861221F0659_0_FA861221D0155_0</t>
  </si>
  <si>
    <t>CONT_AWD_FA861221F0659_9700_FA861221D0155_9700</t>
  </si>
  <si>
    <t>9700_-NONE-_FA861221D0155_0_-NONE-_-NONE-</t>
  </si>
  <si>
    <t>CONT_IDV_FA861221D0155_9700</t>
  </si>
  <si>
    <t>GEOSITE INC.</t>
  </si>
  <si>
    <t>9700_9700_FA861221F0579_0_FA861221D0079_0</t>
  </si>
  <si>
    <t>CONT_AWD_FA861221F0579_9700_FA861221D0079_9700</t>
  </si>
  <si>
    <t>9700_-NONE-_FA861221D0079_0_-NONE-_-NONE-</t>
  </si>
  <si>
    <t>CONT_IDV_FA861221D0079_9700</t>
  </si>
  <si>
    <t>9700_-NONE-_FA861221D0079_P00001_-NONE-_-NONE-</t>
  </si>
  <si>
    <t>RHOMBUS POWER, INC.</t>
  </si>
  <si>
    <t>9700_-NONE-_FA861221D0083_P00001_-NONE-_-NONE-</t>
  </si>
  <si>
    <t>CONT_IDV_FA861221D0083_9700</t>
  </si>
  <si>
    <t>9700_-NONE-_FA861221D0083_0_-NONE-_-NONE-</t>
  </si>
  <si>
    <t>9700_9700_FA861221F0583_0_FA861221D0083_0</t>
  </si>
  <si>
    <t>CONT_AWD_FA861221F0583_9700_FA861221D0083_9700</t>
  </si>
  <si>
    <t>VIVSOFT TECHNOLOGIES LLC</t>
  </si>
  <si>
    <t>9700_9700_FA861220F0575_0_FA861220D0075_0</t>
  </si>
  <si>
    <t>CONT_AWD_FA861220F0575_9700_FA861220D0075_9700</t>
  </si>
  <si>
    <t>AEROCINE VENTURES, INC.</t>
  </si>
  <si>
    <t>9700_-NONE-_FA861221D0102_P00001_-NONE-_-NONE-</t>
  </si>
  <si>
    <t>CONT_IDV_FA861221D0102_9700</t>
  </si>
  <si>
    <t>9700_-NONE-_FA861221D0102_P00002_-NONE-_-NONE-</t>
  </si>
  <si>
    <t>9700_-NONE-_FA861221D0102_0_-NONE-_-NONE-</t>
  </si>
  <si>
    <t>9700_9700_FA861221F0604_0_FA861221D0102_0</t>
  </si>
  <si>
    <t>CONT_AWD_FA861221F0604_9700_FA861221D0102_9700</t>
  </si>
  <si>
    <t>HYPERGIANT GALACTIC SYSTEMS, INC.</t>
  </si>
  <si>
    <t>9700_-NONE-_FA861221D0148_0_-NONE-_-NONE-</t>
  </si>
  <si>
    <t>CONT_IDV_FA861221D0148_9700</t>
  </si>
  <si>
    <t>9700_9700_FA861221F0652_0_FA861221D0148_0</t>
  </si>
  <si>
    <t>CONT_AWD_FA861221F0652_9700_FA861221D0148_9700</t>
  </si>
  <si>
    <t>9700_9700_FA861221F80652_0_FA861221D0148_0</t>
  </si>
  <si>
    <t>CONT_AWD_FA861221F80652_9700_FA861221D0148_9700</t>
  </si>
  <si>
    <t>STRATEGIC MISSION ELEMENTS, INCORPORATED</t>
  </si>
  <si>
    <t>9700_9700_FA861220F0545_0_FA861220D0045_0</t>
  </si>
  <si>
    <t>CONT_AWD_FA861220F0545_9700_FA861220D0045_9700</t>
  </si>
  <si>
    <t>9700_9700_FA861220F0545_P00001_FA861220D0045_0</t>
  </si>
  <si>
    <t>UMBRA LAB, INC.</t>
  </si>
  <si>
    <t>9700_-NONE-_FA861221D0164_0_-NONE-_-NONE-</t>
  </si>
  <si>
    <t>CONT_IDV_FA861221D0164_9700</t>
  </si>
  <si>
    <t>9700_9700_FA861221F0668_0_FA861221D0164_0</t>
  </si>
  <si>
    <t>CONT_AWD_FA861221F0668_9700_FA861221D0164_9700</t>
  </si>
  <si>
    <t>COGNIAC CORPORATION</t>
  </si>
  <si>
    <t>9700_9700_FA861220F0552_0_FA861220D0052_0</t>
  </si>
  <si>
    <t>CONT_AWD_FA861220F0552_9700_FA861220D0052_9700</t>
  </si>
  <si>
    <t>9700_-NONE-_FA861220D0052_P00001_-NONE-_-NONE-</t>
  </si>
  <si>
    <t>CONT_IDV_FA861220D0052_9700</t>
  </si>
  <si>
    <t>KINNAMI SOFTWARE CORPORATION</t>
  </si>
  <si>
    <t>9700_-NONE-_FA861221D0136_0_-NONE-_-NONE-</t>
  </si>
  <si>
    <t>CONT_IDV_FA861221D0136_9700</t>
  </si>
  <si>
    <t>9700_-NONE-_FA861221D0136_P00001_-NONE-_-NONE-</t>
  </si>
  <si>
    <t>9700_9700_FA861221F0638_0_FA861221D0136_0</t>
  </si>
  <si>
    <t>CONT_AWD_FA861221F0638_9700_FA861221D0136_9700</t>
  </si>
  <si>
    <t>COGNITIVE SPACE, INC</t>
  </si>
  <si>
    <t>9700_9700_FA861221F0615_0_FA861221D0113_0</t>
  </si>
  <si>
    <t>CONT_AWD_FA861221F0615_9700_FA861221D0113_9700</t>
  </si>
  <si>
    <t>9700_-NONE-_FA861221D0113_0_-NONE-_-NONE-</t>
  </si>
  <si>
    <t>CONT_IDV_FA861221D0113_9700</t>
  </si>
  <si>
    <t>HELLEBORE CONSULTING GROUP, LLC</t>
  </si>
  <si>
    <t>9700_-NONE-_FA861220D0013_P00002_-NONE-_-NONE-</t>
  </si>
  <si>
    <t>CONT_IDV_FA861220D0013_9700</t>
  </si>
  <si>
    <t>9700_9700_FA861220F0513_P00001_FA861220D0013_0</t>
  </si>
  <si>
    <t>CONT_AWD_FA861220F0513_9700_FA861220D0013_9700</t>
  </si>
  <si>
    <t>9700_9700_FA861220F0513_0_FA861220D0013_0</t>
  </si>
  <si>
    <t>REBELLION DEFENSE, INC.</t>
  </si>
  <si>
    <t>9700_-NONE-_FA861221D0082_P00001_-NONE-_-NONE-</t>
  </si>
  <si>
    <t>CONT_IDV_FA861221D0082_9700</t>
  </si>
  <si>
    <t>9700_-NONE-_FA861221D0082_0_-NONE-_-NONE-</t>
  </si>
  <si>
    <t>9700_9700_FA861221F0582_0_FA861221D0082_0</t>
  </si>
  <si>
    <t>CONT_AWD_FA861221F0582_9700_FA861221D0082_9700</t>
  </si>
  <si>
    <t>DATANCHOR INC.</t>
  </si>
  <si>
    <t>9700_-NONE-_FA861221D0088_0_-NONE-_-NONE-</t>
  </si>
  <si>
    <t>CONT_IDV_FA861221D0088_9700</t>
  </si>
  <si>
    <t>9700_9700_FA861221F0588_0_FA861221D0088_0</t>
  </si>
  <si>
    <t>CONT_AWD_FA861221F0588_9700_FA861221D0088_9700</t>
  </si>
  <si>
    <t>9700_-NONE-_FA861221D0088_P00001_-NONE-_-NONE-</t>
  </si>
  <si>
    <t>DANBURY ENTERPRISES LLC</t>
  </si>
  <si>
    <t>9700_-NONE-_FA861221D0118_0_-NONE-_-NONE-</t>
  </si>
  <si>
    <t>CONT_IDV_FA861221D0118_9700</t>
  </si>
  <si>
    <t>9700_9700_FA861221F0620_0_FA861221D0118_0</t>
  </si>
  <si>
    <t>CONT_AWD_FA861221F0620_9700_FA861221D0118_9700</t>
  </si>
  <si>
    <t>PACIFIC DEFENSE STRATEGIES, INC.</t>
  </si>
  <si>
    <t>9700_-NONE-_FA861220D0040_P00001_-NONE-_-NONE-</t>
  </si>
  <si>
    <t>CONT_IDV_FA861220D0040_9700</t>
  </si>
  <si>
    <t>9700_-NONE-_FA861220D0040_P00002_-NONE-_-NONE-</t>
  </si>
  <si>
    <t>9700_9700_FA861220F0540_0_FA861220D0040_0</t>
  </si>
  <si>
    <t>CONT_AWD_FA861220F0540_9700_FA861220D0040_9700</t>
  </si>
  <si>
    <t>GREY WOLF AEROSPACE LLC</t>
  </si>
  <si>
    <t>9700_-NONE-_FA861220D0071_P00001_-NONE-_-NONE-</t>
  </si>
  <si>
    <t>CONT_IDV_FA861220D0071_9700</t>
  </si>
  <si>
    <t>9700_9700_FA861220F0571_0_FA861220D0071_0</t>
  </si>
  <si>
    <t>CONT_AWD_FA861220F0571_9700_FA861220D0071_9700</t>
  </si>
  <si>
    <t>SES GOVERNMENT SOLUTIONS, INC.</t>
  </si>
  <si>
    <t>PRPGRAM OVERVIEW</t>
  </si>
  <si>
    <t>9700_9700_FA861220F0574_0_FA861220D0074_0</t>
  </si>
  <si>
    <t>CONT_AWD_FA861220F0574_9700_FA861220D0074_9700</t>
  </si>
  <si>
    <t>RACKNER, INC.</t>
  </si>
  <si>
    <t>9700_-NONE-_FA861221D0156_0_-NONE-_-NONE-</t>
  </si>
  <si>
    <t>CONT_IDV_FA861221D0156_9700</t>
  </si>
  <si>
    <t>9700_9700_FA861221F0660_0_FA861221D0156_0</t>
  </si>
  <si>
    <t>CONT_AWD_FA861221F0660_9700_FA861221D0156_9700</t>
  </si>
  <si>
    <t>NXM LABS, INC.</t>
  </si>
  <si>
    <t>9700_-NONE-_FA861221D0152_0_-NONE-_-NONE-</t>
  </si>
  <si>
    <t>CONT_IDV_FA861221D0152_9700</t>
  </si>
  <si>
    <t>9700_9700_FA861221F0656_0_FA861221D0152_0</t>
  </si>
  <si>
    <t>CONT_AWD_FA861221F0656_9700_FA861221D0152_9700</t>
  </si>
  <si>
    <t>GOVERNMENT RESEARCH SPECIALISTS LLC</t>
  </si>
  <si>
    <t>9700_9700_FA861221F0649_0_FA861221D0145_0</t>
  </si>
  <si>
    <t>CONT_AWD_FA861221F0649_9700_FA861221D0145_9700</t>
  </si>
  <si>
    <t>9700_-NONE-_FA861221D0145_0_-NONE-_-NONE-</t>
  </si>
  <si>
    <t>CONT_IDV_FA861221D0145_9700</t>
  </si>
  <si>
    <t>SLICEUP, INC.</t>
  </si>
  <si>
    <t>9700_-NONE-_FA861221D0160_0_-NONE-_-NONE-</t>
  </si>
  <si>
    <t>CONT_IDV_FA861221D0160_9700</t>
  </si>
  <si>
    <t>9700_9700_FA861221F0664_0_FA861221D0160_0</t>
  </si>
  <si>
    <t>CONT_AWD_FA861221F0664_9700_FA861221D0160_9700</t>
  </si>
  <si>
    <t>SHERPA LLC</t>
  </si>
  <si>
    <t>9700_-NONE-_FA861221D0134_0_-NONE-_-NONE-</t>
  </si>
  <si>
    <t>CONT_IDV_FA861221D0134_9700</t>
  </si>
  <si>
    <t>9700_9700_FA861221F0636_0_FA861221D0134_0</t>
  </si>
  <si>
    <t>CONT_AWD_FA861221F0636_9700_FA861221D0134_9700</t>
  </si>
  <si>
    <t>LINQUEST</t>
  </si>
  <si>
    <t>LINQUEST CORPORATION</t>
  </si>
  <si>
    <t>9700_9700_FA861220F0556_0_FA861220D0056_0</t>
  </si>
  <si>
    <t>CONT_AWD_FA861220F0556_9700_FA861220D0056_9700</t>
  </si>
  <si>
    <t>GREYSTONES CONSULTING GROUP, LLC</t>
  </si>
  <si>
    <t>9700_9700_FA861221F0648_0_FA861221D0144_0</t>
  </si>
  <si>
    <t>CONT_AWD_FA861221F0648_9700_FA861221D0144_9700</t>
  </si>
  <si>
    <t>9700_-NONE-_FA861221D0144_0_-NONE-_-NONE-</t>
  </si>
  <si>
    <t>CONT_IDV_FA861221D0144_9700</t>
  </si>
  <si>
    <t>PARASANTI INC</t>
  </si>
  <si>
    <t>9700_-NONE-_FA861221D0153_0_-NONE-_-NONE-</t>
  </si>
  <si>
    <t>CONT_IDV_FA861221D0153_9700</t>
  </si>
  <si>
    <t>9700_9700_FA861221F0657_0_FA861221D0153_0</t>
  </si>
  <si>
    <t>CONT_AWD_FA861221F0657_9700_FA861221D0153_9700</t>
  </si>
  <si>
    <t>CIS SECURE COMPUTING, INC.</t>
  </si>
  <si>
    <t>9700_9700_FA861221F0614_0_FA861221D0112_0</t>
  </si>
  <si>
    <t>CONT_AWD_FA861221F0614_9700_FA861221D0112_9700</t>
  </si>
  <si>
    <t>9700_-NONE-_FA861221D0112_0_-NONE-_-NONE-</t>
  </si>
  <si>
    <t>CONT_IDV_FA861221D0112_9700</t>
  </si>
  <si>
    <t>9700_-NONE-_FA861221D0112_P00001_-NONE-_-NONE-</t>
  </si>
  <si>
    <t>WIND RIVER SYSTEMS</t>
  </si>
  <si>
    <t>WIND RIVER SYSTEMS, INC.</t>
  </si>
  <si>
    <t>9700_-NONE-_FA861220D0046_P00002_-NONE-_-NONE-</t>
  </si>
  <si>
    <t>CONT_IDV_FA861220D0046_9700</t>
  </si>
  <si>
    <t>MI</t>
  </si>
  <si>
    <t>SOAR TECHNOLOGY, INC.</t>
  </si>
  <si>
    <t>9700_-NONE-_FA861221D0084_0_-NONE-_-NONE-</t>
  </si>
  <si>
    <t>CONT_IDV_FA861221D0084_9700</t>
  </si>
  <si>
    <t>9700_-NONE-_FA861221D0084_P00001_-NONE-_-NONE-</t>
  </si>
  <si>
    <t>9700_9700_FA861221F0584_0_FA861221D0084_0</t>
  </si>
  <si>
    <t>CONT_AWD_FA861221F0584_9700_FA861221D0084_9700</t>
  </si>
  <si>
    <t>9700_9700_FA861220F0546_P00001_FA861220D0046_0</t>
  </si>
  <si>
    <t>CONT_AWD_FA861220F0546_9700_FA861220D0046_9700</t>
  </si>
  <si>
    <t>9700_9700_FA861220F0546_0_FA861220D0046_0</t>
  </si>
  <si>
    <t>RISE8, INC.</t>
  </si>
  <si>
    <t>9700_9700_FA861220F0542_P00001_FA861220D0042_0</t>
  </si>
  <si>
    <t>CONT_AWD_FA861220F0542_9700_FA861220D0042_9700</t>
  </si>
  <si>
    <t>9700_9700_FA861220F0542_0_FA861220D0042_0</t>
  </si>
  <si>
    <t>KYMETA CORPORATION</t>
  </si>
  <si>
    <t>9700_9700_FA861221F0653_0_FA861221D0149_0</t>
  </si>
  <si>
    <t>CONT_AWD_FA861221F0653_9700_FA861221D0149_9700</t>
  </si>
  <si>
    <t>9700_-NONE-_FA861221D0149_0_-NONE-_-NONE-</t>
  </si>
  <si>
    <t>CONT_IDV_FA861221D0149_9700</t>
  </si>
  <si>
    <t>F9 TEAMS INC</t>
  </si>
  <si>
    <t>9700_-NONE-_FA861221D0091_0_-NONE-_-NONE-</t>
  </si>
  <si>
    <t>CONT_IDV_FA861221D0091_9700</t>
  </si>
  <si>
    <t>9700_9700_FA861221F0591_0_FA861221D0091_0</t>
  </si>
  <si>
    <t>CONT_AWD_FA861221F0591_9700_FA861221D0091_9700</t>
  </si>
  <si>
    <t>9700_-NONE-_FA861221D0091_P00001_-NONE-_-NONE-</t>
  </si>
  <si>
    <t>RESEARCH INNOVATIONS INCORPORATED</t>
  </si>
  <si>
    <t>9700_-NONE-_FA861221D0157_0_-NONE-_-NONE-</t>
  </si>
  <si>
    <t>CONT_IDV_FA861221D0157_9700</t>
  </si>
  <si>
    <t>9700_9700_FA861221F0661_0_FA861221D0157_0</t>
  </si>
  <si>
    <t>CONT_AWD_FA861221F0661_9700_FA861221D0157_9700</t>
  </si>
  <si>
    <t>BORSETTA, INC.</t>
  </si>
  <si>
    <t>9700_9700_FA861220F0506_0_FA861220D0006_0</t>
  </si>
  <si>
    <t>CONT_AWD_FA861220F0506_9700_FA861220D0006_9700</t>
  </si>
  <si>
    <t>9700_9700_FA861220F0506_P00001_FA861220D0006_0</t>
  </si>
  <si>
    <t>47QFLA</t>
  </si>
  <si>
    <t>GSA FAS AAS REGION 5</t>
  </si>
  <si>
    <t>FEDERAL ACQUISITION SERVICE</t>
  </si>
  <si>
    <t>F87700</t>
  </si>
  <si>
    <t>SIERRA NEVADA</t>
  </si>
  <si>
    <t>SIERRA NEVADA CORPORATION</t>
  </si>
  <si>
    <t>UPDATE B.3 PRICING TABLE ADDING IN SCOPE PARTS</t>
  </si>
  <si>
    <t>4732_-NONE-_47QFLA20D0022_P00003_-NONE-_-NONE-</t>
  </si>
  <si>
    <t>CONT_IDV_47QFLA20D0022_4732</t>
  </si>
  <si>
    <t>9700_9700_FA861221F0600_0_FA861221D0100_0</t>
  </si>
  <si>
    <t>CONT_AWD_FA861221F0600_9700_FA861221D0100_9700</t>
  </si>
  <si>
    <t>9700_-NONE-_FA861221D0100_0_-NONE-_-NONE-</t>
  </si>
  <si>
    <t>CONT_IDV_FA861221D0100_9700</t>
  </si>
  <si>
    <t>9700_-NONE-_FA861221D0100_P00001_-NONE-_-NONE-</t>
  </si>
  <si>
    <t>LEIDOS</t>
  </si>
  <si>
    <t>LEIDOS, INC.</t>
  </si>
  <si>
    <t>9700_9700_FA861220F0535_P00001_FA861220D0035_0</t>
  </si>
  <si>
    <t>CONT_AWD_FA861220F0535_9700_FA861220D0035_9700</t>
  </si>
  <si>
    <t>9700_9700_FA861220F0535_0_FA861220D0035_0</t>
  </si>
  <si>
    <t>KPMG</t>
  </si>
  <si>
    <t>KPMG LLP</t>
  </si>
  <si>
    <t>9700_-NONE-_FA861221D0137_P00001_-NONE-_-NONE-</t>
  </si>
  <si>
    <t>CONT_IDV_FA861221D0137_9700</t>
  </si>
  <si>
    <t>9700_9700_FA861221F0639_0_FA861221D0137_0</t>
  </si>
  <si>
    <t>CONT_AWD_FA861221F0639_9700_FA861221D0137_9700</t>
  </si>
  <si>
    <t>9700_-NONE-_FA861221D0137_0_-NONE-_-NONE-</t>
  </si>
  <si>
    <t>TECHNERGETICS, LLC</t>
  </si>
  <si>
    <t>9700_-NONE-_FA861221D0130_0_-NONE-_-NONE-</t>
  </si>
  <si>
    <t>CONT_IDV_FA861221D0130_9700</t>
  </si>
  <si>
    <t>9700_9700_FA861221F0632_0_FA861221D0130_0</t>
  </si>
  <si>
    <t>CONT_AWD_FA861221F0632_9700_FA861221D0130_9700</t>
  </si>
  <si>
    <t>PLEXSYS INTERFACE PRODUCTS, INC.</t>
  </si>
  <si>
    <t>9700_9700_FA861221F0658_0_FA861221D0154_0</t>
  </si>
  <si>
    <t>CONT_AWD_FA861221F0658_9700_FA861221D0154_9700</t>
  </si>
  <si>
    <t>9700_-NONE-_FA861221D0154_0_-NONE-_-NONE-</t>
  </si>
  <si>
    <t>CONT_IDV_FA861221D0154_9700</t>
  </si>
  <si>
    <t>BALL CORP</t>
  </si>
  <si>
    <t>BALL AEROSPACE &amp; TECHNOLOGIES CORP.</t>
  </si>
  <si>
    <t>9700_9700_FA861220F0530_P00001_FA861220D0030_0</t>
  </si>
  <si>
    <t>CONT_AWD_FA861220F0530_9700_FA861220D0030_9700</t>
  </si>
  <si>
    <t>9700_9700_FA861220F0530_0_FA861220D0030_0</t>
  </si>
  <si>
    <t>SOFTWARE AG GOVERNMENT SOLUTIONS INC.</t>
  </si>
  <si>
    <t>9700_-NONE-_FA861221D0161_0_-NONE-_-NONE-</t>
  </si>
  <si>
    <t>CONT_IDV_FA861221D0161_9700</t>
  </si>
  <si>
    <t>9700_9700_FA861221F0665_0_FA861221D0161_0</t>
  </si>
  <si>
    <t>CONT_AWD_FA861221F0665_9700_FA861221D0161_9700</t>
  </si>
  <si>
    <t>9700_-NONE-_FA861220D0035_P00002_-NONE-_-NONE-</t>
  </si>
  <si>
    <t>CONT_IDV_FA861220D0035_9700</t>
  </si>
  <si>
    <t>PARSONS</t>
  </si>
  <si>
    <t>PARSONS GOVERNMENT SERVICES INC.</t>
  </si>
  <si>
    <t>9700_-NONE-_FA861220D0020_P00004_-NONE-_-NONE-</t>
  </si>
  <si>
    <t>CONT_IDV_FA861220D0020_9700</t>
  </si>
  <si>
    <t>ETC INTERNATIONAL, LLC</t>
  </si>
  <si>
    <t>DELIVERING A JOINT ALL-DOMAIN COMMAND AND CONTROL CAPABILITY FOR SECURITY</t>
  </si>
  <si>
    <t>9700_-NONE-_FA864921P0224_0_-NONE-_0</t>
  </si>
  <si>
    <t>CONT_AWD_FA864921P0224_9700_-NONE-_-NONE-</t>
  </si>
  <si>
    <t>SC</t>
  </si>
  <si>
    <t>CRUNCHY DATA SOLUTIONS, INC.</t>
  </si>
  <si>
    <t>9700_-NONE-_FA861221D0116_0_-NONE-_-NONE-</t>
  </si>
  <si>
    <t>CONT_IDV_FA861221D0116_9700</t>
  </si>
  <si>
    <t>9700_9700_FA861221F0618_0_FA861221D0116_0</t>
  </si>
  <si>
    <t>CONT_AWD_FA861221F0618_9700_FA861221D0116_9700</t>
  </si>
  <si>
    <t>SYSTEMATIC INC.</t>
  </si>
  <si>
    <t>9700_9700_FA861220F0561_0_FA861220D0061_0</t>
  </si>
  <si>
    <t>CONT_AWD_FA861220F0561_9700_FA861220D0061_9700</t>
  </si>
  <si>
    <t>9700_-NONE-_FA861220D0006_P00002_-NONE-_-NONE-</t>
  </si>
  <si>
    <t>CONT_IDV_FA861220D0006_9700</t>
  </si>
  <si>
    <t>OCTO CONSULTING GROUP, INC.</t>
  </si>
  <si>
    <t>9700_9700_FA861220F0538_P00001_FA861220D0038_0</t>
  </si>
  <si>
    <t>CONT_AWD_FA861220F0538_9700_FA861220D0038_9700</t>
  </si>
  <si>
    <t>9700_9700_FA861220F0538_0_FA861220D0038_0</t>
  </si>
  <si>
    <t>9700_9700_FA861220F0520_0_FA861220D0020_0</t>
  </si>
  <si>
    <t>CONT_AWD_FA861220F0520_9700_FA861220D0020_9700</t>
  </si>
  <si>
    <t>9700_9700_FA861220F0520_P00001_FA861220D0020_0</t>
  </si>
  <si>
    <t>GLOBAL AIR LOGISTICS AND TRAINING, INC.</t>
  </si>
  <si>
    <t>9700_9700_FA861220F0534_0_FA861220D0034_0</t>
  </si>
  <si>
    <t>CONT_AWD_FA861220F0534_9700_FA861220D0034_9700</t>
  </si>
  <si>
    <t>9700_9700_FA861220F0534_P00001_FA861220D0034_0</t>
  </si>
  <si>
    <t>KIHOMAC, INC.</t>
  </si>
  <si>
    <t>9700_-NONE-_FA861221D0135_0_-NONE-_-NONE-</t>
  </si>
  <si>
    <t>CONT_IDV_FA861221D0135_9700</t>
  </si>
  <si>
    <t>9700_9700_FA861221F0637_0_FA861221D0135_0</t>
  </si>
  <si>
    <t>CONT_AWD_FA861221F0637_9700_FA861221D0135_9700</t>
  </si>
  <si>
    <t>ARES SECURITY CORPORATION</t>
  </si>
  <si>
    <t>9700_9700_FA861220F0564_0_FA861220D0064_0</t>
  </si>
  <si>
    <t>CONT_AWD_FA861220F0564_9700_FA861220D0064_9700</t>
  </si>
  <si>
    <t>MN</t>
  </si>
  <si>
    <t>GENERAL DYNAMICS</t>
  </si>
  <si>
    <t>GENERAL DYNAMICS MISSION SYSTEMS, INC.</t>
  </si>
  <si>
    <t>9700_9700_FA861220F0512_P00001_FA861220D0012_0</t>
  </si>
  <si>
    <t>CONT_AWD_FA861220F0512_9700_FA861220D0012_9700</t>
  </si>
  <si>
    <t>9700_9700_FA861220F0512_0_FA861220D0012_0</t>
  </si>
  <si>
    <t>L3 COMMUNICATIONS</t>
  </si>
  <si>
    <t>PERATON INC.</t>
  </si>
  <si>
    <t>9700_-NONE-_FA861221D0098_0_-NONE-_-NONE-</t>
  </si>
  <si>
    <t>CONT_IDV_FA861221D0098_9700</t>
  </si>
  <si>
    <t>9700_9700_FA861221F0598_0_FA861221D0098_0</t>
  </si>
  <si>
    <t>CONT_AWD_FA861221F0598_9700_FA861221D0098_9700</t>
  </si>
  <si>
    <t>ORACLE</t>
  </si>
  <si>
    <t>ORACLE AMERICA, INC.</t>
  </si>
  <si>
    <t>9700_9700_FA861221F0629_0_FA861221D0127_0</t>
  </si>
  <si>
    <t>CONT_AWD_FA861221F0629_9700_FA861221D0127_9700</t>
  </si>
  <si>
    <t>9700_-NONE-_FA861221D0127_0_-NONE-_-NONE-</t>
  </si>
  <si>
    <t>CONT_IDV_FA861221D0127_9700</t>
  </si>
  <si>
    <t>BOOZ ALLEN HAMILTON</t>
  </si>
  <si>
    <t>BOOZ ALLEN HAMILTON INC.</t>
  </si>
  <si>
    <t>9700_9700_FA861220F0547_P00001_FA861220D0047_0</t>
  </si>
  <si>
    <t>CONT_AWD_FA861220F0547_9700_FA861220D0047_9700</t>
  </si>
  <si>
    <t>9700_9700_FA861220F0547_0_FA861220D0047_0</t>
  </si>
  <si>
    <t>INFINITY LABS LLC</t>
  </si>
  <si>
    <t>9700_-NONE-_FA861221D0093_0_-NONE-_-NONE-</t>
  </si>
  <si>
    <t>CONT_IDV_FA861221D0093_9700</t>
  </si>
  <si>
    <t>9700_9700_FA861221F0593_0_FA861221D0093_0</t>
  </si>
  <si>
    <t>CONT_AWD_FA861221F0593_9700_FA861221D0093_9700</t>
  </si>
  <si>
    <t>9700_-NONE-_FA861221D0093_P00001_-NONE-_-NONE-</t>
  </si>
  <si>
    <t>NETSCOUT SYSTEMS, INC.</t>
  </si>
  <si>
    <t>9700_9700_FA861220F0548_0_FA861220D0048_0</t>
  </si>
  <si>
    <t>CONT_AWD_FA861220F0548_9700_FA861220D0048_9700</t>
  </si>
  <si>
    <t>9700_9700_FA861220F0548_P00001_FA861220D0048_0</t>
  </si>
  <si>
    <t>L-3 COMMUNICATIONS INTEGRATED SYSTEMS L.P.</t>
  </si>
  <si>
    <t>9700_9700_FA861220F0516_0_FA861220D0016_0</t>
  </si>
  <si>
    <t>CONT_AWD_FA861220F0516_9700_FA861220D0016_9700</t>
  </si>
  <si>
    <t>9700_9700_FA861220F0516_P00001_FA861220D0016_0</t>
  </si>
  <si>
    <t>CHOOCH INTELLIGENCE TECHNOLOGIES CO.</t>
  </si>
  <si>
    <t>9700_9700_FA861220F0508_P00001_FA861220D0008_0</t>
  </si>
  <si>
    <t>CONT_AWD_FA861220F0508_9700_FA861220D0008_9700</t>
  </si>
  <si>
    <t>ADVANCED BATTLE MANAGEMENT SYSTEM AWARD CONFERENCE</t>
  </si>
  <si>
    <t>9700_9700_FA861220F0508_0_FA861220D0008_0</t>
  </si>
  <si>
    <t>5-9 Offers</t>
  </si>
  <si>
    <t>ADVANCED BATTLE MANAGEMENT SYSTEM EXERCISE 2 SUPPORT</t>
  </si>
  <si>
    <t>9700_-NONE-_FA861220C5001_0_-NONE-_0</t>
  </si>
  <si>
    <t>CONT_AWD_FA861220C5001_9700_-NONE-_-NONE-</t>
  </si>
  <si>
    <t>SENTENAI INC.</t>
  </si>
  <si>
    <t>9700_-NONE-_FA861221D0128_0_-NONE-_-NONE-</t>
  </si>
  <si>
    <t>CONT_IDV_FA861221D0128_9700</t>
  </si>
  <si>
    <t>9700_9700_FA861221F0630_0_FA861221D0128_0</t>
  </si>
  <si>
    <t>CONT_AWD_FA861221F0630_9700_FA861221D0128_9700</t>
  </si>
  <si>
    <t>9700_-NONE-_FA861220D0064_P00001_-NONE-_-NONE-</t>
  </si>
  <si>
    <t>CONT_IDV_FA861220D0064_9700</t>
  </si>
  <si>
    <t>FA8730</t>
  </si>
  <si>
    <t>FA8730  AFLCMC HBK BM</t>
  </si>
  <si>
    <t>F2BDDW</t>
  </si>
  <si>
    <t>AD23</t>
  </si>
  <si>
    <t>GEORGIA INSTITUTE OF TECHNOLOGY</t>
  </si>
  <si>
    <t>GEORGIA TECH APPLIED RESEARCH CORPORATION</t>
  </si>
  <si>
    <t>ADVANCED BATTLE MANAGEMENT SYSTEM - ARCHITECT SUPPORT</t>
  </si>
  <si>
    <t>9700_9700_FA873020F0056_P00003_FA852716D0001_0</t>
  </si>
  <si>
    <t>CONT_AWD_FA873020F0056_9700_FA852716D0001_9700</t>
  </si>
  <si>
    <t>ADVANCED BATTLE MANAGEMENT SYSTEM, RADAR MODE ROUND 2 SUPPORT</t>
  </si>
  <si>
    <t>9700_9700_FA873019F0073_P00003_FA852716D0001_0</t>
  </si>
  <si>
    <t>CONT_AWD_FA873019F0073_9700_FA852716D0001_9700</t>
  </si>
  <si>
    <t>F2BDDL</t>
  </si>
  <si>
    <t>ADVANCED BATTLE MANAGEMENT SYSTEM - RADAR MODE SUPPORT</t>
  </si>
  <si>
    <t>9700_9700_FA873019F0073_P00004_FA852716D0001_0</t>
  </si>
  <si>
    <t>ADVANCED BATTLE MANAGEMENT SYSTEM, CONSORTIUM ANALYSIS TEAM SUPPORT</t>
  </si>
  <si>
    <t>9700_9700_FA873020F0056_0_FA852716D0001_0</t>
  </si>
  <si>
    <t>ADVANCED BATTLE MANAGEMENT SYSTEM - ACCOUNTING CHANGE</t>
  </si>
  <si>
    <t>9700_9700_FA873020F0056_P00002_FA852716D0001_0</t>
  </si>
  <si>
    <t>ADVANCED BATTLE MANAGEMENT SYSTEM - CONTINUED RADAR MODE SUPPORT</t>
  </si>
  <si>
    <t>9700_9700_FA873019F0073_P00005_FA852716D0001_0</t>
  </si>
  <si>
    <t>F2BDCK</t>
  </si>
  <si>
    <t>ENGINEERING SUPPORT</t>
  </si>
  <si>
    <t>9700_9700_FA873019F0073_P00002_FA852716D0001_0</t>
  </si>
  <si>
    <t>AD91</t>
  </si>
  <si>
    <t>PROVIDE ENGINEERING, MANAGEMENT AND TECHNICAL SUPPORT TO THE ADVANCED BATTLE MANAGEMENT SYSTEM</t>
  </si>
  <si>
    <t>9700_9700_FA872619F0013_P00002_FA852716D0001_0</t>
  </si>
  <si>
    <t>CONT_AWD_FA872619F0013_9700_FA852716D0001_9700</t>
  </si>
  <si>
    <t>ADVANCED BATTLE MANAGEMENT SYSTEM, SECURE TABLET EFFORT</t>
  </si>
  <si>
    <t>9700_9700_FA873020F0056_P00004_FA852716D0001_0</t>
  </si>
  <si>
    <t>ADVANCED BATTLE MANAGEMENT SYSTEM, ARCHITECT SUPPORT</t>
  </si>
  <si>
    <t>9700_9700_FA873020F0056_P00001_FA852716D0001_0</t>
  </si>
  <si>
    <t>FRONTIER TECHNOLOGY INC.</t>
  </si>
  <si>
    <t>9700_9700_FA861221F0646_0_FA861221D0142_0</t>
  </si>
  <si>
    <t>CONT_AWD_FA861221F0646_9700_FA861221D0142_9700</t>
  </si>
  <si>
    <t>9700_-NONE-_FA861221D0142_0_-NONE-_-NONE-</t>
  </si>
  <si>
    <t>CONT_IDV_FA861221D0142_9700</t>
  </si>
  <si>
    <t>ADVANCED BATTLE MANAGEMENT SYSTEM (ABMS) ANALYSIS OF ALTERNATIVES (AOA)</t>
  </si>
  <si>
    <t>9700_9700_FA872619F0013_0_FA852716D0001_4</t>
  </si>
  <si>
    <t>ADVANCED BATTLE MANAGEMENT SYSTEM /RADAR MODE RESEARCH</t>
  </si>
  <si>
    <t>9700_9700_FA873019F0073_P00001_FA852716D0001_0</t>
  </si>
  <si>
    <t>IGF::OT:IGF ADVANCED BATTLE MANAGEMENT SYSTEM (ABMS) ANALYSIS OF ALTERNATIVES (AOA)</t>
  </si>
  <si>
    <t>9700_9700_FA872619F0013_0_FA852716D0001_0</t>
  </si>
  <si>
    <t>ADVANCED BATTLE MANAGEMENT SYSTEM (ABMS) ANALYSIS OF ALTERNA</t>
  </si>
  <si>
    <t>9700_9700_FA872619F0013_P00001_FA852716D0001_4</t>
  </si>
  <si>
    <t>IGF::OT::IGF   ADVANCED BATTLE MANAGEMENT SYSTEM, RADAR MODE RESEARCH AND DATA SIMULATION</t>
  </si>
  <si>
    <t>9700_9700_FA873019F0073_0_FA852716D0001_0</t>
  </si>
  <si>
    <t>S2404A</t>
  </si>
  <si>
    <t>DCMA VIRGINIA  703 530 3111</t>
  </si>
  <si>
    <t>AT &amp; T</t>
  </si>
  <si>
    <t>TYTO GOVERNMENT SOLUTIONS, INC.</t>
  </si>
  <si>
    <t>9700_-NONE-_FA861220D0050_ARZ999_-NONE-_-NONE-</t>
  </si>
  <si>
    <t>CONT_IDV_FA861220D0050_9700</t>
  </si>
  <si>
    <t>R2 SPACE, LLC</t>
  </si>
  <si>
    <t>9700_-NONE-_FA861221D0099_0_-NONE-_-NONE-</t>
  </si>
  <si>
    <t>CONT_IDV_FA861221D0099_9700</t>
  </si>
  <si>
    <t>9700_9700_FA861221F0599_0_FA861221D0099_0</t>
  </si>
  <si>
    <t>CONT_AWD_FA861221F0599_9700_FA861221D0099_9700</t>
  </si>
  <si>
    <t>HONEYWELL</t>
  </si>
  <si>
    <t>HONEYWELL INTERNATIONAL INC.</t>
  </si>
  <si>
    <t>9700_9700_FA861220F0514_0_FA861220D0014_0</t>
  </si>
  <si>
    <t>CONT_AWD_FA861220F0514_9700_FA861220D0014_9700</t>
  </si>
  <si>
    <t>9700_9700_FA861220F0514_P00001_FA861220D0014_0</t>
  </si>
  <si>
    <t>AT&amp;T GOVERNMENT SOLUTIONS, INC.</t>
  </si>
  <si>
    <t>9700_9700_FA861220F0550_0_FA861220D0050_0</t>
  </si>
  <si>
    <t>CONT_AWD_FA861220F0550_9700_FA861220D0050_9700</t>
  </si>
  <si>
    <t>9700_9700_FA861220F0550_P00001_FA861220D0050_0</t>
  </si>
  <si>
    <t>HUGHES NETWORK SYSTEMS, LLC</t>
  </si>
  <si>
    <t>9700_-NONE-_FA861221D0147_0_-NONE-_-NONE-</t>
  </si>
  <si>
    <t>CONT_IDV_FA861221D0147_9700</t>
  </si>
  <si>
    <t>9700_9700_FA861221F0651_0_FA861221D0147_0</t>
  </si>
  <si>
    <t>CONT_AWD_FA861221F0651_9700_FA861221D0147_9700</t>
  </si>
  <si>
    <t>XL SCIENTIFIC, LLC</t>
  </si>
  <si>
    <t>9700_-NONE-_FA861221D0167_0_-NONE-_-NONE-</t>
  </si>
  <si>
    <t>CONT_IDV_FA861221D0167_9700</t>
  </si>
  <si>
    <t>9700_9700_FA861221F0671_P00001_FA861221D0167_0</t>
  </si>
  <si>
    <t>CONT_AWD_FA861221F0671_9700_FA861221D0167_9700</t>
  </si>
  <si>
    <t>9700_9700_FA861221F0671_0_FA861221D0167_0</t>
  </si>
  <si>
    <t>9700_-NONE-_FA861221D0167_P00001_-NONE-_-NONE-</t>
  </si>
  <si>
    <t>UPDATED CATEGORIES</t>
  </si>
  <si>
    <t>9700_-NONE-_FA861220D0014_P00002_-NONE-_-NONE-</t>
  </si>
  <si>
    <t>CONT_IDV_FA861220D0014_9700</t>
  </si>
  <si>
    <t>W15BW9</t>
  </si>
  <si>
    <t>AC12</t>
  </si>
  <si>
    <t>B</t>
  </si>
  <si>
    <t>ARMAMENTS RESEARCH COMPANY, INC.</t>
  </si>
  <si>
    <t>SBIR PHASE III AI BASED WEAPONS SENSING FOR JADC2 TASK ORDER 01</t>
  </si>
  <si>
    <t>4732_4732_47QFLA21F0154_0_47QFLA21D0010_0</t>
  </si>
  <si>
    <t>CONT_AWD_47QFLA21F0154_4732_47QFLA21D0010_4732</t>
  </si>
  <si>
    <t>SBIR PHASE III AI BASED SITUATIONAL AWARENESS FOR GROUND FORCES TASK ORDER 003</t>
  </si>
  <si>
    <t>4732_4732_47QFLA21F0155_0_47QFLA21D0010_0</t>
  </si>
  <si>
    <t>CONT_AWD_47QFLA21F0155_4732_47QFLA21D0010_4732</t>
  </si>
  <si>
    <t>SBIR PHASE III AI BASED WEAPONS SENSING FOR JADC2 TASK ORDER 01 MODIFICATION TO CORRECT THE PERIOD OF PERFORMANCE WHICH WAS INCORRECTLY STATED AT AWARD.</t>
  </si>
  <si>
    <t>4732_4732_47QFLA21F0154_P00001_47QFLA21D0010_0</t>
  </si>
  <si>
    <t>UPDATE TO PWS FOR SBIR PHASE III AI BASED SITUATIONAL AWARENESS FOR GROUND FORCES TASK ORDER 003</t>
  </si>
  <si>
    <t>4732_4732_47QFLA21F0155_P00001_47QFLA21D0010_0</t>
  </si>
  <si>
    <t>IDIQ AWARD FOR SBIR PHASE III AI BASED WEAPONS SENSING FOR JADC2</t>
  </si>
  <si>
    <t>4732_-NONE-_47QFLA21D0010_0_-NONE-_-NONE-</t>
  </si>
  <si>
    <t>CONT_IDV_47QFLA21D0010_4732</t>
  </si>
  <si>
    <t>SBIR PHASE III ARC R POWERED PREDICTIVE MAINTENANCE TASK ORDER 002</t>
  </si>
  <si>
    <t>4732_4732_47QFLA21F0152_0_47QFLA21D0010_0</t>
  </si>
  <si>
    <t>CONT_AWD_47QFLA21F0152_4732_47QFLA21D0010_4732</t>
  </si>
  <si>
    <t>NO COST UPDATE TO PWS FOR SBIR PHASE III AI BASED WEAPONS SENSING FOR JADC2 TASK ORDER 01</t>
  </si>
  <si>
    <t>4732_4732_47QFLA21F0154_P00002_47QFLA21D0010_0</t>
  </si>
  <si>
    <t>EDGY BEES INC.</t>
  </si>
  <si>
    <t>9700_9700_FA861220F0568_0_FA861220D0068_0</t>
  </si>
  <si>
    <t>CONT_AWD_FA861220F0568_9700_FA861220D0068_9700</t>
  </si>
  <si>
    <t>CONSORTIUM ANALYSIS TEAM SUPPORT</t>
  </si>
  <si>
    <t>9700_9700_FA873020F0056_P00008_FA852716D0001_0</t>
  </si>
  <si>
    <t>ADVANCED BATTLE MANAGEMENT SYSTEM / ARCHITECT SUPPORT</t>
  </si>
  <si>
    <t>9700_9700_FA873020F0056_P00005_FA852716D0001_0</t>
  </si>
  <si>
    <t>ADVANCED BATTLE MANAGEMENT SYSTEM ARCHITECT SUPPORT</t>
  </si>
  <si>
    <t>9700_9700_FA873020F0056_P00009_FA852716D0001_0</t>
  </si>
  <si>
    <t>9700_9700_FA873020F0056_P00006_FA852716D0001_0</t>
  </si>
  <si>
    <t>9700_9700_FA873020F0056_P00007_FA852716D0001_0</t>
  </si>
  <si>
    <t>WIND TALKER INNOVATIONS, INC.</t>
  </si>
  <si>
    <t>9700_9700_FA861220F0528_P00001_FA861220D0028_0</t>
  </si>
  <si>
    <t>CONT_AWD_FA861220F0528_9700_FA861220D0028_9700</t>
  </si>
  <si>
    <t>9700_9700_FA861220F0528_0_FA861220D0028_0</t>
  </si>
  <si>
    <t>SPECTRAL SENSOR SOLUTIONS, LLC</t>
  </si>
  <si>
    <t>9700_9700_FA861221F0674_0_FA861221D0170_0</t>
  </si>
  <si>
    <t>CONT_AWD_FA861221F0674_9700_FA861221D0170_9700</t>
  </si>
  <si>
    <t>9700_-NONE-_FA861221D0170_0_-NONE-_-NONE-</t>
  </si>
  <si>
    <t>CONT_IDV_FA861221D0170_9700</t>
  </si>
  <si>
    <t>INTELLIGENT WAVES LLC</t>
  </si>
  <si>
    <t>9700_9700_FA861221F0625_0_FA861221D0123_0</t>
  </si>
  <si>
    <t>CONT_AWD_FA861221F0625_9700_FA861221D0123_9700</t>
  </si>
  <si>
    <t>9700_-NONE-_FA861221D0123_0_-NONE-_-NONE-</t>
  </si>
  <si>
    <t>CONT_IDV_FA861221D0123_9700</t>
  </si>
  <si>
    <t>ALL VISION TECHNOLOGIES, INC.</t>
  </si>
  <si>
    <t>9700_-NONE-_FA861221D0105_0_-NONE-_-NONE-</t>
  </si>
  <si>
    <t>CONT_IDV_FA861221D0105_9700</t>
  </si>
  <si>
    <t>9700_9700_FA861221F0607_0_FA861221D0105_0</t>
  </si>
  <si>
    <t>CONT_AWD_FA861221F0607_9700_FA861221D0105_9700</t>
  </si>
  <si>
    <t>ALION SCIENCE &amp; TECHNOLOGY</t>
  </si>
  <si>
    <t>ALION SCIENCE AND TECHNOLOGY CORPORATION</t>
  </si>
  <si>
    <t>9700_9700_FA861220F0501_0_FA861220D0001_0</t>
  </si>
  <si>
    <t>CONT_AWD_FA861220F0501_9700_FA861220D0001_9700</t>
  </si>
  <si>
    <t>9700_9700_FA861220F0501_P00001_FA861220D0001_0</t>
  </si>
  <si>
    <t>STRATAGEM GROUP, INC., THE</t>
  </si>
  <si>
    <t>9700_9700_FA861221F0631_0_FA861221D0129_0</t>
  </si>
  <si>
    <t>CONT_AWD_FA861221F0631_9700_FA861221D0129_9700</t>
  </si>
  <si>
    <t>9700_-NONE-_FA861221D0129_0_-NONE-_-NONE-</t>
  </si>
  <si>
    <t>CONT_IDV_FA861221D0129_9700</t>
  </si>
  <si>
    <t>Row Labels</t>
  </si>
  <si>
    <t>Grand Total</t>
  </si>
  <si>
    <t>ABMS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</si>
</sst>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anders" refreshedDate="44718.520070949075" createdVersion="8" refreshedVersion="8" minRefreshableVersion="3" recordCount="421" xr:uid="{BF639E79-E890-47F4-A8D5-B1D86D065B74}">
  <cacheSource type="worksheet">
    <worksheetSource ref="A1:AM422" sheet="Sheet1"/>
  </cacheSource>
  <cacheFields count="39">
    <cacheField name="fiscal_year" numFmtId="0">
      <sharedItems containsSemiMixedTypes="0" containsString="0" containsNumber="1" containsInteger="1" minValue="2019" maxValue="2021"/>
    </cacheField>
    <cacheField name="contractingofficeagencyid" numFmtId="0">
      <sharedItems containsSemiMixedTypes="0" containsString="0" containsNumber="1" containsInteger="1" minValue="1700" maxValue="9763"/>
    </cacheField>
    <cacheField name="ContractingOfficeID" numFmtId="0">
      <sharedItems/>
    </cacheField>
    <cacheField name="ContractingOfficeName" numFmtId="0">
      <sharedItems/>
    </cacheField>
    <cacheField name="ContractingAgencyText" numFmtId="0">
      <sharedItems/>
    </cacheField>
    <cacheField name="fundingrequestingagencyid" numFmtId="0">
      <sharedItems containsSemiMixedTypes="0" containsString="0" containsNumber="1" containsInteger="1" minValue="1700" maxValue="5700"/>
    </cacheField>
    <cacheField name="fundingrequestingofficeid" numFmtId="0">
      <sharedItems/>
    </cacheField>
    <cacheField name="ProductOrServiceCode" numFmtId="0">
      <sharedItems containsMixedTypes="1" containsNumber="1" containsInteger="1" minValue="7030" maxValue="7630"/>
    </cacheField>
    <cacheField name="PlatformPortfolio" numFmtId="0">
      <sharedItems/>
    </cacheField>
    <cacheField name="ProjectID" numFmtId="0">
      <sharedItems containsSemiMixedTypes="0" containsString="0" containsNumber="1" containsInteger="1" minValue="2254" maxValue="2256" count="3">
        <n v="2255"/>
        <n v="2254"/>
        <n v="2256"/>
      </sharedItems>
    </cacheField>
    <cacheField name="majorprogramcode" numFmtId="0">
      <sharedItems containsNonDate="0" containsString="0" containsBlank="1"/>
    </cacheField>
    <cacheField name="VehicleClassification" numFmtId="0">
      <sharedItems/>
    </cacheField>
    <cacheField name="CompetitionClassification" numFmtId="0">
      <sharedItems/>
    </cacheField>
    <cacheField name="ClassifyNumberOfOffers" numFmtId="0">
      <sharedItems/>
    </cacheField>
    <cacheField name="informationtechnologycommercialitemcategory" numFmtId="0">
      <sharedItems containsBlank="1"/>
    </cacheField>
    <cacheField name="commercialitemacquisitionprocedures" numFmtId="0">
      <sharedItems/>
    </cacheField>
    <cacheField name="commercialitemtestprogram" numFmtId="0">
      <sharedItems containsMixedTypes="1" containsNumber="1" containsInteger="1" minValue="0" maxValue="0"/>
    </cacheField>
    <cacheField name="PricingUCA" numFmtId="0">
      <sharedItems/>
    </cacheField>
    <cacheField name="VendorSize" numFmtId="0">
      <sharedItems/>
    </cacheField>
    <cacheField name="fundedbyforeignentity" numFmtId="0">
      <sharedItems/>
    </cacheField>
    <cacheField name="PlaceISOalpha3" numFmtId="0">
      <sharedItems/>
    </cacheField>
    <cacheField name="pop_state_code" numFmtId="0">
      <sharedItems containsBlank="1"/>
    </cacheField>
    <cacheField name="placeofperformancezipcode" numFmtId="0">
      <sharedItems containsString="0" containsBlank="1" containsNumber="1" containsInteger="1" minValue="18011753" maxValue="986077684"/>
    </cacheField>
    <cacheField name="VendorISOalpha3" numFmtId="0">
      <sharedItems/>
    </cacheField>
    <cacheField name="VendorStateCode" numFmtId="0">
      <sharedItems/>
    </cacheField>
    <cacheField name="OriginISOalpha3" numFmtId="0">
      <sharedItems/>
    </cacheField>
    <cacheField name="placeofmanufacture" numFmtId="0">
      <sharedItems containsBlank="1"/>
    </cacheField>
    <cacheField name="IsSiliconValley" numFmtId="0">
      <sharedItems containsMixedTypes="1" containsNumber="1" containsInteger="1" minValue="0" maxValue="1"/>
    </cacheField>
    <cacheField name="majorprogramcode2" numFmtId="0">
      <sharedItems containsNonDate="0" containsString="0" containsBlank="1"/>
    </cacheField>
    <cacheField name="IsZipTraditionalSiliconValley" numFmtId="0">
      <sharedItems/>
    </cacheField>
    <cacheField name="EntityText" numFmtId="0">
      <sharedItems containsMixedTypes="1" containsNumber="1" containsInteger="1" minValue="1344142" maxValue="969712186"/>
    </cacheField>
    <cacheField name="EntityID" numFmtId="0">
      <sharedItems containsSemiMixedTypes="0" containsString="0" containsNumber="1" containsInteger="1" minValue="11633" maxValue="1216957"/>
    </cacheField>
    <cacheField name="vendorname" numFmtId="0">
      <sharedItems/>
    </cacheField>
    <cacheField name="EntityVendorName" numFmtId="0">
      <sharedItems/>
    </cacheField>
    <cacheField name="descriptionofcontractrequirement" numFmtId="0">
      <sharedItems count="71">
        <s v="ADVANCED BATTLE MANAGEMENT SYSTEM"/>
        <s v="ADVANCED BATTLE MANAGEMENT SYSTEMS"/>
        <s v="GFP MOD"/>
        <s v="ADVANCED BATTLE MANAGEMENT SYSTEM SUPPORT - MULTIPLE AWARD IDIQ"/>
        <s v="TERMINATION FOR CONVENIENCE"/>
        <s v="PROGRAM OVERVIEW"/>
        <s v="POST AWARD CONFERENCE"/>
        <s v="INITIAL ORDER/PROGRAM OVERVIEW"/>
        <s v="JADC2/ABMS FACILITY CHARRETTE, EGLIN AFB"/>
        <s v="ADVANCED BATTLE MANAGEMENT SYSTEM POST AWARD CONFERENCE"/>
        <s v="ADVANCED BATTLE MANAGEMENT POST AWARD CONFERENCE"/>
        <s v="ADVANCED BATTLE MANAGEMENT SYSTEM STUDY"/>
        <s v="JADC2 SERVICES"/>
        <s v="PROJECT CONVERGENCE 21-22 GCSS-ARMY INTEGRATION SUUPPORT"/>
        <s v="ADVANCED BATTLE MANAGMENT SYSTEMS (ABMS) COUNTER CRUISE MISSILE (C-CM) EXPERIMENTATION PROGRAM"/>
        <s v="ADVANCED BATTLE MANAGEMENT SYSTEM (ABMS)DEMONSTRATION PROGRAM"/>
        <s v="ADVANCED BATTLE MANAGEMENT SYSTEM (ABMS) COUNTER CRUISE MISSILE (C-CM) EXPERIMENTATION PROGRAM"/>
        <s v="ADMINISTRATIVE MODFICATION"/>
        <s v="AIM-9X SIDEWINDER SUPPORT IN ADVANCED BATTLE MANAGEMENT SYSTEM (ABMS) COUNTER CRUISE MISSILE (C-CM) EXPERIMENTATION PROG"/>
        <s v="ABMS C-CM EXPERIMENTATION PROGRAM"/>
        <s v="ADVANCED BATTLE MANAGEMENT SYSTEM PREAWARD CONFERENCE"/>
        <s v="JOINT ALL DOMAIN OPERATIONS (JADC2) PROGRAM WILL EXPONENTIALLY INCREASE THE AMOUNT OF DATA NEEDED TO ANALYZE, AND SHARE IN REAL-TIME THAT PROVIDES A FULLER PICTURE OF THE OPERATING ENVIRONMENT TO A C2"/>
        <s v="PKS-WARREN-PENNO: MODIFICATION TO UPDATE PAY OFFICIAL ADDRESS AND CORRECT ACCPETOR DODAAC."/>
        <s v="PKS-WARREN-PENNO: AWARD UNDER CSO PROGRAM FOR JADC2 SUPPORTING AFWERKS AND SAF/CO."/>
        <s v="FX203-CSO1-2407-USING KAFKA AND MESSAGE QUEUING TELEMETRY TRANSPROT BRIDGE IN CONNECTING EDGE SYSTEMS FOR ADVANCED BATTLE MANAGEMENT SYSTEM"/>
        <s v="ADVANCED BATTLE MANAGEMENT SYSTEM ON-RAMP EXERCISE 4 EFFORT."/>
        <s v="DIGITAL TWINNING FOR ADVANCED BATTLE MANAGEMENT SYSTEM VIA SMALL BUSINESS INNOVATION RESEARCH PHASE II"/>
        <s v="USING KAFKA AND MESSAGE QUEUING TELEMETRY TRANSPORT BRIDGE IN CONNECTING EDGE SYSTEMS FOR ADVANCED BATTLE MANAGEMENT SYSTEM."/>
        <s v="ADVANCED BATTLE MANAGEMENT SYSTEM PROTOTYPE DEVELOPMENT FOR A LOW-LATENCY DATA PIPELINE IN PLATFORMONE."/>
        <s v="ANDURIL SBIR II"/>
        <s v="ADVANCED BATTLE MANAGEMENT SYSTEM SENSING NETWORK - WAWF REVISION"/>
        <s v="ADVANCED BATTLE MANAGEMENT SYSTEM SENSING NETWORK"/>
        <s v="ANDURIL ADVANCED BATTLE MANAGEMENT SYSTEM DECEMBER DEMO"/>
        <s v="ADVANCED BATTLE MANAGEMENT SYSTEM SENSING NETWORK - DD FORM 254 REVISION"/>
        <s v="TOWER UPGRADE ECP"/>
        <s v="SENSOR FEED INTEGRATION ECP"/>
        <s v="ANDURIL DEMO SUPPORT"/>
        <s v="TOWER UPGRADE"/>
        <s v="ADVANCED BATTLE MANAGEMENT SENSING SYSTEM"/>
        <s v="ADVANCED BATTLE MANAGEMENT SYSTEM SENSING NETWORK - STRATEGIC FUND INCREASE (STRATFI) ADD WORK"/>
        <s v="PRPGRAM OVERVIEW"/>
        <s v="UPDATE B.3 PRICING TABLE ADDING IN SCOPE PARTS"/>
        <s v="DELIVERING A JOINT ALL-DOMAIN COMMAND AND CONTROL CAPABILITY FOR SECURITY"/>
        <s v="ADVANCED BATTLE MANAGEMENT SYSTEM AWARD CONFERENCE"/>
        <s v="ADVANCED BATTLE MANAGEMENT SYSTEM EXERCISE 2 SUPPORT"/>
        <s v="ADVANCED BATTLE MANAGEMENT SYSTEM - ARCHITECT SUPPORT"/>
        <s v="ADVANCED BATTLE MANAGEMENT SYSTEM, RADAR MODE ROUND 2 SUPPORT"/>
        <s v="ADVANCED BATTLE MANAGEMENT SYSTEM - RADAR MODE SUPPORT"/>
        <s v="ADVANCED BATTLE MANAGEMENT SYSTEM, CONSORTIUM ANALYSIS TEAM SUPPORT"/>
        <s v="ADVANCED BATTLE MANAGEMENT SYSTEM - ACCOUNTING CHANGE"/>
        <s v="ADVANCED BATTLE MANAGEMENT SYSTEM - CONTINUED RADAR MODE SUPPORT"/>
        <s v="ENGINEERING SUPPORT"/>
        <s v="PROVIDE ENGINEERING, MANAGEMENT AND TECHNICAL SUPPORT TO THE ADVANCED BATTLE MANAGEMENT SYSTEM"/>
        <s v="ADVANCED BATTLE MANAGEMENT SYSTEM, SECURE TABLET EFFORT"/>
        <s v="ADVANCED BATTLE MANAGEMENT SYSTEM, ARCHITECT SUPPORT"/>
        <s v="ADVANCED BATTLE MANAGEMENT SYSTEM (ABMS) ANALYSIS OF ALTERNATIVES (AOA)"/>
        <s v="ADVANCED BATTLE MANAGEMENT SYSTEM /RADAR MODE RESEARCH"/>
        <s v="IGF::OT:IGF ADVANCED BATTLE MANAGEMENT SYSTEM (ABMS) ANALYSIS OF ALTERNATIVES (AOA)"/>
        <s v="ADVANCED BATTLE MANAGEMENT SYSTEM (ABMS) ANALYSIS OF ALTERNA"/>
        <s v="IGF::OT::IGF   ADVANCED BATTLE MANAGEMENT SYSTEM, RADAR MODE RESEARCH AND DATA SIMULATION"/>
        <s v="UPDATED CATEGORIES"/>
        <s v="SBIR PHASE III AI BASED WEAPONS SENSING FOR JADC2 TASK ORDER 01"/>
        <s v="SBIR PHASE III AI BASED SITUATIONAL AWARENESS FOR GROUND FORCES TASK ORDER 003"/>
        <s v="SBIR PHASE III AI BASED WEAPONS SENSING FOR JADC2 TASK ORDER 01 MODIFICATION TO CORRECT THE PERIOD OF PERFORMANCE WHICH WAS INCORRECTLY STATED AT AWARD."/>
        <s v="UPDATE TO PWS FOR SBIR PHASE III AI BASED SITUATIONAL AWARENESS FOR GROUND FORCES TASK ORDER 003"/>
        <s v="IDIQ AWARD FOR SBIR PHASE III AI BASED WEAPONS SENSING FOR JADC2"/>
        <s v="SBIR PHASE III ARC R POWERED PREDICTIVE MAINTENANCE TASK ORDER 002"/>
        <s v="NO COST UPDATE TO PWS FOR SBIR PHASE III AI BASED WEAPONS SENSING FOR JADC2 TASK ORDER 01"/>
        <s v="CONSORTIUM ANALYSIS TEAM SUPPORT"/>
        <s v="ADVANCED BATTLE MANAGEMENT SYSTEM / ARCHITECT SUPPORT"/>
        <s v="ADVANCED BATTLE MANAGEMENT SYSTEM ARCHITECT SUPPORT"/>
      </sharedItems>
    </cacheField>
    <cacheField name="contract_transaction_unique_key" numFmtId="0">
      <sharedItems/>
    </cacheField>
    <cacheField name="contract_award_unique_key" numFmtId="0">
      <sharedItems count="285">
        <s v="CONT_IDV_FA861220D0006_9700"/>
        <s v="CONT_IDV_FA861220D0013_9700"/>
        <s v="CONT_IDV_FA861220D0020_9700"/>
        <s v="CONT_IDV_FA861220D0021_9700"/>
        <s v="CONT_IDV_FA861220D0035_9700"/>
        <s v="CONT_IDV_FA861220D0039_9700"/>
        <s v="CONT_IDV_FA861220D0040_9700"/>
        <s v="CONT_IDV_FA861220D0046_9700"/>
        <s v="CONT_IDV_FA861220D0050_9700"/>
        <s v="CONT_IDV_FA861220D0052_9700"/>
        <s v="CONT_IDV_FA861220D0064_9700"/>
        <s v="CONT_IDV_FA861220D0071_9700"/>
        <s v="CONT_IDV_FA861221D0077_9700"/>
        <s v="CONT_IDV_FA861221D0078_9700"/>
        <s v="CONT_IDV_FA861221D0079_9700"/>
        <s v="CONT_IDV_FA861221D0080_9700"/>
        <s v="CONT_IDV_FA861221D0081_9700"/>
        <s v="CONT_IDV_FA861221D0082_9700"/>
        <s v="CONT_IDV_FA861221D0083_9700"/>
        <s v="CONT_IDV_FA861221D0084_9700"/>
        <s v="CONT_IDV_FA861221D0085_9700"/>
        <s v="CONT_IDV_FA861221D0086_9700"/>
        <s v="CONT_IDV_FA861221D0087_9700"/>
        <s v="CONT_IDV_FA861221D0088_9700"/>
        <s v="CONT_IDV_FA861221D0089_9700"/>
        <s v="CONT_IDV_FA861221D0090_9700"/>
        <s v="CONT_IDV_FA861221D0091_9700"/>
        <s v="CONT_IDV_FA861221D0092_9700"/>
        <s v="CONT_IDV_FA861221D0093_9700"/>
        <s v="CONT_IDV_FA861221D0095_9700"/>
        <s v="CONT_IDV_FA861221D0096_9700"/>
        <s v="CONT_IDV_FA861221D0097_9700"/>
        <s v="CONT_IDV_FA861221D0098_9700"/>
        <s v="CONT_IDV_FA861221D0099_9700"/>
        <s v="CONT_IDV_FA861221D0100_9700"/>
        <s v="CONT_IDV_FA861221D0101_9700"/>
        <s v="CONT_IDV_FA861221D0102_9700"/>
        <s v="CONT_IDV_FA861221D0103_9700"/>
        <s v="CONT_IDV_FA861221D0104_9700"/>
        <s v="CONT_IDV_FA861221D0105_9700"/>
        <s v="CONT_IDV_FA861221D0106_9700"/>
        <s v="CONT_IDV_FA861221D0108_9700"/>
        <s v="CONT_IDV_FA861221D0109_9700"/>
        <s v="CONT_IDV_FA861221D0110_9700"/>
        <s v="CONT_IDV_FA861221D0111_9700"/>
        <s v="CONT_IDV_FA861221D0112_9700"/>
        <s v="CONT_IDV_FA861221D0113_9700"/>
        <s v="CONT_IDV_FA861221D0114_9700"/>
        <s v="CONT_IDV_FA861221D0115_9700"/>
        <s v="CONT_IDV_FA861221D0116_9700"/>
        <s v="CONT_IDV_FA861221D0117_9700"/>
        <s v="CONT_IDV_FA861221D0118_9700"/>
        <s v="CONT_IDV_FA861221D0119_9700"/>
        <s v="CONT_IDV_FA861221D0120_9700"/>
        <s v="CONT_IDV_FA861221D0121_9700"/>
        <s v="CONT_IDV_FA861221D0122_9700"/>
        <s v="CONT_IDV_FA861221D0123_9700"/>
        <s v="CONT_IDV_FA861221D0124_9700"/>
        <s v="CONT_IDV_FA861221D0125_9700"/>
        <s v="CONT_IDV_FA861221D0126_9700"/>
        <s v="CONT_IDV_FA861221D0127_9700"/>
        <s v="CONT_IDV_FA861221D0128_9700"/>
        <s v="CONT_IDV_FA861221D0129_9700"/>
        <s v="CONT_IDV_FA861221D0130_9700"/>
        <s v="CONT_IDV_FA861221D0131_9700"/>
        <s v="CONT_IDV_FA861221D0132_9700"/>
        <s v="CONT_IDV_FA861221D0133_9700"/>
        <s v="CONT_IDV_FA861221D0134_9700"/>
        <s v="CONT_IDV_FA861221D0135_9700"/>
        <s v="CONT_IDV_FA861221D0136_9700"/>
        <s v="CONT_IDV_FA861221D0137_9700"/>
        <s v="CONT_IDV_FA861221D0138_9700"/>
        <s v="CONT_IDV_FA861221D0139_9700"/>
        <s v="CONT_IDV_FA861221D0140_9700"/>
        <s v="CONT_IDV_FA861221D0142_9700"/>
        <s v="CONT_IDV_FA861221D0143_9700"/>
        <s v="CONT_IDV_FA861221D0144_9700"/>
        <s v="CONT_IDV_FA861221D0145_9700"/>
        <s v="CONT_IDV_FA861221D0147_9700"/>
        <s v="CONT_IDV_FA861221D0148_9700"/>
        <s v="CONT_IDV_FA861221D0149_9700"/>
        <s v="CONT_IDV_FA861221D0150_9700"/>
        <s v="CONT_IDV_FA861221D0151_9700"/>
        <s v="CONT_IDV_FA861221D0152_9700"/>
        <s v="CONT_IDV_FA861221D0153_9700"/>
        <s v="CONT_IDV_FA861221D0154_9700"/>
        <s v="CONT_IDV_FA861221D0155_9700"/>
        <s v="CONT_IDV_FA861221D0156_9700"/>
        <s v="CONT_IDV_FA861221D0157_9700"/>
        <s v="CONT_IDV_FA861221D0158_9700"/>
        <s v="CONT_IDV_FA861221D0159_9700"/>
        <s v="CONT_IDV_FA861221D0160_9700"/>
        <s v="CONT_IDV_FA861221D0161_9700"/>
        <s v="CONT_IDV_FA861221D0163_9700"/>
        <s v="CONT_IDV_FA861221D0164_9700"/>
        <s v="CONT_IDV_FA861221D0166_9700"/>
        <s v="CONT_IDV_FA861221D0167_9700"/>
        <s v="CONT_IDV_FA861221D0168_9700"/>
        <s v="CONT_IDV_FA861221D0169_9700"/>
        <s v="CONT_IDV_FA861221D0170_9700"/>
        <s v="CONT_AWD_FA861220F0551_9700_FA861220D0051_9700"/>
        <s v="CONT_AWD_FA861221F0624_9700_FA861221D0122_9700"/>
        <s v="CONT_AWD_FA861221F0617_9700_FA861221D0115_9700"/>
        <s v="CONT_AWD_FA861220F0523_9700_FA861220D0023_9700"/>
        <s v="CONT_AWD_FA861220F0563_9700_FA861220D0063_9700"/>
        <s v="CONT_AWD_FA861220F0533_9700_FA861220D0033_9700"/>
        <s v="CONT_AWD_W9127821F0024_9700_W9127818D0032_9700"/>
        <s v="CONT_AWD_FA861221F0655_9700_FA861221D0151_9700"/>
        <s v="CONT_AWD_FA861221F0627_9700_FA861221D0125_9700"/>
        <s v="CONT_AWD_FA861221F0654_9700_FA861221D0150_9700"/>
        <s v="CONT_AWD_FA861220F0531_9700_FA861220D0031_9700"/>
        <s v="CONT_AWD_FA861220F0511_9700_FA861220D0011_9700"/>
        <s v="CONT_AWD_FA861220F0541_9700_FA861220D0041_9700"/>
        <s v="CONT_AWD_FA861221F0576_9700_FA861221D0076_9700"/>
        <s v="CONT_IDV_FA861221D0076_9700"/>
        <s v="CONT_AWD_FA861221F0628_9700_FA861221D0126_9700"/>
        <s v="CONT_AWD_FA861221F0670_9700_FA861221D0166_9700"/>
        <s v="CONT_AWD_FA861221F0613_9700_FA861221D0111_9700"/>
        <s v="CONT_AWD_FA861220F0536_9700_FA861220D0036_9700"/>
        <s v="CONT_AWD_FA861221F0672_9700_FA861221D0168_9700"/>
        <s v="CONT_AWD_FA861220F0537_9700_FA861220D0037_9700"/>
        <s v="CONT_AWD_FA861220F0567_9700_FA861220D0067_9700"/>
        <s v="CONT_AWD_FA861221F0581_9700_FA861221D0081_9700"/>
        <s v="CONT_AWD_FA861221F0586_9700_FA861221D0086_9700"/>
        <s v="CONT_AWD_FA861220F0526_9700_FA861220D0026_9700"/>
        <s v="CONT_AWD_FA861220F0524_9700_FA861220D0024_9700"/>
        <s v="CONT_AWD_FA861221F0662_9700_FA861221D0158_9700"/>
        <s v="CONT_AWD_FA861220F0521_9700_FA861220D0021_9700"/>
        <s v="CONT_AWD_FA861221F0623_9700_FA861221D0121_9700"/>
        <s v="CONT_AWD_FA861221F0587_9700_FA861221D0087_9700"/>
        <s v="CONT_AWD_FA861221F0597_9700_FA861221D0097_9700"/>
        <s v="CONT_AWD_FA861221F0608_9700_FA861221D0106_9700"/>
        <s v="CONT_AWD_FA861221F0580_9700_FA861221D0080_9700"/>
        <s v="CONT_AWD_FA861220F0555_9700_FA861220D0055_9700"/>
        <s v="CONT_AWD_FA861221C5011_9700_-NONE-_-NONE-"/>
        <s v="CONT_AWD_FA861220F0565_9700_FA861220D0065_9700"/>
        <s v="CONT_AWD_FA861221F0577_9700_FA861221D0077_9700"/>
        <s v="CONT_AWD_FA861221F0663_9700_FA861221D0159_9700"/>
        <s v="CONT_AWD_FA861221F0610_9700_FA861221D0108_9700"/>
        <s v="CONT_AWD_FA861221F0633_9700_FA861221D0131_9700"/>
        <s v="CONT_AWD_FA861220C5000_9700_-NONE-_-NONE-"/>
        <s v="CONT_AWD_FA861220F0554_9700_FA861220D0054_9700"/>
        <s v="CONT_AWD_FA861221F0612_9700_FA861221D0110_9700"/>
        <s v="CONT_AWD_FA861221F0592_9700_FA861221D0092_9700"/>
        <s v="CONT_AWD_FA861221F0626_9700_FA861221D0124_9700"/>
        <s v="CONT_AWD_FA861220F0517_9700_FA861220D0017_9700"/>
        <s v="CONT_AWD_FA861221F0596_9700_FA861221D0096_9700"/>
        <s v="CONT_AWD_FA861221F0647_9700_FA861221D0143_9700"/>
        <s v="CONT_AWD_FA865020F9314_9700_FA955016D0001_9700"/>
        <s v="CONT_AWD_M6890921F7625_9700_M6890920D7605_9700"/>
        <s v="CONT_AWD_FA861220F0518_9700_FA861220D0018_9700"/>
        <s v="CONT_AWD_FA861221F0611_9700_FA861221D0109_9700"/>
        <s v="CONT_AWD_N0002421F8357_9700_N0002418D6401_9700"/>
        <s v="CONT_AWD_FA865020C9310_9700_-NONE-_-NONE-"/>
        <s v="CONT_AWD_FA861220F0522_9700_FA861220D0022_9700"/>
        <s v="CONT_AWD_FA861220F0573_9700_FA861220D0073_9700"/>
        <s v="CONT_AWD_FA861221F0622_9700_FA861221D0120_9700"/>
        <s v="CONT_AWD_FA861221F0673_9700_FA861221D0169_9700"/>
        <s v="CONT_AWD_FA861220F0543_9700_FA861220D0043_9700"/>
        <s v="CONT_AWD_FA861220F0560_9700_FA861220D0060_9700"/>
        <s v="CONT_AWD_FA861220F0502_9700_FA861220D0002_9700"/>
        <s v="CONT_AWD_FA861221F0616_9700_FA861221D0114_9700"/>
        <s v="CONT_AWD_FA861220F0509_9700_FA861220D0009_9700"/>
        <s v="CONT_AWD_FA861220F0527_9700_FA861220D0027_9700"/>
        <s v="CONT_AWD_FA861220F0503_9700_FA861220D0003_9700"/>
        <s v="CONT_AWD_FA861221F0667_9700_FA861221D0163_9700"/>
        <s v="CONT_AWD_FA861220F0504_9700_FA861220D0004_9700"/>
        <s v="CONT_AWD_FA861220F0505_9700_FA861220D0005_9700"/>
        <s v="CONT_AWD_FA861220F0507_9700_FA861220D0007_9700"/>
        <s v="CONT_AWD_FA861220F0532_9700_FA861220D0032_9700"/>
        <s v="CONT_AWD_FA861221F0578_9700_FA861221D0078_9700"/>
        <s v="CONT_AWD_FA861220F0510_9700_FA861220D0010_9700"/>
        <s v="CONT_AWD_FA861221F0644_9700_FA861221D0140_9700"/>
        <s v="CONT_AWD_FA861221F0590_9700_FA861221D0090_9700"/>
        <s v="CONT_AWD_FA861220F0569_9700_FA861220D0069_9700"/>
        <s v="CONT_AWD_FA861220F0558_9700_FA861220D0058_9700"/>
        <s v="CONT_AWD_FA861220F0519_9700_FA861220D0019_9700"/>
        <s v="CONT_AWD_FA861220F0570_9700_FA861220D0070_9700"/>
        <s v="CONT_AWD_FA861221F0643_9700_FA861221D0139_9700"/>
        <s v="CONT_AWD_FA861220F0529_9700_FA861220D0029_9700"/>
        <s v="CONT_AWD_FA861221F0605_9700_FA861221D0103_9700"/>
        <s v="CONT_AWD_FA864921P0298_9700_-NONE-_-NONE-"/>
        <s v="CONT_AWD_FA861221F0603_9700_FA861221D0101_9700"/>
        <s v="CONT_AWD_FA701420C0035_9700_-NONE-_-NONE-"/>
        <s v="CONT_AWD_FA864921P0549_9700_-NONE-_-NONE-"/>
        <s v="CONT_AWD_FA861221C5010_9700_-NONE-_-NONE-"/>
        <s v="CONT_AWD_FA864921P0863_9700_-NONE-_-NONE-"/>
        <s v="CONT_AWD_FA861221F0634_9700_FA861221D0132_9700"/>
        <s v="CONT_AWD_FA861221F0621_9700_FA861221D0119_9700"/>
        <s v="CONT_AWD_FA861221F0589_9700_FA861221D0089_9700"/>
        <s v="CONT_AWD_FA861220F0557_9700_FA861220D0057_9700"/>
        <s v="CONT_AWD_FA861221F0585_9700_FA861221D0085_9700"/>
        <s v="CONT_AWD_FA861220F0515_9700_FA861220D0015_9700"/>
        <s v="CONT_AWD_FA861221F0635_9700_FA861221D0133_9700"/>
        <s v="CONT_AWD_FA861220F0539_9700_FA861220D0039_9700"/>
        <s v="CONT_AWD_FA861221F0606_9700_FA861221D0104_9700"/>
        <s v="CONT_AWD_FA865020C9300_9700_-NONE-_-NONE-"/>
        <s v="CONT_AWD_FA872620C0005_9700_-NONE-_-NONE-"/>
        <s v="CONT_AWD_FA861220F0566_9700_FA861220D0066_9700"/>
        <s v="CONT_AWD_FA861221F0595_9700_FA861221D0095_9700"/>
        <s v="CONT_AWD_FA861221F0619_9700_FA861221D0117_9700"/>
        <s v="CONT_AWD_FA861220F0525_9700_FA861220D0025_9700"/>
        <s v="CONT_AWD_FA861221F0640_9700_FA861221D0138_9700"/>
        <s v="CONT_AWD_FA861221F0659_9700_FA861221D0155_9700"/>
        <s v="CONT_AWD_FA861221F0579_9700_FA861221D0079_9700"/>
        <s v="CONT_AWD_FA861221F0583_9700_FA861221D0083_9700"/>
        <s v="CONT_AWD_FA861220F0575_9700_FA861220D0075_9700"/>
        <s v="CONT_AWD_FA861221F0604_9700_FA861221D0102_9700"/>
        <s v="CONT_AWD_FA861221F0652_9700_FA861221D0148_9700"/>
        <s v="CONT_AWD_FA861221F80652_9700_FA861221D0148_9700"/>
        <s v="CONT_AWD_FA861220F0545_9700_FA861220D0045_9700"/>
        <s v="CONT_AWD_FA861221F0668_9700_FA861221D0164_9700"/>
        <s v="CONT_AWD_FA861220F0552_9700_FA861220D0052_9700"/>
        <s v="CONT_AWD_FA861221F0638_9700_FA861221D0136_9700"/>
        <s v="CONT_AWD_FA861221F0615_9700_FA861221D0113_9700"/>
        <s v="CONT_AWD_FA861220F0513_9700_FA861220D0013_9700"/>
        <s v="CONT_AWD_FA861221F0582_9700_FA861221D0082_9700"/>
        <s v="CONT_AWD_FA861221F0588_9700_FA861221D0088_9700"/>
        <s v="CONT_AWD_FA861221F0620_9700_FA861221D0118_9700"/>
        <s v="CONT_AWD_FA861220F0540_9700_FA861220D0040_9700"/>
        <s v="CONT_AWD_FA861220F0571_9700_FA861220D0071_9700"/>
        <s v="CONT_AWD_FA861220F0574_9700_FA861220D0074_9700"/>
        <s v="CONT_AWD_FA861221F0660_9700_FA861221D0156_9700"/>
        <s v="CONT_AWD_FA861221F0656_9700_FA861221D0152_9700"/>
        <s v="CONT_AWD_FA861221F0649_9700_FA861221D0145_9700"/>
        <s v="CONT_AWD_FA861221F0664_9700_FA861221D0160_9700"/>
        <s v="CONT_AWD_FA861221F0636_9700_FA861221D0134_9700"/>
        <s v="CONT_AWD_FA861220F0556_9700_FA861220D0056_9700"/>
        <s v="CONT_AWD_FA861221F0648_9700_FA861221D0144_9700"/>
        <s v="CONT_AWD_FA861221F0657_9700_FA861221D0153_9700"/>
        <s v="CONT_AWD_FA861221F0614_9700_FA861221D0112_9700"/>
        <s v="CONT_AWD_FA861221F0584_9700_FA861221D0084_9700"/>
        <s v="CONT_AWD_FA861220F0546_9700_FA861220D0046_9700"/>
        <s v="CONT_AWD_FA861220F0542_9700_FA861220D0042_9700"/>
        <s v="CONT_AWD_FA861221F0653_9700_FA861221D0149_9700"/>
        <s v="CONT_AWD_FA861221F0591_9700_FA861221D0091_9700"/>
        <s v="CONT_AWD_FA861221F0661_9700_FA861221D0157_9700"/>
        <s v="CONT_AWD_FA861220F0506_9700_FA861220D0006_9700"/>
        <s v="CONT_IDV_47QFLA20D0022_4732"/>
        <s v="CONT_AWD_FA861221F0600_9700_FA861221D0100_9700"/>
        <s v="CONT_AWD_FA861220F0535_9700_FA861220D0035_9700"/>
        <s v="CONT_AWD_FA861221F0639_9700_FA861221D0137_9700"/>
        <s v="CONT_AWD_FA861221F0632_9700_FA861221D0130_9700"/>
        <s v="CONT_AWD_FA861221F0658_9700_FA861221D0154_9700"/>
        <s v="CONT_AWD_FA861220F0530_9700_FA861220D0030_9700"/>
        <s v="CONT_AWD_FA861221F0665_9700_FA861221D0161_9700"/>
        <s v="CONT_AWD_FA864921P0224_9700_-NONE-_-NONE-"/>
        <s v="CONT_AWD_FA861221F0618_9700_FA861221D0116_9700"/>
        <s v="CONT_AWD_FA861220F0561_9700_FA861220D0061_9700"/>
        <s v="CONT_AWD_FA861220F0538_9700_FA861220D0038_9700"/>
        <s v="CONT_AWD_FA861220F0520_9700_FA861220D0020_9700"/>
        <s v="CONT_AWD_FA861220F0534_9700_FA861220D0034_9700"/>
        <s v="CONT_AWD_FA861221F0637_9700_FA861221D0135_9700"/>
        <s v="CONT_AWD_FA861220F0564_9700_FA861220D0064_9700"/>
        <s v="CONT_AWD_FA861220F0512_9700_FA861220D0012_9700"/>
        <s v="CONT_AWD_FA861221F0598_9700_FA861221D0098_9700"/>
        <s v="CONT_AWD_FA861221F0629_9700_FA861221D0127_9700"/>
        <s v="CONT_AWD_FA861220F0547_9700_FA861220D0047_9700"/>
        <s v="CONT_AWD_FA861221F0593_9700_FA861221D0093_9700"/>
        <s v="CONT_AWD_FA861220F0548_9700_FA861220D0048_9700"/>
        <s v="CONT_AWD_FA861220F0516_9700_FA861220D0016_9700"/>
        <s v="CONT_AWD_FA861220F0508_9700_FA861220D0008_9700"/>
        <s v="CONT_AWD_FA861220C5001_9700_-NONE-_-NONE-"/>
        <s v="CONT_AWD_FA861221F0630_9700_FA861221D0128_9700"/>
        <s v="CONT_AWD_FA873020F0056_9700_FA852716D0001_9700"/>
        <s v="CONT_AWD_FA873019F0073_9700_FA852716D0001_9700"/>
        <s v="CONT_AWD_FA872619F0013_9700_FA852716D0001_9700"/>
        <s v="CONT_AWD_FA861221F0646_9700_FA861221D0142_9700"/>
        <s v="CONT_AWD_FA861221F0599_9700_FA861221D0099_9700"/>
        <s v="CONT_AWD_FA861220F0514_9700_FA861220D0014_9700"/>
        <s v="CONT_AWD_FA861220F0550_9700_FA861220D0050_9700"/>
        <s v="CONT_AWD_FA861221F0651_9700_FA861221D0147_9700"/>
        <s v="CONT_AWD_FA861221F0671_9700_FA861221D0167_9700"/>
        <s v="CONT_IDV_FA861220D0014_9700"/>
        <s v="CONT_AWD_47QFLA21F0154_4732_47QFLA21D0010_4732"/>
        <s v="CONT_AWD_47QFLA21F0155_4732_47QFLA21D0010_4732"/>
        <s v="CONT_IDV_47QFLA21D0010_4732"/>
        <s v="CONT_AWD_47QFLA21F0152_4732_47QFLA21D0010_4732"/>
        <s v="CONT_AWD_FA861220F0568_9700_FA861220D0068_9700"/>
        <s v="CONT_AWD_FA861220F0528_9700_FA861220D0028_9700"/>
        <s v="CONT_AWD_FA861221F0674_9700_FA861221D0170_9700"/>
        <s v="CONT_AWD_FA861221F0625_9700_FA861221D0123_9700"/>
        <s v="CONT_AWD_FA861221F0607_9700_FA861221D0105_9700"/>
        <s v="CONT_AWD_FA861220F0501_9700_FA861220D0001_9700"/>
        <s v="CONT_AWD_FA861221F0631_9700_FA861221D0129_9700"/>
      </sharedItems>
    </cacheField>
    <cacheField name="obligatedAmount" numFmtId="0">
      <sharedItems containsSemiMixedTypes="0" containsString="0" containsNumber="1" minValue="-11800000" maxValue="12800000"/>
    </cacheField>
    <cacheField name="numberOfActions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Small"/>
    <s v="X"/>
    <s v="NULL"/>
    <m/>
    <m/>
    <s v="USA"/>
    <s v="CO"/>
    <s v="NULL"/>
    <m/>
    <s v="NULL"/>
    <m/>
    <s v="NULL"/>
    <n v="116948199"/>
    <n v="1196955"/>
    <s v="BORSETTA, INC."/>
    <s v="NULL"/>
    <x v="0"/>
    <s v="9700_-NONE-_FA861220D0006_P00002_-NONE-_-NONE-"/>
    <x v="0"/>
    <n v="0"/>
    <s v="NULL"/>
  </r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Small"/>
    <s v="X"/>
    <s v="NULL"/>
    <m/>
    <m/>
    <s v="USA"/>
    <s v="OH"/>
    <s v="NULL"/>
    <m/>
    <s v="NULL"/>
    <m/>
    <s v="NULL"/>
    <n v="81210384"/>
    <n v="1195544"/>
    <s v="HELLEBORE CONSULTING GROUP, LLC"/>
    <s v="NULL"/>
    <x v="0"/>
    <s v="9700_-NONE-_FA861220D0013_P00002_-NONE-_-NONE-"/>
    <x v="1"/>
    <n v="0"/>
    <s v="NULL"/>
  </r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Medium &gt;1B"/>
    <s v="X"/>
    <s v="NULL"/>
    <m/>
    <m/>
    <s v="USA"/>
    <s v="CA"/>
    <s v="NULL"/>
    <m/>
    <s v="NULL"/>
    <m/>
    <s v="NULL"/>
    <s v="PARSONS"/>
    <n v="666932"/>
    <s v="PARSONS GOVERNMENT SERVICES INC."/>
    <s v="PARSONS"/>
    <x v="1"/>
    <s v="9700_-NONE-_FA861220D0020_P00004_-NONE-_-NONE-"/>
    <x v="2"/>
    <n v="0"/>
    <s v="NULL"/>
  </r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Small"/>
    <s v="X"/>
    <s v="NULL"/>
    <m/>
    <m/>
    <s v="USA"/>
    <s v="NY"/>
    <s v="NULL"/>
    <m/>
    <s v="NULL"/>
    <m/>
    <s v="NULL"/>
    <n v="782414408"/>
    <n v="469339"/>
    <s v="PERSISTENT SYSTEMS, LLC"/>
    <s v="NULL"/>
    <x v="1"/>
    <s v="9700_-NONE-_FA861220D0021_P00002_-NONE-_-NONE-"/>
    <x v="3"/>
    <n v="0"/>
    <s v="NULL"/>
  </r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Large"/>
    <s v="X"/>
    <s v="NULL"/>
    <m/>
    <m/>
    <s v="USA"/>
    <s v="VA"/>
    <s v="NULL"/>
    <m/>
    <s v="NULL"/>
    <m/>
    <s v="NULL"/>
    <s v="LEIDOS"/>
    <n v="659358"/>
    <s v="LEIDOS, INC."/>
    <s v="LEIDOS"/>
    <x v="1"/>
    <s v="9700_-NONE-_FA861220D0035_P00002_-NONE-_-NONE-"/>
    <x v="4"/>
    <n v="0"/>
    <s v="NULL"/>
  </r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Small"/>
    <s v="X"/>
    <s v="NULL"/>
    <m/>
    <m/>
    <s v="USA"/>
    <s v="VA"/>
    <s v="NULL"/>
    <m/>
    <s v="NULL"/>
    <m/>
    <s v="NULL"/>
    <n v="80622114"/>
    <n v="1170896"/>
    <s v="OMNI FED LLC"/>
    <s v="NULL"/>
    <x v="1"/>
    <s v="9700_-NONE-_FA861220D0039_P00002_-NONE-_-NONE-"/>
    <x v="5"/>
    <n v="0"/>
    <s v="NULL"/>
  </r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Medium &lt;1B"/>
    <s v="X"/>
    <s v="NULL"/>
    <m/>
    <m/>
    <s v="USA"/>
    <s v="CA"/>
    <s v="NULL"/>
    <m/>
    <s v="NULL"/>
    <m/>
    <s v="NULL"/>
    <n v="117416688"/>
    <n v="1198707"/>
    <s v="PACIFIC DEFENSE STRATEGIES, INC."/>
    <s v="NULL"/>
    <x v="1"/>
    <s v="9700_-NONE-_FA861220D0040_P00001_-NONE-_-NONE-"/>
    <x v="6"/>
    <n v="0"/>
    <s v="NULL"/>
  </r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Medium &lt;1B"/>
    <s v="X"/>
    <s v="NULL"/>
    <m/>
    <m/>
    <s v="USA"/>
    <s v="CA"/>
    <s v="NULL"/>
    <m/>
    <s v="NULL"/>
    <m/>
    <s v="NULL"/>
    <n v="117416688"/>
    <n v="1198707"/>
    <s v="PACIFIC DEFENSE STRATEGIES, INC."/>
    <s v="NULL"/>
    <x v="1"/>
    <s v="9700_-NONE-_FA861220D0040_P00002_-NONE-_-NONE-"/>
    <x v="6"/>
    <n v="0"/>
    <s v="NULL"/>
  </r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Medium &lt;1B"/>
    <s v="X"/>
    <s v="NULL"/>
    <m/>
    <m/>
    <s v="USA"/>
    <s v="CA"/>
    <s v="NULL"/>
    <m/>
    <s v="NULL"/>
    <m/>
    <s v="NULL"/>
    <s v="WIND RIVER SYSTEMS"/>
    <n v="676888"/>
    <s v="WIND RIVER SYSTEMS, INC."/>
    <s v="WIND RIVER SYSTEMS"/>
    <x v="1"/>
    <s v="9700_-NONE-_FA861220D0046_P00002_-NONE-_-NONE-"/>
    <x v="7"/>
    <n v="0"/>
    <s v="NULL"/>
  </r>
  <r>
    <n v="2021"/>
    <n v="9763"/>
    <s v="S2404A"/>
    <s v="DCMA VIRGINIA  703 530 3111"/>
    <s v="DEFENSE CONTRACT MANAGEMENT AGENCY (DCMA)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Large"/>
    <s v="X"/>
    <s v="NULL"/>
    <m/>
    <m/>
    <s v="USA"/>
    <s v="VA"/>
    <s v="NULL"/>
    <m/>
    <s v="NULL"/>
    <m/>
    <s v="NULL"/>
    <s v="AT &amp; T"/>
    <n v="683053"/>
    <s v="TYTO GOVERNMENT SOLUTIONS, INC."/>
    <s v="AT &amp; T"/>
    <x v="0"/>
    <s v="9700_-NONE-_FA861220D0050_ARZ999_-NONE-_-NONE-"/>
    <x v="8"/>
    <n v="0"/>
    <s v="NULL"/>
  </r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Small"/>
    <s v="X"/>
    <s v="NULL"/>
    <m/>
    <m/>
    <s v="USA"/>
    <s v="CA"/>
    <s v="NULL"/>
    <m/>
    <s v="NULL"/>
    <m/>
    <s v="NULL"/>
    <n v="79995785"/>
    <n v="1194252"/>
    <s v="COGNIAC CORPORATION"/>
    <s v="NULL"/>
    <x v="1"/>
    <s v="9700_-NONE-_FA861220D0052_P00001_-NONE-_-NONE-"/>
    <x v="9"/>
    <n v="0"/>
    <s v="NULL"/>
  </r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Small"/>
    <s v="X"/>
    <s v="NULL"/>
    <m/>
    <m/>
    <s v="USA"/>
    <s v="VA"/>
    <s v="NULL"/>
    <m/>
    <s v="NULL"/>
    <m/>
    <s v="NULL"/>
    <n v="968070222"/>
    <n v="640915"/>
    <s v="ARES SECURITY CORPORATION"/>
    <s v="NULL"/>
    <x v="1"/>
    <s v="9700_-NONE-_FA861220D0064_P00001_-NONE-_-NONE-"/>
    <x v="10"/>
    <n v="0"/>
    <s v="NULL"/>
  </r>
  <r>
    <n v="2021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 (Overrode blank Fair Opportunity)"/>
    <s v="25-99 Offers"/>
    <m/>
    <s v="D"/>
    <s v="N"/>
    <s v="FFP"/>
    <s v="Small"/>
    <s v="X"/>
    <s v="NULL"/>
    <m/>
    <m/>
    <s v="USA"/>
    <s v="OH"/>
    <s v="NULL"/>
    <m/>
    <s v="NULL"/>
    <m/>
    <s v="NULL"/>
    <n v="117466845"/>
    <n v="1198949"/>
    <s v="GREY WOLF AEROSPACE LLC"/>
    <s v="NULL"/>
    <x v="0"/>
    <s v="9700_-NONE-_FA861220D0071_P00001_-NONE-_-NONE-"/>
    <x v="1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CO"/>
    <s v="NULL"/>
    <m/>
    <s v="NULL"/>
    <m/>
    <s v="NULL"/>
    <n v="829274674"/>
    <n v="594916"/>
    <s v="AMERGINT TECHNOLOGIES, INC."/>
    <s v="NULL"/>
    <x v="0"/>
    <s v="9700_-NONE-_FA861221D0077_0_-NONE-_-NONE-"/>
    <x v="12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VA"/>
    <s v="NULL"/>
    <m/>
    <s v="NULL"/>
    <m/>
    <s v="NULL"/>
    <s v="CARAHSOFT TECHNOLOGY"/>
    <n v="684237"/>
    <s v="CARAHSOFT TECHNOLOGY CORP."/>
    <s v="CARAHSOFT TECHNOLOGY"/>
    <x v="0"/>
    <s v="9700_-NONE-_FA861221D0078_0_-NONE-_-NONE-"/>
    <x v="13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CA"/>
    <s v="NULL"/>
    <m/>
    <s v="NULL"/>
    <m/>
    <s v="NULL"/>
    <n v="87917164"/>
    <n v="1177285"/>
    <s v="GEOSITE INC."/>
    <s v="NULL"/>
    <x v="0"/>
    <s v="9700_-NONE-_FA861221D0079_0_-NONE-_-NONE-"/>
    <x v="1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CA"/>
    <s v="NULL"/>
    <m/>
    <s v="NULL"/>
    <m/>
    <s v="NULL"/>
    <n v="87917164"/>
    <n v="1177285"/>
    <s v="GEOSITE INC."/>
    <s v="NULL"/>
    <x v="2"/>
    <s v="9700_-NONE-_FA861221D0079_P00001_-NONE-_-NONE-"/>
    <x v="1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796921406"/>
    <n v="578455"/>
    <s v="LYTEWORX AUTOMATION SYSTEMS LLC"/>
    <s v="NULL"/>
    <x v="0"/>
    <s v="9700_-NONE-_FA861221D0080_0_-NONE-_-NONE-"/>
    <x v="1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CA"/>
    <s v="NULL"/>
    <m/>
    <s v="NULL"/>
    <m/>
    <s v="NULL"/>
    <n v="86035958"/>
    <n v="298559"/>
    <s v="MARKLOGIC CORPORATION"/>
    <s v="NULL"/>
    <x v="0"/>
    <s v="9700_-NONE-_FA861221D0081_0_-NONE-_-NONE-"/>
    <x v="16"/>
    <n v="0"/>
    <s v="NULL"/>
  </r>
  <r>
    <n v="2021"/>
    <n v="5700"/>
    <s v="FA8612"/>
    <s v="FA8612  AFLCMC PZP ABMS"/>
    <s v="DEPT OF THE AIR FORCE"/>
    <n v="5700"/>
    <s v="FA8612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CA"/>
    <s v="NULL"/>
    <m/>
    <s v="NULL"/>
    <m/>
    <s v="NULL"/>
    <n v="86035958"/>
    <n v="298559"/>
    <s v="MARKLOGIC CORPORATION"/>
    <s v="NULL"/>
    <x v="1"/>
    <s v="9700_-NONE-_FA861221D0081_P00001_-NONE-_-NONE-"/>
    <x v="16"/>
    <n v="0"/>
    <s v="NULL"/>
  </r>
  <r>
    <n v="2021"/>
    <n v="5700"/>
    <s v="FA8612"/>
    <s v="FA8612  AFLCMC PZP ABMS"/>
    <s v="DEPT OF THE AIR FORCE"/>
    <n v="5700"/>
    <s v="FA8612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DC"/>
    <s v="NULL"/>
    <m/>
    <s v="NULL"/>
    <m/>
    <s v="NULL"/>
    <n v="100653409"/>
    <n v="1196344"/>
    <s v="REBELLION DEFENSE, INC."/>
    <s v="NULL"/>
    <x v="1"/>
    <s v="9700_-NONE-_FA861221D0082_P00001_-NONE-_-NONE-"/>
    <x v="1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DC"/>
    <s v="NULL"/>
    <m/>
    <s v="NULL"/>
    <m/>
    <s v="NULL"/>
    <n v="100653409"/>
    <n v="1196344"/>
    <s v="REBELLION DEFENSE, INC."/>
    <s v="NULL"/>
    <x v="0"/>
    <s v="9700_-NONE-_FA861221D0082_0_-NONE-_-NONE-"/>
    <x v="1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CA"/>
    <s v="NULL"/>
    <m/>
    <s v="NULL"/>
    <m/>
    <s v="NULL"/>
    <n v="968003587"/>
    <n v="1190937"/>
    <s v="RHOMBUS POWER, INC."/>
    <s v="NULL"/>
    <x v="1"/>
    <s v="9700_-NONE-_FA861221D0083_P00001_-NONE-_-NONE-"/>
    <x v="1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CA"/>
    <s v="NULL"/>
    <m/>
    <s v="NULL"/>
    <m/>
    <s v="NULL"/>
    <n v="968003587"/>
    <n v="1190937"/>
    <s v="RHOMBUS POWER, INC."/>
    <s v="NULL"/>
    <x v="0"/>
    <s v="9700_-NONE-_FA861221D0083_0_-NONE-_-NONE-"/>
    <x v="1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I"/>
    <s v="NULL"/>
    <m/>
    <s v="NULL"/>
    <m/>
    <s v="NULL"/>
    <n v="9485124"/>
    <n v="23204"/>
    <s v="SOAR TECHNOLOGY, INC."/>
    <s v="NULL"/>
    <x v="0"/>
    <s v="9700_-NONE-_FA861221D0084_0_-NONE-_-NONE-"/>
    <x v="19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I"/>
    <s v="NULL"/>
    <m/>
    <s v="NULL"/>
    <m/>
    <s v="NULL"/>
    <n v="9485124"/>
    <n v="23204"/>
    <s v="SOAR TECHNOLOGY, INC."/>
    <s v="NULL"/>
    <x v="1"/>
    <s v="9700_-NONE-_FA861221D0084_P00001_-NONE-_-NONE-"/>
    <x v="19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Y"/>
    <s v="NULL"/>
    <m/>
    <s v="NULL"/>
    <m/>
    <s v="NULL"/>
    <n v="80267386"/>
    <n v="1169107"/>
    <s v="VIDROVR INC."/>
    <s v="NULL"/>
    <x v="0"/>
    <s v="9700_-NONE-_FA861221D0085_0_-NONE-_-NONE-"/>
    <x v="20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Y"/>
    <s v="NULL"/>
    <m/>
    <s v="NULL"/>
    <m/>
    <s v="NULL"/>
    <n v="80267386"/>
    <n v="1169107"/>
    <s v="VIDROVR INC."/>
    <s v="NULL"/>
    <x v="1"/>
    <s v="9700_-NONE-_FA861221D0085_P00001_-NONE-_-NONE-"/>
    <x v="20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FL"/>
    <s v="NULL"/>
    <m/>
    <s v="NULL"/>
    <m/>
    <s v="NULL"/>
    <n v="191272694"/>
    <n v="314216"/>
    <s v="ADVANCED SIMULATION RESEARCH, INC."/>
    <s v="NULL"/>
    <x v="0"/>
    <s v="9700_-NONE-_FA861221D0086_P00002_-NONE-_-NONE-"/>
    <x v="2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FL"/>
    <s v="NULL"/>
    <m/>
    <s v="NULL"/>
    <m/>
    <s v="NULL"/>
    <n v="191272694"/>
    <n v="314216"/>
    <s v="ADVANCED SIMULATION RESEARCH, INC."/>
    <s v="NULL"/>
    <x v="1"/>
    <s v="9700_-NONE-_FA861221D0086_P00001_-NONE-_-NONE-"/>
    <x v="2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FL"/>
    <s v="NULL"/>
    <m/>
    <s v="NULL"/>
    <m/>
    <s v="NULL"/>
    <n v="191272694"/>
    <n v="314216"/>
    <s v="ADVANCED SIMULATION RESEARCH, INC."/>
    <s v="NULL"/>
    <x v="0"/>
    <s v="9700_-NONE-_FA861221D0086_0_-NONE-_-NONE-"/>
    <x v="2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UT"/>
    <s v="NULL"/>
    <m/>
    <s v="NULL"/>
    <m/>
    <s v="NULL"/>
    <n v="827432407"/>
    <n v="533691"/>
    <s v="BORSIGHT, INC"/>
    <s v="NULL"/>
    <x v="0"/>
    <s v="9700_-NONE-_FA861221D0087_0_-NONE-_-NONE-"/>
    <x v="22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UT"/>
    <s v="NULL"/>
    <m/>
    <s v="NULL"/>
    <m/>
    <s v="NULL"/>
    <n v="827432407"/>
    <n v="533691"/>
    <s v="BORSIGHT, INC"/>
    <s v="NULL"/>
    <x v="0"/>
    <s v="9700_-NONE-_FA861221D0087_P00001_-NONE-_-NONE-"/>
    <x v="22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OH"/>
    <s v="NULL"/>
    <m/>
    <s v="NULL"/>
    <m/>
    <s v="NULL"/>
    <n v="116923022"/>
    <n v="1196900"/>
    <s v="DATANCHOR INC."/>
    <s v="NULL"/>
    <x v="0"/>
    <s v="9700_-NONE-_FA861221D0088_0_-NONE-_-NONE-"/>
    <x v="23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OH"/>
    <s v="NULL"/>
    <m/>
    <s v="NULL"/>
    <m/>
    <s v="NULL"/>
    <n v="116923022"/>
    <n v="1196900"/>
    <s v="DATANCHOR INC."/>
    <s v="NULL"/>
    <x v="0"/>
    <s v="9700_-NONE-_FA861221D0088_P00001_-NONE-_-NONE-"/>
    <x v="23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80159027"/>
    <n v="1168699"/>
    <s v="DIGITAL MOBILIZATIONS, INC."/>
    <s v="NULL"/>
    <x v="0"/>
    <s v="9700_-NONE-_FA861221D0089_0_-NONE-_-NONE-"/>
    <x v="2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gt;1B"/>
    <s v="X"/>
    <s v="NULL"/>
    <m/>
    <m/>
    <s v="USA"/>
    <s v="TX"/>
    <s v="NULL"/>
    <m/>
    <s v="NULL"/>
    <m/>
    <s v="NULL"/>
    <s v="ELBIT SYSTEMS"/>
    <n v="686424"/>
    <s v="EFW INC."/>
    <s v="ELBIT SYSTEMS"/>
    <x v="0"/>
    <s v="9700_-NONE-_FA861221D0090_P00001_-NONE-_-NONE-"/>
    <x v="2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gt;1B"/>
    <s v="X"/>
    <s v="NULL"/>
    <m/>
    <m/>
    <s v="USA"/>
    <s v="TX"/>
    <s v="NULL"/>
    <m/>
    <s v="NULL"/>
    <m/>
    <s v="NULL"/>
    <s v="ELBIT SYSTEMS"/>
    <n v="686424"/>
    <s v="EFW INC."/>
    <s v="ELBIT SYSTEMS"/>
    <x v="0"/>
    <s v="9700_-NONE-_FA861221D0090_0_-NONE-_-NONE-"/>
    <x v="2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WA"/>
    <s v="NULL"/>
    <m/>
    <s v="NULL"/>
    <m/>
    <s v="NULL"/>
    <n v="81127175"/>
    <n v="1174594"/>
    <s v="F9 TEAMS INC"/>
    <s v="NULL"/>
    <x v="0"/>
    <s v="9700_-NONE-_FA861221D0091_0_-NONE-_-NONE-"/>
    <x v="2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WA"/>
    <s v="NULL"/>
    <m/>
    <s v="NULL"/>
    <m/>
    <s v="NULL"/>
    <n v="81127175"/>
    <n v="1174594"/>
    <s v="F9 TEAMS INC"/>
    <s v="NULL"/>
    <x v="0"/>
    <s v="9700_-NONE-_FA861221D0091_P00001_-NONE-_-NONE-"/>
    <x v="2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Large"/>
    <s v="X"/>
    <s v="NULL"/>
    <m/>
    <m/>
    <s v="USA"/>
    <s v="VA"/>
    <s v="NULL"/>
    <m/>
    <n v="1"/>
    <m/>
    <s v="NULL"/>
    <s v="HEWLETT PACKARD"/>
    <n v="653379"/>
    <s v="HEWLETT PACKARD ENTERPRISE COMPANY"/>
    <s v="HEWLETT PACKARD"/>
    <x v="1"/>
    <s v="9700_-NONE-_FA861221D0092_0_-NONE-_-NONE-"/>
    <x v="2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Large"/>
    <s v="X"/>
    <s v="NULL"/>
    <m/>
    <m/>
    <s v="USA"/>
    <s v="VA"/>
    <s v="NULL"/>
    <m/>
    <n v="1"/>
    <m/>
    <s v="NULL"/>
    <s v="HEWLETT PACKARD"/>
    <n v="653379"/>
    <s v="HEWLETT PACKARD ENTERPRISE COMPANY"/>
    <s v="HEWLETT PACKARD"/>
    <x v="0"/>
    <s v="9700_-NONE-_FA861221D0092_P00001_-NONE-_-NONE-"/>
    <x v="2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OH"/>
    <s v="NULL"/>
    <m/>
    <s v="NULL"/>
    <m/>
    <s v="NULL"/>
    <n v="117561566"/>
    <n v="1210749"/>
    <s v="INFINITY LABS LLC"/>
    <s v="NULL"/>
    <x v="1"/>
    <s v="9700_-NONE-_FA861221D0093_0_-NONE-_-NONE-"/>
    <x v="2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OH"/>
    <s v="NULL"/>
    <m/>
    <s v="NULL"/>
    <m/>
    <s v="NULL"/>
    <n v="117561566"/>
    <n v="1210749"/>
    <s v="INFINITY LABS LLC"/>
    <s v="NULL"/>
    <x v="0"/>
    <s v="9700_-NONE-_FA861221D0093_P00001_-NONE-_-NONE-"/>
    <x v="2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VA"/>
    <s v="NULL"/>
    <m/>
    <s v="NULL"/>
    <m/>
    <s v="NULL"/>
    <n v="80921865"/>
    <n v="1172794"/>
    <s v="RADIANT MISSION SOLUTIONS INC."/>
    <s v="NULL"/>
    <x v="1"/>
    <s v="9700_-NONE-_FA861221D0095_0_-NONE-_-NONE-"/>
    <x v="29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Large"/>
    <s v="X"/>
    <s v="NULL"/>
    <m/>
    <m/>
    <s v="USA"/>
    <s v="WA"/>
    <s v="NULL"/>
    <m/>
    <s v="NULL"/>
    <m/>
    <s v="NULL"/>
    <s v="MICROSOFT"/>
    <n v="662617"/>
    <s v="MICROSOFT CORPORATION"/>
    <s v="MICROSOFT"/>
    <x v="1"/>
    <s v="9700_-NONE-_FA861221D0096_0_-NONE-_-NONE-"/>
    <x v="30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Large"/>
    <s v="X"/>
    <s v="NULL"/>
    <m/>
    <m/>
    <s v="USA"/>
    <s v="WA"/>
    <s v="NULL"/>
    <m/>
    <s v="NULL"/>
    <m/>
    <s v="NULL"/>
    <s v="MICROSOFT"/>
    <n v="662617"/>
    <s v="MICROSOFT CORPORATION"/>
    <s v="MICROSOFT"/>
    <x v="3"/>
    <s v="9700_-NONE-_FA861221D0096_P00001_-NONE-_-NONE-"/>
    <x v="30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803902639"/>
    <n v="559654"/>
    <s v="ORTMAN CONSULTING LLC"/>
    <s v="NULL"/>
    <x v="3"/>
    <s v="9700_-NONE-_FA861221D0097_P00001_-NONE-_-NONE-"/>
    <x v="3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803902639"/>
    <n v="559654"/>
    <s v="ORTMAN CONSULTING LLC"/>
    <s v="NULL"/>
    <x v="1"/>
    <s v="9700_-NONE-_FA861221D0097_0_-NONE-_-NONE-"/>
    <x v="3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Large"/>
    <s v="X"/>
    <s v="NULL"/>
    <m/>
    <m/>
    <s v="USA"/>
    <s v="VA"/>
    <s v="NULL"/>
    <m/>
    <n v="0"/>
    <m/>
    <s v="NULL"/>
    <s v="L3 COMMUNICATIONS"/>
    <n v="658914"/>
    <s v="PERATON INC."/>
    <s v="L3 COMMUNICATIONS"/>
    <x v="1"/>
    <s v="9700_-NONE-_FA861221D0098_0_-NONE-_-NONE-"/>
    <x v="32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I"/>
    <s v="NULL"/>
    <m/>
    <s v="NULL"/>
    <m/>
    <s v="NULL"/>
    <n v="80108679"/>
    <n v="1168522"/>
    <s v="R2 SPACE, LLC"/>
    <s v="NULL"/>
    <x v="1"/>
    <s v="9700_-NONE-_FA861221D0099_0_-NONE-_-NONE-"/>
    <x v="33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NV"/>
    <s v="NULL"/>
    <m/>
    <s v="NULL"/>
    <m/>
    <s v="NULL"/>
    <s v="SIERRA NEVADA"/>
    <n v="671157"/>
    <s v="SIERRA NEVADA CORPORATION"/>
    <s v="SIERRA NEVADA"/>
    <x v="1"/>
    <s v="9700_-NONE-_FA861221D0100_0_-NONE-_-NONE-"/>
    <x v="3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NV"/>
    <s v="NULL"/>
    <m/>
    <s v="NULL"/>
    <m/>
    <s v="NULL"/>
    <s v="SIERRA NEVADA"/>
    <n v="671157"/>
    <s v="SIERRA NEVADA CORPORATION"/>
    <s v="SIERRA NEVADA"/>
    <x v="3"/>
    <s v="9700_-NONE-_FA861221D0100_P00001_-NONE-_-NONE-"/>
    <x v="3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GA"/>
    <s v="NULL"/>
    <m/>
    <s v="NULL"/>
    <m/>
    <s v="NULL"/>
    <n v="61192099"/>
    <n v="1163723"/>
    <s v="ACHIEVEIT ONLINE, LLC"/>
    <s v="NULL"/>
    <x v="0"/>
    <s v="9700_-NONE-_FA861221D0101_P00002_-NONE-_-NONE-"/>
    <x v="3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GA"/>
    <s v="NULL"/>
    <m/>
    <s v="NULL"/>
    <m/>
    <s v="NULL"/>
    <n v="61192099"/>
    <n v="1163723"/>
    <s v="ACHIEVEIT ONLINE, LLC"/>
    <s v="NULL"/>
    <x v="0"/>
    <s v="9700_-NONE-_FA861221D0101_0_-NONE-_-NONE-"/>
    <x v="3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GA"/>
    <s v="NULL"/>
    <m/>
    <s v="NULL"/>
    <m/>
    <s v="NULL"/>
    <n v="61192099"/>
    <n v="1163723"/>
    <s v="ACHIEVEIT ONLINE, LLC"/>
    <s v="NULL"/>
    <x v="1"/>
    <s v="9700_-NONE-_FA861221D0101_P00001_-NONE-_-NONE-"/>
    <x v="3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Y"/>
    <s v="NULL"/>
    <m/>
    <s v="NULL"/>
    <m/>
    <s v="NULL"/>
    <n v="51550991"/>
    <n v="1192806"/>
    <s v="AEROCINE VENTURES, INC."/>
    <s v="NULL"/>
    <x v="1"/>
    <s v="9700_-NONE-_FA861221D0102_P00001_-NONE-_-NONE-"/>
    <x v="3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Y"/>
    <s v="NULL"/>
    <m/>
    <s v="NULL"/>
    <m/>
    <s v="NULL"/>
    <n v="51550991"/>
    <n v="1192806"/>
    <s v="AEROCINE VENTURES, INC."/>
    <s v="NULL"/>
    <x v="3"/>
    <s v="9700_-NONE-_FA861221D0102_P00002_-NONE-_-NONE-"/>
    <x v="3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Y"/>
    <s v="NULL"/>
    <m/>
    <s v="NULL"/>
    <m/>
    <s v="NULL"/>
    <n v="51550991"/>
    <n v="1192806"/>
    <s v="AEROCINE VENTURES, INC."/>
    <s v="NULL"/>
    <x v="0"/>
    <s v="9700_-NONE-_FA861221D0102_0_-NONE-_-NONE-"/>
    <x v="3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AZ"/>
    <s v="NULL"/>
    <m/>
    <s v="NULL"/>
    <m/>
    <s v="NULL"/>
    <n v="15732075"/>
    <n v="1158911"/>
    <s v="AEROVATION, INC."/>
    <s v="NULL"/>
    <x v="1"/>
    <s v="9700_-NONE-_FA861221D0103_P00002_-NONE-_-NONE-"/>
    <x v="3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AZ"/>
    <s v="NULL"/>
    <m/>
    <s v="NULL"/>
    <m/>
    <s v="NULL"/>
    <n v="15732075"/>
    <n v="1158911"/>
    <s v="AEROVATION, INC."/>
    <s v="NULL"/>
    <x v="1"/>
    <s v="9700_-NONE-_FA861221D0103_P00003_-NONE-_-NONE-"/>
    <x v="3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AZ"/>
    <s v="NULL"/>
    <m/>
    <s v="NULL"/>
    <m/>
    <s v="NULL"/>
    <n v="15732075"/>
    <n v="1158911"/>
    <s v="AEROVATION, INC."/>
    <s v="NULL"/>
    <x v="0"/>
    <s v="9700_-NONE-_FA861221D0103_0_-NONE-_-NONE-"/>
    <x v="3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AZ"/>
    <s v="NULL"/>
    <m/>
    <s v="NULL"/>
    <m/>
    <s v="NULL"/>
    <n v="15732075"/>
    <n v="1158911"/>
    <s v="AEROVATION, INC."/>
    <s v="NULL"/>
    <x v="1"/>
    <s v="9700_-NONE-_FA861221D0103_P00001_-NONE-_-NONE-"/>
    <x v="37"/>
    <n v="0"/>
    <s v="NULL"/>
  </r>
  <r>
    <n v="2021"/>
    <n v="5700"/>
    <s v="FA8612"/>
    <s v="FA8612  AFLCMC PZP ABMS"/>
    <s v="DEPT OF THE AIR FORCE"/>
    <n v="5700"/>
    <s v="FA8612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Y"/>
    <s v="NULL"/>
    <m/>
    <s v="NULL"/>
    <m/>
    <s v="NULL"/>
    <n v="80706249"/>
    <n v="1171467"/>
    <s v="AI.REVERIE, INC."/>
    <s v="NULL"/>
    <x v="4"/>
    <s v="9700_-NONE-_FA861221D0104_P00001_-NONE-_-NONE-"/>
    <x v="3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Y"/>
    <s v="NULL"/>
    <m/>
    <s v="NULL"/>
    <m/>
    <s v="NULL"/>
    <n v="80706249"/>
    <n v="1171467"/>
    <s v="AI.REVERIE, INC."/>
    <s v="NULL"/>
    <x v="0"/>
    <s v="9700_-NONE-_FA861221D0104_0_-NONE-_-NONE-"/>
    <x v="3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Y"/>
    <s v="NULL"/>
    <m/>
    <s v="NULL"/>
    <m/>
    <s v="NULL"/>
    <n v="117212185"/>
    <n v="1197925"/>
    <s v="ALL VISION TECHNOLOGIES, INC."/>
    <s v="NULL"/>
    <x v="0"/>
    <s v="9700_-NONE-_FA861221D0105_0_-NONE-_-NONE-"/>
    <x v="39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809254530"/>
    <n v="563043"/>
    <s v="ALLIED ASSOCIATES INTERNATIONAL, INC."/>
    <s v="NULL"/>
    <x v="0"/>
    <s v="9700_-NONE-_FA861221D0106_0_-NONE-_-NONE-"/>
    <x v="40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A"/>
    <s v="NULL"/>
    <m/>
    <s v="NULL"/>
    <m/>
    <s v="NULL"/>
    <n v="967259946"/>
    <n v="624832"/>
    <s v="APTIMA, INC."/>
    <s v="NULL"/>
    <x v="0"/>
    <s v="9700_-NONE-_FA861221D0108_0_-NONE-_-NONE-"/>
    <x v="4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A"/>
    <s v="NULL"/>
    <m/>
    <s v="NULL"/>
    <m/>
    <s v="NULL"/>
    <n v="967259946"/>
    <n v="624832"/>
    <s v="APTIMA, INC."/>
    <s v="NULL"/>
    <x v="0"/>
    <s v="9700_-NONE-_FA861221D0108_P00001_-NONE-_-NONE-"/>
    <x v="4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Large: Big 6"/>
    <s v="X"/>
    <s v="NULL"/>
    <m/>
    <m/>
    <s v="USA"/>
    <s v="NM"/>
    <s v="NULL"/>
    <m/>
    <n v="0"/>
    <m/>
    <s v="NULL"/>
    <s v="NORTHROP GRUMMAN"/>
    <n v="665531"/>
    <s v="A-TECH CORPORATION"/>
    <s v="NORTHROP GRUMMAN"/>
    <x v="0"/>
    <s v="9700_-NONE-_FA861221D0109_0_-NONE-_-NONE-"/>
    <x v="42"/>
    <n v="0"/>
    <s v="NULL"/>
  </r>
  <r>
    <n v="2021"/>
    <n v="9763"/>
    <s v="S3500A"/>
    <s v="DCMA ALBUQUERQUE"/>
    <s v="DEFENSE CONTRACT MANAGEMENT AGENCY (DCMA)"/>
    <n v="5700"/>
    <s v="FA8612"/>
    <s v="AC13"/>
    <s v="Aircraft"/>
    <x v="0"/>
    <m/>
    <s v="NULL"/>
    <s v="Limited Competition with multiple offers (Overrode blank Fair Opportunity)"/>
    <s v="100+ Offers"/>
    <m/>
    <s v="D"/>
    <s v="N"/>
    <s v="FFP"/>
    <s v="Large: Big 6"/>
    <s v="X"/>
    <s v="NULL"/>
    <m/>
    <m/>
    <s v="USA"/>
    <s v="NM"/>
    <s v="NULL"/>
    <m/>
    <n v="0"/>
    <m/>
    <s v="NULL"/>
    <s v="NORTHROP GRUMMAN"/>
    <n v="665531"/>
    <s v="A-TECH CORPORATION"/>
    <s v="NORTHROP GRUMMAN"/>
    <x v="0"/>
    <s v="9700_-NONE-_FA861221D0109_ARZ999_-NONE-_-NONE-"/>
    <x v="42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826518255"/>
    <n v="650657"/>
    <s v="BLACKHORSE SOLUTIONS, INC."/>
    <s v="NULL"/>
    <x v="0"/>
    <s v="9700_-NONE-_FA861221D0110_0_-NONE-_-NONE-"/>
    <x v="43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826518255"/>
    <n v="650657"/>
    <s v="BLACKHORSE SOLUTIONS, INC."/>
    <s v="NULL"/>
    <x v="0"/>
    <s v="9700_-NONE-_FA861221D0110_P00001_-NONE-_-NONE-"/>
    <x v="43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A"/>
    <s v="NULL"/>
    <m/>
    <s v="NULL"/>
    <m/>
    <s v="NULL"/>
    <n v="115243701"/>
    <n v="255224"/>
    <s v="CHARLES RIVER ANALYTICS, INC."/>
    <s v="NULL"/>
    <x v="0"/>
    <s v="9700_-NONE-_FA861221D0111_0_-NONE-_-NONE-"/>
    <x v="4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A"/>
    <s v="NULL"/>
    <m/>
    <s v="NULL"/>
    <m/>
    <s v="NULL"/>
    <n v="115243701"/>
    <n v="255224"/>
    <s v="CHARLES RIVER ANALYTICS, INC."/>
    <s v="NULL"/>
    <x v="0"/>
    <s v="9700_-NONE-_FA861221D0111_P00001_-NONE-_-NONE-"/>
    <x v="4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147794171"/>
    <n v="332326"/>
    <s v="CIS SECURE COMPUTING, INC."/>
    <s v="NULL"/>
    <x v="0"/>
    <s v="9700_-NONE-_FA861221D0112_0_-NONE-_-NONE-"/>
    <x v="4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147794171"/>
    <n v="332326"/>
    <s v="CIS SECURE COMPUTING, INC."/>
    <s v="NULL"/>
    <x v="0"/>
    <s v="9700_-NONE-_FA861221D0112_P00001_-NONE-_-NONE-"/>
    <x v="4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TX"/>
    <s v="NULL"/>
    <m/>
    <s v="NULL"/>
    <m/>
    <s v="NULL"/>
    <n v="81084615"/>
    <n v="1195401"/>
    <s v="COGNITIVE SPACE, INC"/>
    <s v="NULL"/>
    <x v="0"/>
    <s v="9700_-NONE-_FA861221D0113_0_-NONE-_-NONE-"/>
    <x v="4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gt;1B"/>
    <s v="X"/>
    <s v="NULL"/>
    <m/>
    <m/>
    <s v="USA"/>
    <s v="MD"/>
    <s v="NULL"/>
    <m/>
    <s v="NULL"/>
    <m/>
    <s v="NULL"/>
    <s v="TETRA TECH"/>
    <n v="673273"/>
    <s v="TELECOMMUNICATION SYSTEMS, INC."/>
    <s v="TETRA TECH"/>
    <x v="0"/>
    <s v="9700_-NONE-_FA861221D0114_0_-NONE-_-NONE-"/>
    <x v="4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13341842"/>
    <n v="87576"/>
    <s v="CONCEPT SOLUTIONS, L.L.C."/>
    <s v="NULL"/>
    <x v="0"/>
    <s v="9700_-NONE-_FA861221D0115_P00001_-NONE-_-NONE-"/>
    <x v="4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13341842"/>
    <n v="87576"/>
    <s v="CONCEPT SOLUTIONS, L.L.C."/>
    <s v="NULL"/>
    <x v="0"/>
    <s v="9700_-NONE-_FA861221D0115_0_-NONE-_-NONE-"/>
    <x v="4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SC"/>
    <s v="NULL"/>
    <m/>
    <s v="NULL"/>
    <m/>
    <s v="NULL"/>
    <n v="78434138"/>
    <n v="234341"/>
    <s v="CRUNCHY DATA SOLUTIONS, INC."/>
    <s v="NULL"/>
    <x v="0"/>
    <s v="9700_-NONE-_FA861221D0116_0_-NONE-_-NONE-"/>
    <x v="49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CA"/>
    <s v="NULL"/>
    <m/>
    <s v="NULL"/>
    <m/>
    <s v="NULL"/>
    <n v="80943302"/>
    <n v="1172947"/>
    <s v="CROWDAI, INC."/>
    <s v="NULL"/>
    <x v="0"/>
    <s v="9700_-NONE-_FA861221D0117_0_-NONE-_-NONE-"/>
    <x v="50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117074826"/>
    <n v="1197363"/>
    <s v="DANBURY ENTERPRISES LLC"/>
    <s v="NULL"/>
    <x v="0"/>
    <s v="9700_-NONE-_FA861221D0118_0_-NONE-_-NONE-"/>
    <x v="5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80132615"/>
    <n v="1168596"/>
    <s v="DATA MACHINES CORP."/>
    <s v="NULL"/>
    <x v="0"/>
    <s v="9700_-NONE-_FA861221D0119_P00001_-NONE-_-NONE-"/>
    <x v="52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80132615"/>
    <n v="1168596"/>
    <s v="DATA MACHINES CORP."/>
    <s v="NULL"/>
    <x v="0"/>
    <s v="9700_-NONE-_FA861221D0119_0_-NONE-_-NONE-"/>
    <x v="52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D"/>
    <s v="NULL"/>
    <m/>
    <s v="NULL"/>
    <m/>
    <s v="NULL"/>
    <n v="963243097"/>
    <n v="669483"/>
    <s v="DEFENSE ARCHITECTURE SYSTEMS, INC."/>
    <s v="NULL"/>
    <x v="0"/>
    <s v="9700_-NONE-_FA861221D0120_0_-NONE-_-NONE-"/>
    <x v="53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611639688"/>
    <n v="482502"/>
    <s v="DTC COMMUNICATIONS, INC."/>
    <s v="NULL"/>
    <x v="1"/>
    <s v="9700_-NONE-_FA861221D0121_0_-NONE-_-NONE-"/>
    <x v="5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VA"/>
    <s v="NULL"/>
    <m/>
    <s v="NULL"/>
    <m/>
    <s v="NULL"/>
    <n v="1344142"/>
    <n v="32337"/>
    <s v="FORCEPOINT FEDERAL LLC"/>
    <s v="NULL"/>
    <x v="1"/>
    <s v="9700_-NONE-_FA861221D0122_0_-NONE-_-NONE-"/>
    <x v="5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VA"/>
    <s v="NULL"/>
    <m/>
    <s v="NULL"/>
    <m/>
    <s v="NULL"/>
    <n v="109115605"/>
    <n v="183405"/>
    <s v="FORCEPOINT FEDERAL LLC"/>
    <s v="NULL"/>
    <x v="1"/>
    <s v="9700_-NONE-_FA861221D0122_P00001_-NONE-_-NONE-"/>
    <x v="5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788738503"/>
    <n v="466929"/>
    <s v="INTELLIGENT WAVES LLC"/>
    <s v="NULL"/>
    <x v="1"/>
    <s v="9700_-NONE-_FA861221D0123_0_-NONE-_-NONE-"/>
    <x v="5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VA"/>
    <s v="NULL"/>
    <m/>
    <s v="NULL"/>
    <m/>
    <s v="NULL"/>
    <s v="IRON BOW TECHNOLOGIES"/>
    <n v="655976"/>
    <s v="IRON BOW TECHNOLOGIES, LLC"/>
    <s v="IRON BOW TECHNOLOGIES"/>
    <x v="1"/>
    <s v="9700_-NONE-_FA861221D0124_P00001_-NONE-_-NONE-"/>
    <x v="5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VA"/>
    <s v="NULL"/>
    <m/>
    <s v="NULL"/>
    <m/>
    <s v="NULL"/>
    <s v="IRON BOW TECHNOLOGIES"/>
    <n v="655976"/>
    <s v="IRON BOW TECHNOLOGIES, LLC"/>
    <s v="IRON BOW TECHNOLOGIES"/>
    <x v="1"/>
    <s v="9700_-NONE-_FA861221D0124_0_-NONE-_-NONE-"/>
    <x v="5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MD"/>
    <s v="NULL"/>
    <m/>
    <s v="NULL"/>
    <m/>
    <s v="NULL"/>
    <n v="74103508"/>
    <n v="151837"/>
    <s v="KEYW CORPORATION, THE"/>
    <s v="NULL"/>
    <x v="1"/>
    <s v="9700_-NONE-_FA861221D0125_0_-NONE-_-NONE-"/>
    <x v="5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FL"/>
    <s v="NULL"/>
    <m/>
    <s v="NULL"/>
    <m/>
    <s v="NULL"/>
    <n v="130550262"/>
    <n v="250281"/>
    <s v="MODUS OPERANDI, INC."/>
    <s v="NULL"/>
    <x v="1"/>
    <s v="9700_-NONE-_FA861221D0126_0_-NONE-_-NONE-"/>
    <x v="59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Large"/>
    <s v="X"/>
    <s v="NULL"/>
    <m/>
    <m/>
    <s v="USA"/>
    <s v="CA"/>
    <s v="NULL"/>
    <m/>
    <n v="1"/>
    <m/>
    <s v="NULL"/>
    <s v="ORACLE"/>
    <n v="666305"/>
    <s v="ORACLE AMERICA, INC."/>
    <s v="ORACLE"/>
    <x v="1"/>
    <s v="9700_-NONE-_FA861221D0127_0_-NONE-_-NONE-"/>
    <x v="60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A"/>
    <s v="NULL"/>
    <m/>
    <s v="NULL"/>
    <m/>
    <s v="NULL"/>
    <n v="81276229"/>
    <n v="1195664"/>
    <s v="SENTENAI INC."/>
    <s v="NULL"/>
    <x v="1"/>
    <s v="9700_-NONE-_FA861221D0128_0_-NONE-_-NONE-"/>
    <x v="6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CO"/>
    <s v="NULL"/>
    <m/>
    <s v="NULL"/>
    <m/>
    <s v="NULL"/>
    <n v="831508903"/>
    <n v="1188848"/>
    <s v="STRATAGEM GROUP, INC., THE"/>
    <s v="NULL"/>
    <x v="1"/>
    <s v="9700_-NONE-_FA861221D0129_0_-NONE-_-NONE-"/>
    <x v="62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Y"/>
    <s v="NULL"/>
    <m/>
    <s v="NULL"/>
    <m/>
    <s v="NULL"/>
    <n v="78840730"/>
    <n v="178360"/>
    <s v="TECHNERGETICS, LLC"/>
    <s v="NULL"/>
    <x v="1"/>
    <s v="9700_-NONE-_FA861221D0130_0_-NONE-_-NONE-"/>
    <x v="63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837829084"/>
    <n v="631432"/>
    <s v="TECHNICA CORPORATION"/>
    <s v="NULL"/>
    <x v="1"/>
    <s v="9700_-NONE-_FA861221D0131_0_-NONE-_-NONE-"/>
    <x v="6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80033961"/>
    <n v="1168332"/>
    <s v="RAFT LLC"/>
    <s v="NULL"/>
    <x v="1"/>
    <s v="9700_-NONE-_FA861221D0132_0_-NONE-_-NONE-"/>
    <x v="6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D"/>
    <s v="NULL"/>
    <m/>
    <s v="NULL"/>
    <m/>
    <s v="NULL"/>
    <n v="80557084"/>
    <n v="1170572"/>
    <s v="ENVEIL, INC."/>
    <s v="NULL"/>
    <x v="1"/>
    <s v="9700_-NONE-_FA861221D0133_0_-NONE-_-NONE-"/>
    <x v="6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O"/>
    <s v="NULL"/>
    <m/>
    <s v="NULL"/>
    <m/>
    <s v="NULL"/>
    <n v="827732798"/>
    <n v="1215963"/>
    <s v="SHERPA LLC"/>
    <s v="NULL"/>
    <x v="1"/>
    <s v="9700_-NONE-_FA861221D0134_0_-NONE-_-NONE-"/>
    <x v="6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137768482"/>
    <n v="254876"/>
    <s v="KIHOMAC, INC."/>
    <s v="NULL"/>
    <x v="1"/>
    <s v="9700_-NONE-_FA861221D0135_0_-NONE-_-NONE-"/>
    <x v="6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A"/>
    <s v="NULL"/>
    <m/>
    <s v="NULL"/>
    <m/>
    <s v="NULL"/>
    <n v="80011167"/>
    <n v="1194266"/>
    <s v="KINNAMI SOFTWARE CORPORATION"/>
    <s v="NULL"/>
    <x v="0"/>
    <s v="9700_-NONE-_FA861221D0136_0_-NONE-_-NONE-"/>
    <x v="69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A"/>
    <s v="NULL"/>
    <m/>
    <s v="NULL"/>
    <m/>
    <s v="NULL"/>
    <n v="80011167"/>
    <n v="1194266"/>
    <s v="KINNAMI SOFTWARE CORPORATION"/>
    <s v="NULL"/>
    <x v="0"/>
    <s v="9700_-NONE-_FA861221D0136_P00001_-NONE-_-NONE-"/>
    <x v="69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Large"/>
    <s v="X"/>
    <s v="NULL"/>
    <m/>
    <m/>
    <s v="USA"/>
    <s v="VA"/>
    <s v="NULL"/>
    <m/>
    <s v="NULL"/>
    <m/>
    <s v="NULL"/>
    <s v="KPMG"/>
    <n v="658588"/>
    <s v="KPMG LLP"/>
    <s v="KPMG"/>
    <x v="1"/>
    <s v="9700_-NONE-_FA861221D0137_P00001_-NONE-_-NONE-"/>
    <x v="70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Large"/>
    <s v="X"/>
    <s v="NULL"/>
    <m/>
    <m/>
    <s v="USA"/>
    <s v="VA"/>
    <s v="NULL"/>
    <m/>
    <s v="NULL"/>
    <m/>
    <s v="NULL"/>
    <s v="KPMG"/>
    <n v="658588"/>
    <s v="KPMG LLP"/>
    <s v="KPMG"/>
    <x v="1"/>
    <s v="9700_-NONE-_FA861221D0137_0_-NONE-_-NONE-"/>
    <x v="70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NJ"/>
    <s v="NULL"/>
    <m/>
    <s v="NULL"/>
    <m/>
    <s v="NULL"/>
    <n v="81218565"/>
    <n v="1175285"/>
    <s v="PERSPECTA LABS INC."/>
    <s v="NULL"/>
    <x v="1"/>
    <s v="9700_-NONE-_FA861221D0138_0_-NONE-_-NONE-"/>
    <x v="7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NJ"/>
    <s v="NULL"/>
    <m/>
    <s v="NULL"/>
    <m/>
    <s v="NULL"/>
    <n v="81218565"/>
    <n v="1175285"/>
    <s v="PERSPECTA LABS INC."/>
    <s v="NULL"/>
    <x v="1"/>
    <s v="9700_-NONE-_FA861221D0138_P00001_-NONE-_-NONE-"/>
    <x v="7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D"/>
    <s v="NULL"/>
    <m/>
    <s v="NULL"/>
    <m/>
    <s v="NULL"/>
    <n v="967845392"/>
    <n v="1125406"/>
    <s v="CLARITY INNOVATIONS LLC"/>
    <s v="NULL"/>
    <x v="1"/>
    <s v="9700_-NONE-_FA861221D0139_0_-NONE-_-NONE-"/>
    <x v="72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Large"/>
    <s v="X"/>
    <s v="NULL"/>
    <m/>
    <m/>
    <s v="USA"/>
    <s v="VA"/>
    <s v="NULL"/>
    <m/>
    <s v="NULL"/>
    <m/>
    <s v="NULL"/>
    <s v="DELOITTE"/>
    <n v="685746"/>
    <s v="DELOITTE CONSULTING LLP"/>
    <s v="DELOITTE"/>
    <x v="1"/>
    <s v="9700_-NONE-_FA861221D0140_0_-NONE-_-NONE-"/>
    <x v="73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OH"/>
    <s v="NULL"/>
    <m/>
    <s v="NULL"/>
    <m/>
    <s v="NULL"/>
    <n v="153927827"/>
    <n v="298471"/>
    <s v="FRONTIER TECHNOLOGY INC."/>
    <s v="NULL"/>
    <x v="1"/>
    <s v="9700_-NONE-_FA861221D0142_0_-NONE-_-NONE-"/>
    <x v="7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VA"/>
    <s v="NULL"/>
    <m/>
    <s v="NULL"/>
    <m/>
    <s v="NULL"/>
    <n v="933888141"/>
    <n v="663197"/>
    <s v="GLOBAL INFOTEK, INC."/>
    <s v="NULL"/>
    <x v="1"/>
    <s v="9700_-NONE-_FA861221D0143_0_-NONE-_-NONE-"/>
    <x v="7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DC"/>
    <s v="NULL"/>
    <m/>
    <s v="NULL"/>
    <m/>
    <s v="NULL"/>
    <n v="164563582"/>
    <n v="395964"/>
    <s v="GREYSTONES CONSULTING GROUP, LLC"/>
    <s v="NULL"/>
    <x v="1"/>
    <s v="9700_-NONE-_FA861221D0144_0_-NONE-_-NONE-"/>
    <x v="7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D"/>
    <s v="NULL"/>
    <m/>
    <s v="NULL"/>
    <m/>
    <s v="NULL"/>
    <n v="117331583"/>
    <n v="1210055"/>
    <s v="GOVERNMENT RESEARCH SPECIALISTS LLC"/>
    <s v="NULL"/>
    <x v="1"/>
    <s v="9700_-NONE-_FA861221D0145_0_-NONE-_-NONE-"/>
    <x v="7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MD"/>
    <s v="NULL"/>
    <m/>
    <s v="NULL"/>
    <m/>
    <s v="NULL"/>
    <n v="801259180"/>
    <n v="523228"/>
    <s v="HUGHES NETWORK SYSTEMS, LLC"/>
    <s v="NULL"/>
    <x v="1"/>
    <s v="9700_-NONE-_FA861221D0147_0_-NONE-_-NONE-"/>
    <x v="7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TX"/>
    <s v="NULL"/>
    <m/>
    <s v="NULL"/>
    <m/>
    <s v="NULL"/>
    <n v="58479934"/>
    <n v="1193037"/>
    <s v="HYPERGIANT GALACTIC SYSTEMS, INC."/>
    <s v="NULL"/>
    <x v="1"/>
    <s v="9700_-NONE-_FA861221D0148_0_-NONE-_-NONE-"/>
    <x v="79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WA"/>
    <s v="NULL"/>
    <m/>
    <s v="NULL"/>
    <m/>
    <s v="NULL"/>
    <n v="78571830"/>
    <n v="1206184"/>
    <s v="KYMETA CORPORATION"/>
    <s v="NULL"/>
    <x v="1"/>
    <s v="9700_-NONE-_FA861221D0149_0_-NONE-_-NONE-"/>
    <x v="80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J"/>
    <s v="NULL"/>
    <m/>
    <s v="NULL"/>
    <m/>
    <s v="NULL"/>
    <n v="76637073"/>
    <n v="190725"/>
    <s v="MISSION SOLUTIONS LLC"/>
    <s v="NULL"/>
    <x v="1"/>
    <s v="9700_-NONE-_FA861221D0150_0_-NONE-_-NONE-"/>
    <x v="8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D"/>
    <s v="NULL"/>
    <m/>
    <s v="NULL"/>
    <m/>
    <s v="NULL"/>
    <n v="73647721"/>
    <n v="144713"/>
    <s v="NET VISION CONSULTANTS, INC."/>
    <s v="NULL"/>
    <x v="1"/>
    <s v="9700_-NONE-_FA861221D0151_0_-NONE-_-NONE-"/>
    <x v="82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CA"/>
    <s v="NULL"/>
    <m/>
    <s v="NULL"/>
    <m/>
    <s v="NULL"/>
    <n v="81368301"/>
    <n v="1208142"/>
    <s v="NXM LABS, INC."/>
    <s v="NULL"/>
    <x v="1"/>
    <s v="9700_-NONE-_FA861221D0152_0_-NONE-_-NONE-"/>
    <x v="83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TX"/>
    <s v="NULL"/>
    <m/>
    <s v="NULL"/>
    <m/>
    <s v="NULL"/>
    <n v="43612924"/>
    <n v="1192593"/>
    <s v="PARASANTI INC"/>
    <s v="NULL"/>
    <x v="1"/>
    <s v="9700_-NONE-_FA861221D0153_0_-NONE-_-NONE-"/>
    <x v="8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WA"/>
    <s v="NULL"/>
    <m/>
    <s v="NULL"/>
    <m/>
    <s v="NULL"/>
    <n v="161511043"/>
    <n v="376041"/>
    <s v="PLEXSYS INTERFACE PRODUCTS, INC."/>
    <s v="NULL"/>
    <x v="1"/>
    <s v="9700_-NONE-_FA861221D0154_0_-NONE-_-NONE-"/>
    <x v="8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DC"/>
    <s v="NULL"/>
    <m/>
    <s v="NULL"/>
    <m/>
    <s v="NULL"/>
    <n v="81307652"/>
    <n v="1176023"/>
    <s v="POLYSENTRY INC"/>
    <s v="NULL"/>
    <x v="1"/>
    <s v="9700_-NONE-_FA861221D0155_0_-NONE-_-NONE-"/>
    <x v="8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D"/>
    <s v="NULL"/>
    <m/>
    <s v="NULL"/>
    <m/>
    <s v="NULL"/>
    <n v="79930045"/>
    <n v="1206769"/>
    <s v="RACKNER, INC."/>
    <s v="NULL"/>
    <x v="1"/>
    <s v="9700_-NONE-_FA861221D0156_0_-NONE-_-NONE-"/>
    <x v="8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VA"/>
    <s v="NULL"/>
    <m/>
    <s v="NULL"/>
    <m/>
    <s v="NULL"/>
    <n v="829424220"/>
    <n v="600137"/>
    <s v="RESEARCH INNOVATIONS INCORPORATED"/>
    <s v="NULL"/>
    <x v="1"/>
    <s v="9700_-NONE-_FA861221D0157_0_-NONE-_-NONE-"/>
    <x v="8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NY"/>
    <s v="NULL"/>
    <m/>
    <s v="NULL"/>
    <m/>
    <s v="NULL"/>
    <n v="354001059"/>
    <n v="450935"/>
    <s v="SAAB, INC."/>
    <s v="NULL"/>
    <x v="1"/>
    <s v="9700_-NONE-_FA861221D0158_0_-NONE-_-NONE-"/>
    <x v="89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A"/>
    <s v="NULL"/>
    <m/>
    <s v="NULL"/>
    <m/>
    <s v="NULL"/>
    <n v="859244204"/>
    <n v="603510"/>
    <s v="SCIENTIFIC SYSTEMS COMPANY INC."/>
    <s v="NULL"/>
    <x v="1"/>
    <s v="9700_-NONE-_FA861221D0159_0_-NONE-_-NONE-"/>
    <x v="90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CA"/>
    <s v="NULL"/>
    <m/>
    <s v="NULL"/>
    <m/>
    <s v="NULL"/>
    <n v="117469389"/>
    <n v="1210427"/>
    <s v="SLICEUP, INC."/>
    <s v="NULL"/>
    <x v="1"/>
    <s v="9700_-NONE-_FA861221D0160_0_-NONE-_-NONE-"/>
    <x v="91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VA"/>
    <s v="NULL"/>
    <m/>
    <s v="NULL"/>
    <m/>
    <s v="NULL"/>
    <n v="319321147"/>
    <n v="410814"/>
    <s v="SOFTWARE AG GOVERNMENT SOLUTIONS INC."/>
    <s v="NULL"/>
    <x v="1"/>
    <s v="9700_-NONE-_FA861221D0161_0_-NONE-_-NONE-"/>
    <x v="92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A"/>
    <s v="NULL"/>
    <m/>
    <s v="NULL"/>
    <m/>
    <s v="NULL"/>
    <n v="964928464"/>
    <n v="682946"/>
    <s v="SYSTEMS &amp; TECHNOLOGY RESEARCH LLC"/>
    <s v="NULL"/>
    <x v="1"/>
    <s v="9700_-NONE-_FA861221D0163_0_-NONE-_-NONE-"/>
    <x v="93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CA"/>
    <s v="NULL"/>
    <m/>
    <s v="NULL"/>
    <m/>
    <s v="NULL"/>
    <n v="79888646"/>
    <n v="1194189"/>
    <s v="UMBRA LAB, INC."/>
    <s v="NULL"/>
    <x v="1"/>
    <s v="9700_-NONE-_FA861221D0164_0_-NONE-_-NONE-"/>
    <x v="9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MD"/>
    <s v="NULL"/>
    <m/>
    <s v="NULL"/>
    <m/>
    <s v="NULL"/>
    <n v="122367571"/>
    <n v="253969"/>
    <s v="YAKABOD FEDERAL SOLUTIONS, INC."/>
    <s v="NULL"/>
    <x v="1"/>
    <s v="9700_-NONE-_FA861221D0166_0_-NONE-_-NONE-"/>
    <x v="95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M"/>
    <s v="NULL"/>
    <m/>
    <s v="NULL"/>
    <m/>
    <s v="NULL"/>
    <n v="79360382"/>
    <n v="232420"/>
    <s v="XL SCIENTIFIC, LLC"/>
    <s v="NULL"/>
    <x v="1"/>
    <s v="9700_-NONE-_FA861221D0167_0_-NONE-_-NONE-"/>
    <x v="9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M"/>
    <s v="NULL"/>
    <m/>
    <s v="NULL"/>
    <m/>
    <s v="NULL"/>
    <n v="79360382"/>
    <n v="232420"/>
    <s v="XL SCIENTIFIC, LLC"/>
    <s v="NULL"/>
    <x v="1"/>
    <s v="9700_-NONE-_FA861221D0167_P00001_-NONE-_-NONE-"/>
    <x v="96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ID"/>
    <s v="NULL"/>
    <m/>
    <s v="NULL"/>
    <m/>
    <s v="NULL"/>
    <n v="79544785"/>
    <n v="257995"/>
    <s v="BLACK SAGE TECHNOLOGIES INC"/>
    <s v="NULL"/>
    <x v="1"/>
    <s v="9700_-NONE-_FA861221D0168_0_-NONE-_-NONE-"/>
    <x v="97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Large"/>
    <s v="X"/>
    <s v="NULL"/>
    <m/>
    <m/>
    <s v="USA"/>
    <s v="IN"/>
    <s v="NULL"/>
    <m/>
    <s v="NULL"/>
    <m/>
    <s v="NULL"/>
    <s v="ROLLS ROYCE"/>
    <n v="669552"/>
    <s v="ROLLS-ROYCE NORTH AMERICAN TECHNOLOGIES INC."/>
    <s v="ROLLS ROYCE"/>
    <x v="1"/>
    <s v="9700_-NONE-_FA861221D0169_0_-NONE-_-NONE-"/>
    <x v="9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Small"/>
    <s v="X"/>
    <s v="NULL"/>
    <m/>
    <m/>
    <s v="USA"/>
    <s v="NM"/>
    <s v="NULL"/>
    <m/>
    <s v="NULL"/>
    <m/>
    <s v="NULL"/>
    <n v="31885231"/>
    <n v="17421"/>
    <s v="SPECTRAL SENSOR SOLUTIONS, LLC"/>
    <s v="NULL"/>
    <x v="1"/>
    <s v="9700_-NONE-_FA861221D0170_0_-NONE-_-NONE-"/>
    <x v="99"/>
    <n v="0"/>
    <s v="NULL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VA"/>
    <n v="201513868"/>
    <s v="USA"/>
    <s v="VA"/>
    <s v="USA"/>
    <s v="C"/>
    <s v="NULL"/>
    <m/>
    <s v="NULL"/>
    <n v="47939504"/>
    <n v="11633"/>
    <s v="CENTAURI, LLC"/>
    <s v="NULL"/>
    <x v="5"/>
    <s v="9700_9700_FA861220F0551_0_FA861220D0051_0"/>
    <x v="100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VA"/>
    <n v="201706024"/>
    <s v="USA"/>
    <s v="VA"/>
    <s v="USA"/>
    <s v="C"/>
    <s v="NULL"/>
    <m/>
    <s v="NULL"/>
    <n v="1344142"/>
    <n v="32337"/>
    <s v="FORCEPOINT FEDERAL LLC"/>
    <s v="NULL"/>
    <x v="0"/>
    <s v="9700_9700_FA861221F0624_0_FA861221D0122_0"/>
    <x v="101"/>
    <n v="3331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01913440"/>
    <s v="USA"/>
    <s v="VA"/>
    <s v="USA"/>
    <s v="C"/>
    <s v="NULL"/>
    <m/>
    <s v="NULL"/>
    <n v="13341842"/>
    <n v="87576"/>
    <s v="CONCEPT SOLUTIONS, L.L.C."/>
    <s v="NULL"/>
    <x v="0"/>
    <s v="9700_9700_FA861221F0617_0_FA861221D0115_0"/>
    <x v="102"/>
    <n v="1593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FL"/>
    <n v="329011822"/>
    <s v="USA"/>
    <s v="FL"/>
    <s v="USA"/>
    <s v="C"/>
    <s v="NULL"/>
    <m/>
    <s v="NULL"/>
    <n v="38379579"/>
    <n v="131368"/>
    <s v="SECURBORATION, INC."/>
    <s v="NULL"/>
    <x v="0"/>
    <s v="9700_9700_FA861220F0523_P00001_FA861220D0023_0"/>
    <x v="103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FL"/>
    <n v="329011822"/>
    <s v="USA"/>
    <s v="FL"/>
    <s v="USA"/>
    <s v="C"/>
    <s v="NULL"/>
    <m/>
    <s v="NULL"/>
    <n v="38379579"/>
    <n v="131368"/>
    <s v="SECURBORATION, INC."/>
    <s v="NULL"/>
    <x v="6"/>
    <s v="9700_9700_FA861220F0523_0_FA861220D0023_0"/>
    <x v="103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CA"/>
    <n v="921236402"/>
    <s v="USA"/>
    <s v="CA"/>
    <s v="USA"/>
    <s v="C"/>
    <s v="NULL"/>
    <m/>
    <s v="NULL"/>
    <n v="78543232"/>
    <n v="134079"/>
    <s v="VENATOR SOLUTIONS, LLC"/>
    <s v="NULL"/>
    <x v="5"/>
    <s v="9700_9700_FA861220F0563_0_FA861220D0063_0"/>
    <x v="104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lt;1B"/>
    <s v="X"/>
    <s v="USA"/>
    <s v="AL"/>
    <n v="358062969"/>
    <s v="USA"/>
    <s v="AL"/>
    <s v="USA"/>
    <s v="C"/>
    <s v="NULL"/>
    <m/>
    <s v="NULL"/>
    <n v="8382293"/>
    <n v="141057"/>
    <s v="GATR TECHNOLOGIES, INC."/>
    <s v="NULL"/>
    <x v="0"/>
    <s v="9700_9700_FA861220F0533_P00001_FA861220D0033_0"/>
    <x v="105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AL"/>
    <n v="358062969"/>
    <s v="USA"/>
    <s v="AL"/>
    <s v="USA"/>
    <s v="C"/>
    <s v="NULL"/>
    <m/>
    <s v="NULL"/>
    <n v="8382293"/>
    <n v="141057"/>
    <s v="GATR TECHNOLOGIES, INC."/>
    <s v="NULL"/>
    <x v="7"/>
    <s v="9700_9700_FA861220F0533_0_FA861220D0033_0"/>
    <x v="105"/>
    <n v="3800"/>
    <n v="1"/>
  </r>
  <r>
    <n v="2021"/>
    <n v="2100"/>
    <s v="W91278"/>
    <s v="US ARMY ENGINEER DISTRICT MOBILE"/>
    <s v="DEPT OF THE ARMY"/>
    <n v="5700"/>
    <s v="F1T1CT"/>
    <s v="C211"/>
    <s v="Facilities and Construction"/>
    <x v="1"/>
    <m/>
    <s v="MULTIPLE AWARD IDC"/>
    <s v="Competition with single offer"/>
    <s v="One Offer"/>
    <s v="Z"/>
    <s v="D"/>
    <s v="N"/>
    <s v="FFP"/>
    <s v="Small"/>
    <s v="X"/>
    <s v="USA"/>
    <s v="FL"/>
    <n v="325420353"/>
    <s v="USA"/>
    <s v="FL"/>
    <s v="USA"/>
    <s v="C"/>
    <s v="NULL"/>
    <m/>
    <s v="NULL"/>
    <n v="58221375"/>
    <n v="141870"/>
    <s v="BULLOCK TICE ASSOCIATES, INC."/>
    <s v="NULL"/>
    <x v="8"/>
    <s v="9700_9700_W9127821F0024_0_W9127818D0032_0"/>
    <x v="106"/>
    <n v="227491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D"/>
    <n v="216662106"/>
    <s v="USA"/>
    <s v="MD"/>
    <s v="USA"/>
    <s v="C"/>
    <s v="NULL"/>
    <m/>
    <s v="NULL"/>
    <n v="73647721"/>
    <n v="144713"/>
    <s v="NET VISION CONSULTANTS, INC."/>
    <s v="NULL"/>
    <x v="1"/>
    <s v="9700_9700_FA861221F0655_0_FA861221D0151_0"/>
    <x v="107"/>
    <n v="101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MD"/>
    <n v="210761754"/>
    <s v="USA"/>
    <s v="MD"/>
    <s v="USA"/>
    <s v="C"/>
    <s v="NULL"/>
    <m/>
    <s v="NULL"/>
    <n v="74103508"/>
    <n v="151837"/>
    <s v="KEYW CORPORATION, THE"/>
    <s v="NULL"/>
    <x v="0"/>
    <s v="9700_9700_FA861221F0627_0_FA861221D0125_0"/>
    <x v="108"/>
    <n v="3787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NJ"/>
    <n v="80571373"/>
    <s v="USA"/>
    <s v="NJ"/>
    <s v="USA"/>
    <s v="C"/>
    <s v="NULL"/>
    <m/>
    <s v="NULL"/>
    <n v="76637073"/>
    <n v="190725"/>
    <s v="MISSION SOLUTIONS LLC"/>
    <s v="NULL"/>
    <x v="1"/>
    <s v="9700_9700_FA861221F0654_0_FA861221D0150_0"/>
    <x v="109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NY"/>
    <n v="135024324"/>
    <s v="USA"/>
    <s v="NY"/>
    <s v="USA"/>
    <s v="C"/>
    <s v="NULL"/>
    <m/>
    <s v="NULL"/>
    <n v="111305843"/>
    <n v="204936"/>
    <s v="BLACK RIVER SYSTEMS COMPANY INC"/>
    <s v="NULL"/>
    <x v="0"/>
    <s v="9700_9700_FA861220F0531_P00001_FA861220D0031_0"/>
    <x v="110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NY"/>
    <n v="135024324"/>
    <s v="USA"/>
    <s v="NY"/>
    <s v="USA"/>
    <s v="C"/>
    <s v="NULL"/>
    <m/>
    <s v="NULL"/>
    <n v="111305843"/>
    <n v="204936"/>
    <s v="BLACK RIVER SYSTEMS COMPANY INC"/>
    <s v="NULL"/>
    <x v="7"/>
    <s v="9700_9700_FA861220F0531_0_FA861220D0031_0"/>
    <x v="110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MO"/>
    <n v="631052226"/>
    <s v="USA"/>
    <s v="MO"/>
    <s v="USA"/>
    <s v="C"/>
    <s v="NULL"/>
    <m/>
    <s v="NULL"/>
    <n v="79205644"/>
    <n v="210744"/>
    <s v="FREGATA SYSTEMS LLC"/>
    <s v="NULL"/>
    <x v="9"/>
    <s v="9700_9700_FA861220F0511_0_FA861220D0011_0"/>
    <x v="111"/>
    <n v="30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MO"/>
    <n v="631052226"/>
    <s v="USA"/>
    <s v="MO"/>
    <s v="USA"/>
    <s v="C"/>
    <s v="NULL"/>
    <m/>
    <s v="NULL"/>
    <n v="79205644"/>
    <n v="210744"/>
    <s v="FREGATA SYSTEMS LLC"/>
    <s v="NULL"/>
    <x v="0"/>
    <s v="9700_9700_FA861220F0511_P00001_FA861220D0011_0"/>
    <x v="111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AZ"/>
    <n v="857113334"/>
    <s v="USA"/>
    <s v="AZ"/>
    <s v="USA"/>
    <s v="C"/>
    <s v="NULL"/>
    <m/>
    <s v="NULL"/>
    <n v="112803689"/>
    <n v="223806"/>
    <s v="RINCON RESEARCH CORPORATION"/>
    <s v="NULL"/>
    <x v="5"/>
    <s v="9700_9700_FA861220F0541_0_FA861220D0041_0"/>
    <x v="112"/>
    <n v="3800"/>
    <n v="1"/>
  </r>
  <r>
    <n v="2021"/>
    <n v="5700"/>
    <s v="FA8612"/>
    <s v="FA8612  AFLCMC PZP ABMS"/>
    <s v="DEPT OF THE AIR FORCE"/>
    <n v="5700"/>
    <s v="F4FDAQ"/>
    <s v="AC13"/>
    <s v="Electronics, Comms, &amp; Sensors"/>
    <x v="0"/>
    <m/>
    <s v="MULTIPLE AWARD IDC"/>
    <s v="Limited Competition with multiple offers"/>
    <s v="100+ Offers"/>
    <s v="Z"/>
    <s v="D"/>
    <s v="N"/>
    <s v="FFP"/>
    <s v="Medium &lt;1B"/>
    <s v="X"/>
    <s v="USA"/>
    <s v="VA"/>
    <n v="221023819"/>
    <s v="USA"/>
    <s v="VA"/>
    <s v="USA"/>
    <s v="C"/>
    <s v="NULL"/>
    <m/>
    <s v="NULL"/>
    <n v="79358600"/>
    <n v="232189"/>
    <s v="ALTAMIRA TECHNOLOGIES CORPORATION"/>
    <s v="NULL"/>
    <x v="0"/>
    <s v="9700_9700_FA861221F0576_0_FA861221D0076_0"/>
    <x v="113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VA"/>
    <s v="NULL"/>
    <m/>
    <s v="NULL"/>
    <m/>
    <s v="NULL"/>
    <n v="79358600"/>
    <n v="232189"/>
    <s v="ALTAMIRA TECHNOLOGIES CORPORATION"/>
    <s v="NULL"/>
    <x v="0"/>
    <s v="9700_-NONE-_FA861221D0076_0_-NONE-_-NONE-"/>
    <x v="11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NULL"/>
    <s v="Limited Competition with multiple offers (Overrode blank Fair Opportunity)"/>
    <s v="100+ Offers"/>
    <m/>
    <s v="D"/>
    <s v="N"/>
    <s v="FFP"/>
    <s v="Medium &lt;1B"/>
    <s v="X"/>
    <s v="NULL"/>
    <m/>
    <m/>
    <s v="USA"/>
    <s v="VA"/>
    <s v="NULL"/>
    <m/>
    <s v="NULL"/>
    <m/>
    <s v="NULL"/>
    <n v="79358600"/>
    <n v="232189"/>
    <s v="ALTAMIRA TECHNOLOGIES CORPORATION"/>
    <s v="NULL"/>
    <x v="2"/>
    <s v="9700_-NONE-_FA861221D0076_P00001_-NONE-_-NONE-"/>
    <x v="114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FL"/>
    <n v="329012648"/>
    <s v="USA"/>
    <s v="FL"/>
    <s v="USA"/>
    <s v="C"/>
    <s v="NULL"/>
    <m/>
    <s v="NULL"/>
    <n v="130550262"/>
    <n v="250281"/>
    <s v="MODUS OPERANDI, INC."/>
    <s v="NULL"/>
    <x v="0"/>
    <s v="9700_9700_FA861221F0628_0_FA861221D0126_0"/>
    <x v="115"/>
    <n v="3216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D"/>
    <n v="217016291"/>
    <s v="USA"/>
    <s v="MD"/>
    <s v="USA"/>
    <s v="C"/>
    <s v="NULL"/>
    <m/>
    <s v="NULL"/>
    <n v="122367571"/>
    <n v="253969"/>
    <s v="YAKABOD FEDERAL SOLUTIONS, INC."/>
    <s v="NULL"/>
    <x v="1"/>
    <s v="9700_9700_FA861221F0670_0_FA861221D0166_0"/>
    <x v="116"/>
    <n v="1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A"/>
    <n v="21384555"/>
    <s v="USA"/>
    <s v="MA"/>
    <s v="USA"/>
    <s v="C"/>
    <s v="NULL"/>
    <m/>
    <s v="NULL"/>
    <n v="115243701"/>
    <n v="255224"/>
    <s v="CHARLES RIVER ANALYTICS, INC."/>
    <s v="NULL"/>
    <x v="0"/>
    <s v="9700_9700_FA861221F0613_0_FA861221D0111_0"/>
    <x v="117"/>
    <n v="3768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MA"/>
    <n v="18101008"/>
    <s v="USA"/>
    <s v="CA"/>
    <s v="USA"/>
    <s v="C"/>
    <s v="NULL"/>
    <m/>
    <s v="NULL"/>
    <n v="106760549"/>
    <n v="256584"/>
    <s v="MERCURY DEFENSE SYSTEMS, INC."/>
    <s v="NULL"/>
    <x v="7"/>
    <s v="9700_9700_FA861220F0536_0_FA861220D0036_0"/>
    <x v="118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lt;1B"/>
    <s v="X"/>
    <s v="USA"/>
    <s v="MA"/>
    <n v="18101008"/>
    <s v="USA"/>
    <s v="CA"/>
    <s v="USA"/>
    <s v="C"/>
    <s v="NULL"/>
    <m/>
    <s v="NULL"/>
    <n v="106760549"/>
    <n v="256584"/>
    <s v="MERCURY DEFENSE SYSTEMS, INC."/>
    <s v="NULL"/>
    <x v="0"/>
    <s v="9700_9700_FA861220F0536_P00001_FA861220D0036_0"/>
    <x v="118"/>
    <n v="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ID"/>
    <n v="837063368"/>
    <s v="USA"/>
    <s v="ID"/>
    <s v="USA"/>
    <s v="C"/>
    <s v="NULL"/>
    <m/>
    <s v="NULL"/>
    <n v="79544785"/>
    <n v="257995"/>
    <s v="BLACK SAGE TECHNOLOGIES INC"/>
    <s v="NULL"/>
    <x v="1"/>
    <s v="9700_9700_FA861221F0672_0_FA861221D0168_0"/>
    <x v="119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VA"/>
    <n v="201905631"/>
    <s v="USA"/>
    <s v="VA"/>
    <s v="USA"/>
    <s v="C"/>
    <s v="NULL"/>
    <m/>
    <s v="NULL"/>
    <n v="107939233"/>
    <n v="269922"/>
    <s v="METRON, INCORPORATED"/>
    <s v="NULL"/>
    <x v="7"/>
    <s v="9700_9700_FA861220F0537_0_FA861220D0037_0"/>
    <x v="120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lt;1B"/>
    <s v="X"/>
    <s v="USA"/>
    <s v="VA"/>
    <n v="201905631"/>
    <s v="USA"/>
    <s v="VA"/>
    <s v="USA"/>
    <s v="C"/>
    <s v="NULL"/>
    <m/>
    <s v="NULL"/>
    <n v="107939233"/>
    <n v="269922"/>
    <s v="METRON, INCORPORATED"/>
    <s v="NULL"/>
    <x v="0"/>
    <s v="9700_9700_FA861220F0537_P00001_FA861220D0037_0"/>
    <x v="120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CO"/>
    <n v="809205378"/>
    <s v="USA"/>
    <s v="CO"/>
    <s v="USA"/>
    <s v="C"/>
    <s v="NULL"/>
    <m/>
    <s v="NULL"/>
    <n v="131860632"/>
    <n v="279844"/>
    <s v="COLORADO ENGINEERING INC."/>
    <s v="NULL"/>
    <x v="5"/>
    <s v="9700_9700_FA861220F0567_0_FA861220D0067_0"/>
    <x v="121"/>
    <n v="3366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CA"/>
    <n v="940702722"/>
    <s v="USA"/>
    <s v="CA"/>
    <s v="USA"/>
    <s v="C"/>
    <s v="NULL"/>
    <m/>
    <s v="NULL"/>
    <n v="86035958"/>
    <n v="298559"/>
    <s v="MARKLOGIC CORPORATION"/>
    <s v="NULL"/>
    <x v="0"/>
    <s v="9700_9700_FA861221F0581_0_FA861221D0081_0"/>
    <x v="122"/>
    <n v="327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FL"/>
    <n v="328262931"/>
    <s v="USA"/>
    <s v="FL"/>
    <s v="USA"/>
    <s v="C"/>
    <s v="NULL"/>
    <m/>
    <s v="NULL"/>
    <n v="191272694"/>
    <n v="314216"/>
    <s v="ADVANCED SIMULATION RESEARCH, INC."/>
    <s v="NULL"/>
    <x v="0"/>
    <s v="9700_9700_FA861221F0586_0_FA861221D0086_0"/>
    <x v="123"/>
    <n v="3772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FL"/>
    <n v="328262931"/>
    <s v="USA"/>
    <s v="FL"/>
    <s v="USA"/>
    <s v="C"/>
    <s v="NULL"/>
    <m/>
    <s v="NULL"/>
    <n v="191272694"/>
    <n v="314216"/>
    <s v="ADVANCED SIMULATION RESEARCH, INC."/>
    <s v="NULL"/>
    <x v="1"/>
    <s v="9700_9700_FA861221F0586_P00001_FA861221D0086_0"/>
    <x v="123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NH"/>
    <n v="30496129"/>
    <s v="USA"/>
    <s v="NH"/>
    <s v="USA"/>
    <s v="C"/>
    <s v="NULL"/>
    <m/>
    <s v="NULL"/>
    <n v="179492566"/>
    <n v="324443"/>
    <s v="SOLID STATE SCIENTIFIC CORPORATION"/>
    <s v="NULL"/>
    <x v="0"/>
    <s v="9700_9700_FA861220F0526_P00001_FA861220D0026_0"/>
    <x v="124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NH"/>
    <n v="30496129"/>
    <s v="USA"/>
    <s v="NH"/>
    <s v="USA"/>
    <s v="C"/>
    <s v="NULL"/>
    <m/>
    <s v="NULL"/>
    <n v="179492566"/>
    <n v="324443"/>
    <s v="SOLID STATE SCIENTIFIC CORPORATION"/>
    <s v="NULL"/>
    <x v="6"/>
    <s v="9700_9700_FA861220F0526_0_FA861220D0026_0"/>
    <x v="124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lt;1B"/>
    <s v="X"/>
    <s v="USA"/>
    <s v="CA"/>
    <n v="900243957"/>
    <s v="USA"/>
    <s v="CA"/>
    <s v="USA"/>
    <s v="C"/>
    <s v="NULL"/>
    <m/>
    <s v="NULL"/>
    <n v="159016877"/>
    <n v="351510"/>
    <s v="SILVUS TECHNOLOGIES, INC."/>
    <s v="NULL"/>
    <x v="0"/>
    <s v="9700_9700_FA861220F0524_P00001_FA861220D0024_0"/>
    <x v="125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CA"/>
    <n v="900243957"/>
    <s v="USA"/>
    <s v="CA"/>
    <s v="USA"/>
    <s v="C"/>
    <s v="NULL"/>
    <m/>
    <s v="NULL"/>
    <n v="159016877"/>
    <n v="351510"/>
    <s v="SILVUS TECHNOLOGIES, INC."/>
    <s v="NULL"/>
    <x v="6"/>
    <s v="9700_9700_FA861220F0524_0_FA861220D0024_0"/>
    <x v="125"/>
    <n v="3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NY"/>
    <n v="130572953"/>
    <s v="USA"/>
    <s v="NY"/>
    <s v="USA"/>
    <s v="C"/>
    <s v="NULL"/>
    <m/>
    <s v="NULL"/>
    <n v="354001059"/>
    <n v="450935"/>
    <s v="SAAB, INC."/>
    <s v="NULL"/>
    <x v="1"/>
    <s v="9700_9700_FA861221F0662_0_FA861221D0158_0"/>
    <x v="126"/>
    <n v="3797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NY"/>
    <n v="100166635"/>
    <s v="USA"/>
    <s v="NY"/>
    <s v="USA"/>
    <s v="C"/>
    <s v="NULL"/>
    <m/>
    <s v="NULL"/>
    <n v="782414408"/>
    <n v="469339"/>
    <s v="PERSISTENT SYSTEMS, LLC"/>
    <s v="NULL"/>
    <x v="0"/>
    <s v="9700_9700_FA861220F0521_P00001_FA861220D0021_0"/>
    <x v="127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NY"/>
    <n v="100166635"/>
    <s v="USA"/>
    <s v="NY"/>
    <s v="USA"/>
    <s v="C"/>
    <s v="NULL"/>
    <m/>
    <s v="NULL"/>
    <n v="782414408"/>
    <n v="469339"/>
    <s v="PERSISTENT SYSTEMS, LLC"/>
    <s v="NULL"/>
    <x v="6"/>
    <s v="9700_9700_FA861220F0521_0_FA861220D0021_0"/>
    <x v="127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01716356"/>
    <s v="USA"/>
    <s v="VA"/>
    <s v="USA"/>
    <s v="C"/>
    <s v="NULL"/>
    <m/>
    <s v="NULL"/>
    <n v="611639688"/>
    <n v="482502"/>
    <s v="DTC COMMUNICATIONS, INC."/>
    <s v="NULL"/>
    <x v="0"/>
    <s v="9700_9700_FA861221F0623_0_FA861221D0121_0"/>
    <x v="128"/>
    <n v="1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UT"/>
    <n v="844051573"/>
    <s v="USA"/>
    <s v="UT"/>
    <s v="USA"/>
    <s v="C"/>
    <s v="NULL"/>
    <m/>
    <s v="NULL"/>
    <n v="827432407"/>
    <n v="533691"/>
    <s v="BORSIGHT, INC"/>
    <s v="NULL"/>
    <x v="0"/>
    <s v="9700_9700_FA861221F0587_0_FA861221D0087_0"/>
    <x v="129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23143247"/>
    <s v="USA"/>
    <s v="VA"/>
    <s v="USA"/>
    <s v="C"/>
    <s v="NULL"/>
    <m/>
    <s v="NULL"/>
    <n v="803902639"/>
    <n v="559654"/>
    <s v="ORTMAN CONSULTING LLC"/>
    <s v="NULL"/>
    <x v="1"/>
    <s v="9700_9700_FA861221F0597_0_FA861221D0097_0"/>
    <x v="130"/>
    <n v="3423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01553449"/>
    <s v="USA"/>
    <s v="VA"/>
    <s v="USA"/>
    <s v="C"/>
    <s v="NULL"/>
    <m/>
    <s v="NULL"/>
    <n v="809254530"/>
    <n v="563043"/>
    <s v="ALLIED ASSOCIATES INTERNATIONAL, INC."/>
    <s v="NULL"/>
    <x v="0"/>
    <s v="9700_9700_FA861221F0608_0_FA861221D0106_0"/>
    <x v="131"/>
    <n v="374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23310001"/>
    <s v="USA"/>
    <s v="VA"/>
    <s v="USA"/>
    <s v="C"/>
    <s v="NULL"/>
    <m/>
    <s v="NULL"/>
    <n v="796921406"/>
    <n v="578455"/>
    <s v="LYTEWORX AUTOMATION SYSTEMS LLC"/>
    <s v="NULL"/>
    <x v="0"/>
    <s v="9700_9700_FA861221F0580_0_FA861221D0080_0"/>
    <x v="132"/>
    <n v="3178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CA"/>
    <n v="921312487"/>
    <s v="USA"/>
    <s v="CA"/>
    <s v="USA"/>
    <s v="C"/>
    <s v="NULL"/>
    <m/>
    <s v="NULL"/>
    <n v="884457813"/>
    <n v="579276"/>
    <s v="KRATOS TECHNOLOGY &amp; TRAINING SOLUTIONS, INC."/>
    <s v="NULL"/>
    <x v="5"/>
    <s v="9700_9700_FA861220F0555_0_FA861220D0055_0"/>
    <x v="133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DCA"/>
    <s v="Full Competition (Multiple Offers)"/>
    <s v="100+ Offers"/>
    <s v="Z"/>
    <s v="D"/>
    <s v="N"/>
    <s v="FFP"/>
    <s v="Medium &lt;1B"/>
    <s v="X"/>
    <s v="USA"/>
    <s v="CO"/>
    <n v="809213779"/>
    <s v="USA"/>
    <s v="CO"/>
    <s v="USA"/>
    <s v="C"/>
    <s v="NULL"/>
    <m/>
    <s v="NULL"/>
    <n v="884457813"/>
    <n v="579276"/>
    <s v="KRATOS RT LOGIC, INC."/>
    <s v="NULL"/>
    <x v="0"/>
    <s v="9700_-NONE-_FA861221C5011_0_-NONE-_0"/>
    <x v="134"/>
    <n v="653911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WA"/>
    <n v="981095210"/>
    <s v="USA"/>
    <s v="WA"/>
    <s v="USA"/>
    <s v="C"/>
    <s v="NULL"/>
    <m/>
    <s v="NULL"/>
    <n v="884745530"/>
    <n v="581743"/>
    <s v="AMAZON WEB SERVICES, INC."/>
    <s v="NULL"/>
    <x v="5"/>
    <s v="9700_9700_FA861220F0565_0_FA861220D0065_0"/>
    <x v="135"/>
    <n v="245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CO"/>
    <n v="809207646"/>
    <s v="USA"/>
    <s v="CO"/>
    <s v="USA"/>
    <s v="C"/>
    <s v="NULL"/>
    <m/>
    <s v="NULL"/>
    <n v="829274674"/>
    <n v="594916"/>
    <s v="AMERGINT TECHNOLOGIES, INC."/>
    <s v="NULL"/>
    <x v="0"/>
    <s v="9700_9700_FA861221F0577_0_FA861221D0077_0"/>
    <x v="136"/>
    <n v="2714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OH"/>
    <n v="454337104"/>
    <s v="USA"/>
    <s v="MA"/>
    <s v="USA"/>
    <s v="C"/>
    <s v="NULL"/>
    <m/>
    <s v="NULL"/>
    <n v="859244204"/>
    <n v="603510"/>
    <s v="SCIENTIFIC SYSTEMS COMPANY INC."/>
    <s v="NULL"/>
    <x v="1"/>
    <s v="9700_9700_FA861221F0663_0_FA861221D0159_0"/>
    <x v="137"/>
    <n v="3496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A"/>
    <n v="18011753"/>
    <s v="USA"/>
    <s v="MA"/>
    <s v="USA"/>
    <s v="C"/>
    <s v="NULL"/>
    <m/>
    <s v="NULL"/>
    <n v="967259946"/>
    <n v="624832"/>
    <s v="APTIMA, INC."/>
    <s v="NULL"/>
    <x v="0"/>
    <s v="9700_9700_FA861221F0610_0_FA861221D0108_0"/>
    <x v="138"/>
    <n v="2108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01666740"/>
    <s v="USA"/>
    <s v="VA"/>
    <s v="USA"/>
    <s v="C"/>
    <s v="NULL"/>
    <m/>
    <s v="NULL"/>
    <n v="837829084"/>
    <n v="631432"/>
    <s v="TECHNICA CORPORATION"/>
    <s v="NULL"/>
    <x v="0"/>
    <s v="9700_9700_FA861221F0633_0_FA861221D0131_0"/>
    <x v="139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DCA"/>
    <s v="Full Competition (Multiple Offers)"/>
    <s v="25-99 Offers"/>
    <m/>
    <s v="D"/>
    <n v="0"/>
    <s v="FFP"/>
    <s v="Medium &gt;1B"/>
    <s v="X"/>
    <s v="USA"/>
    <s v="CA"/>
    <n v="920647103"/>
    <s v="USA"/>
    <s v="CA"/>
    <s v="USA"/>
    <s v="C"/>
    <s v="NULL"/>
    <m/>
    <s v="NULL"/>
    <s v="GENERAL ATOMICS"/>
    <n v="649310"/>
    <s v="GENERAL ATOMICS AERONAUTICAL SYSTEMS, INC."/>
    <s v="GENERAL ATOMICS"/>
    <x v="0"/>
    <s v="9700_-NONE-_FA861220C5000_P00001_-NONE-_0"/>
    <x v="140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DCA"/>
    <s v="Full Competition (Multiple Offers)"/>
    <s v="25-99 Offers"/>
    <s v="Z"/>
    <s v="D"/>
    <n v="0"/>
    <s v="FFP"/>
    <s v="Medium &gt;1B"/>
    <s v="X"/>
    <s v="USA"/>
    <s v="CA"/>
    <n v="920647103"/>
    <s v="USA"/>
    <s v="CA"/>
    <s v="USA"/>
    <s v="C"/>
    <s v="NULL"/>
    <m/>
    <s v="NULL"/>
    <s v="GENERAL ATOMICS"/>
    <n v="649310"/>
    <s v="GENERAL ATOMICS AERONAUTICAL SYSTEMS, INC."/>
    <s v="GENERAL ATOMICS"/>
    <x v="0"/>
    <s v="9700_-NONE-_FA861220C5000_0_-NONE-_0"/>
    <x v="140"/>
    <n v="1109798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gt;1B"/>
    <s v="X"/>
    <s v="USA"/>
    <s v="CA"/>
    <n v="920647103"/>
    <s v="USA"/>
    <s v="CA"/>
    <s v="USA"/>
    <s v="C"/>
    <s v="NULL"/>
    <m/>
    <s v="NULL"/>
    <s v="GENERAL ATOMICS"/>
    <n v="649310"/>
    <s v="GENERAL ATOMICS AERONAUTICAL SYSTEMS, INC."/>
    <s v="GENERAL ATOMICS"/>
    <x v="5"/>
    <s v="9700_9700_FA861220F0554_0_FA861220D0054_0"/>
    <x v="141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01713283"/>
    <s v="USA"/>
    <s v="VA"/>
    <s v="USA"/>
    <s v="C"/>
    <s v="NULL"/>
    <m/>
    <s v="NULL"/>
    <n v="826518255"/>
    <n v="650657"/>
    <s v="BLACKHORSE SOLUTIONS, INC."/>
    <s v="NULL"/>
    <x v="0"/>
    <s v="9700_9700_FA861221F0612_0_FA861221D0110_0"/>
    <x v="142"/>
    <n v="2929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Large"/>
    <s v="X"/>
    <s v="USA"/>
    <s v="VA"/>
    <n v="201903200"/>
    <s v="USA"/>
    <s v="VA"/>
    <s v="USA"/>
    <s v="C"/>
    <n v="1"/>
    <m/>
    <s v="NULL"/>
    <s v="HEWLETT PACKARD"/>
    <n v="653379"/>
    <s v="HEWLETT PACKARD ENTERPRISE COMPANY"/>
    <s v="HEWLETT PACKARD"/>
    <x v="1"/>
    <s v="9700_9700_FA861221F0592_0_FA861221D0092_0"/>
    <x v="143"/>
    <n v="15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VA"/>
    <n v="201716353"/>
    <s v="USA"/>
    <s v="VA"/>
    <s v="USA"/>
    <s v="C"/>
    <s v="NULL"/>
    <m/>
    <s v="NULL"/>
    <s v="IRON BOW TECHNOLOGIES"/>
    <n v="655976"/>
    <s v="IRON BOW TECHNOLOGIES, LLC"/>
    <s v="IRON BOW TECHNOLOGIES"/>
    <x v="0"/>
    <s v="9700_9700_FA861221F0626_0_FA861221D0124_0"/>
    <x v="144"/>
    <n v="1794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: Big 6"/>
    <s v="X"/>
    <s v="USA"/>
    <s v="TX"/>
    <n v="761083619"/>
    <s v="USA"/>
    <s v="TX"/>
    <s v="USA"/>
    <s v="C"/>
    <n v="0"/>
    <m/>
    <s v="NULL"/>
    <s v="LOCKHEED MARTIN"/>
    <n v="659846"/>
    <s v="LOCKHEED MARTIN CORPORATION"/>
    <s v="LOCKHEED MARTIN"/>
    <x v="10"/>
    <s v="9700_9700_FA861220F0517_0_FA861220D0017_0"/>
    <x v="145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: Big 6"/>
    <s v="X"/>
    <s v="USA"/>
    <s v="TX"/>
    <n v="761083619"/>
    <s v="USA"/>
    <s v="TX"/>
    <s v="USA"/>
    <s v="C"/>
    <n v="0"/>
    <m/>
    <s v="NULL"/>
    <s v="LOCKHEED MARTIN"/>
    <n v="659846"/>
    <s v="LOCKHEED MARTIN CORPORATION"/>
    <s v="LOCKHEED MARTIN"/>
    <x v="0"/>
    <s v="9700_9700_FA861220F0517_P00001_FA861220D0017_0"/>
    <x v="145"/>
    <n v="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Large"/>
    <s v="X"/>
    <s v="USA"/>
    <s v="WA"/>
    <n v="980528300"/>
    <s v="USA"/>
    <s v="WA"/>
    <s v="USA"/>
    <s v="C"/>
    <s v="NULL"/>
    <m/>
    <s v="NULL"/>
    <s v="MICROSOFT"/>
    <n v="662617"/>
    <s v="MICROSOFT CORPORATION"/>
    <s v="MICROSOFT"/>
    <x v="1"/>
    <s v="9700_9700_FA861221F0596_0_FA861221D0096_0"/>
    <x v="146"/>
    <n v="206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VA"/>
    <n v="201911545"/>
    <s v="USA"/>
    <s v="VA"/>
    <s v="USA"/>
    <s v="C"/>
    <s v="NULL"/>
    <m/>
    <s v="NULL"/>
    <n v="933888141"/>
    <n v="663197"/>
    <s v="GLOBAL INFOTEK, INC."/>
    <s v="NULL"/>
    <x v="1"/>
    <s v="9700_9700_FA861221F0647_0_FA861221D0143_0"/>
    <x v="147"/>
    <n v="1980"/>
    <n v="1"/>
  </r>
  <r>
    <n v="2020"/>
    <n v="5700"/>
    <s v="FA8650"/>
    <s v="FA8650  USAF AFMC AFRL/RQK"/>
    <s v="DEPT OF THE AIR FORCE"/>
    <n v="5700"/>
    <s v="F4FBGL"/>
    <s v="AJ12"/>
    <s v="Electronics, Comms, &amp; Sensors"/>
    <x v="0"/>
    <m/>
    <s v="SINGLE AWARD IDC"/>
    <s v="Competition with single offer"/>
    <s v="One Offer"/>
    <s v="Z"/>
    <s v="D"/>
    <n v="0"/>
    <s v="Other CB"/>
    <s v="Medium &lt;1B"/>
    <s v="X"/>
    <s v="USA"/>
    <s v="DC"/>
    <n v="204180007"/>
    <s v="USA"/>
    <s v="DC"/>
    <s v="USA"/>
    <s v="C"/>
    <s v="NULL"/>
    <m/>
    <s v="NULL"/>
    <s v="NATIONAL ACADEMY OF SCIENCES"/>
    <n v="664030"/>
    <s v="NATIONAL ACADEMY OF SCIENCES"/>
    <s v="NATIONAL ACADEMY OF SCIENCES"/>
    <x v="11"/>
    <s v="9700_9700_FA865020F9314_0_FA955016D0001_0"/>
    <x v="148"/>
    <n v="815114"/>
    <n v="1"/>
  </r>
  <r>
    <n v="2021"/>
    <n v="5700"/>
    <s v="FA8650"/>
    <s v="FA8650  USAF AFMC AFRL/RQK"/>
    <s v="DEPT OF THE AIR FORCE"/>
    <n v="5700"/>
    <s v="F4FBGL"/>
    <s v="AJ12"/>
    <s v="Electronics, Comms, &amp; Sensors"/>
    <x v="0"/>
    <m/>
    <s v="SINGLE AWARD IDC"/>
    <s v="Competition with single offer"/>
    <s v="One Offer"/>
    <s v="Z"/>
    <s v="D"/>
    <s v="N"/>
    <s v="Other CB"/>
    <s v="Medium &lt;1B"/>
    <s v="X"/>
    <s v="USA"/>
    <s v="DC"/>
    <n v="204180007"/>
    <s v="USA"/>
    <s v="DC"/>
    <s v="USA"/>
    <s v="C"/>
    <s v="NULL"/>
    <m/>
    <s v="NULL"/>
    <s v="NATIONAL ACADEMY OF SCIENCES"/>
    <n v="664030"/>
    <s v="NATIONAL ACADEMY OF SCIENCES"/>
    <s v="NATIONAL ACADEMY OF SCIENCES"/>
    <x v="11"/>
    <s v="9700_9700_FA865020F9314_P00001_FA955016D0001_0"/>
    <x v="148"/>
    <n v="0"/>
    <n v="1"/>
  </r>
  <r>
    <n v="2021"/>
    <n v="1700"/>
    <s v="M68909"/>
    <s v="SUPPLY OFFICER"/>
    <s v="DEPT OF THE NAVY"/>
    <n v="1700"/>
    <s v="M92840"/>
    <s v="R425"/>
    <s v="Other R&amp;D and Knowledge Based"/>
    <x v="1"/>
    <m/>
    <s v="MULTIPLE AWARD IDC"/>
    <s v="Limited Competition with multiple offers"/>
    <s v="3-4 Offers"/>
    <s v="Z"/>
    <s v="D"/>
    <s v="N"/>
    <s v="FFP"/>
    <s v="Small"/>
    <s v="X"/>
    <s v="USA"/>
    <s v="CA"/>
    <n v="920550001"/>
    <s v="USA"/>
    <s v="NC"/>
    <s v="USA"/>
    <s v="C"/>
    <s v="NULL"/>
    <m/>
    <s v="NULL"/>
    <n v="968936380"/>
    <n v="664654"/>
    <s v="LUMBEE TRIBE ENTERPRISES, LLC"/>
    <s v="NULL"/>
    <x v="12"/>
    <s v="9700_9700_M6890921F7625_0_M6890920D7605_0"/>
    <x v="149"/>
    <n v="1962045.5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: Big 6"/>
    <s v="X"/>
    <s v="USA"/>
    <s v="FL"/>
    <n v="329042322"/>
    <s v="USA"/>
    <s v="FL"/>
    <s v="USA"/>
    <s v="C"/>
    <n v="0"/>
    <m/>
    <s v="NULL"/>
    <s v="NORTHROP GRUMMAN"/>
    <n v="665531"/>
    <s v="NORTHROP GRUMMAN SYSTEMS CORPORATION"/>
    <s v="NORTHROP GRUMMAN"/>
    <x v="0"/>
    <s v="9700_9700_FA861220F0518_P00001_FA861220D0018_0"/>
    <x v="150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: Big 6"/>
    <s v="X"/>
    <s v="USA"/>
    <s v="FL"/>
    <n v="329042322"/>
    <s v="USA"/>
    <s v="FL"/>
    <s v="USA"/>
    <s v="C"/>
    <n v="0"/>
    <m/>
    <s v="NULL"/>
    <s v="NORTHROP GRUMMAN"/>
    <n v="665531"/>
    <s v="NORTHROP GRUMMAN SYSTEMS CORPORATION"/>
    <s v="NORTHROP GRUMMAN"/>
    <x v="6"/>
    <s v="9700_9700_FA861220F0518_0_FA861220D0018_0"/>
    <x v="150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Large: Big 6"/>
    <s v="X"/>
    <s v="USA"/>
    <s v="NM"/>
    <n v="871233353"/>
    <s v="USA"/>
    <s v="NM"/>
    <s v="USA"/>
    <s v="C"/>
    <n v="0"/>
    <m/>
    <s v="NULL"/>
    <s v="NORTHROP GRUMMAN"/>
    <n v="665531"/>
    <s v="A-TECH CORPORATION"/>
    <s v="NORTHROP GRUMMAN"/>
    <x v="0"/>
    <s v="9700_9700_FA861221F0611_0_FA861221D0109_0"/>
    <x v="151"/>
    <n v="3750"/>
    <n v="1"/>
  </r>
  <r>
    <n v="2021"/>
    <n v="1700"/>
    <s v="N00024"/>
    <s v="NAVSEA HQ"/>
    <s v="DEPT OF THE NAVY"/>
    <n v="1700"/>
    <s v="N00024"/>
    <s v="AC32"/>
    <s v="Ships &amp; Submarines"/>
    <x v="2"/>
    <m/>
    <s v="SINGLE AWARD IDC"/>
    <s v="No Competition (Other Exception)"/>
    <s v="No competition"/>
    <s v="Z"/>
    <s v="D"/>
    <s v="N"/>
    <s v="Other CB"/>
    <s v="Large"/>
    <s v="X"/>
    <s v="USA"/>
    <s v="PA"/>
    <n v="168021503"/>
    <s v="USA"/>
    <s v="PA"/>
    <s v="USA"/>
    <s v="C"/>
    <s v="NULL"/>
    <m/>
    <s v="NULL"/>
    <s v="PENNSYLVANIA STATE UNIVERSITY"/>
    <n v="667256"/>
    <s v="PENNSYLVANIA STATE UNIVERSITY, THE"/>
    <s v="PENNSYLVANIA STATE UNIVERSITY"/>
    <x v="13"/>
    <s v="9700_9700_N0002421F8357_0_N0002418D6401_0"/>
    <x v="152"/>
    <n v="500000"/>
    <n v="1"/>
  </r>
  <r>
    <n v="2021"/>
    <n v="5700"/>
    <s v="FA8650"/>
    <s v="FA8650  USAF AFMC AFRL/RQK"/>
    <s v="DEPT OF THE AIR FORCE"/>
    <n v="5700"/>
    <s v="F4FBGK"/>
    <s v="AC64"/>
    <s v="Electronics, Comms, &amp; Sensors"/>
    <x v="0"/>
    <m/>
    <s v="DCA"/>
    <s v="No Competition (Only One Source Exception)"/>
    <s v="No competition"/>
    <s v="Z"/>
    <s v="D"/>
    <s v="N"/>
    <s v="Other CB"/>
    <s v="Large: Big 6"/>
    <s v="X"/>
    <s v="USA"/>
    <s v="AZ"/>
    <n v="857569367"/>
    <s v="USA"/>
    <s v="AZ"/>
    <s v="USA"/>
    <s v="C"/>
    <n v="0"/>
    <m/>
    <s v="NULL"/>
    <s v="RAYTHEON"/>
    <n v="668856"/>
    <s v="RAYTHEON COMPANY"/>
    <s v="RAYTHEON"/>
    <x v="14"/>
    <s v="9700_-NONE-_FA865020C9310_P00005_-NONE-_0"/>
    <x v="153"/>
    <n v="386000"/>
    <n v="1"/>
  </r>
  <r>
    <n v="2021"/>
    <n v="5700"/>
    <s v="FA8650"/>
    <s v="FA8650  USAF AFMC AFRL/RQK"/>
    <s v="DEPT OF THE AIR FORCE"/>
    <n v="5700"/>
    <s v="F4FBGK"/>
    <s v="AC64"/>
    <s v="Electronics, Comms, &amp; Sensors"/>
    <x v="0"/>
    <m/>
    <s v="DCA"/>
    <s v="No Competition (Only One Source Exception)"/>
    <s v="No competition"/>
    <s v="Z"/>
    <s v="D"/>
    <s v="N"/>
    <s v="Other CB"/>
    <s v="Large: Big 6"/>
    <s v="X"/>
    <s v="USA"/>
    <s v="AZ"/>
    <n v="857569367"/>
    <s v="USA"/>
    <s v="AZ"/>
    <s v="USA"/>
    <s v="C"/>
    <n v="0"/>
    <m/>
    <s v="NULL"/>
    <s v="RAYTHEON"/>
    <n v="668856"/>
    <s v="RAYTHEON COMPANY"/>
    <s v="RAYTHEON"/>
    <x v="14"/>
    <s v="9700_-NONE-_FA865020C9310_P00006_-NONE-_0"/>
    <x v="153"/>
    <n v="2204534"/>
    <n v="1"/>
  </r>
  <r>
    <n v="2021"/>
    <n v="5700"/>
    <s v="FA8650"/>
    <s v="FA8650  USAF AFMC AFRL/RQK"/>
    <s v="DEPT OF THE AIR FORCE"/>
    <n v="5700"/>
    <s v="F4FBGK"/>
    <s v="AC64"/>
    <s v="Electronics, Comms, &amp; Sensors"/>
    <x v="0"/>
    <m/>
    <s v="DCA"/>
    <s v="No Competition (Only One Source Exception)"/>
    <s v="No competition"/>
    <s v="Z"/>
    <s v="D"/>
    <s v="N"/>
    <s v="Other CB"/>
    <s v="Large: Big 6"/>
    <s v="X"/>
    <s v="USA"/>
    <s v="AZ"/>
    <n v="857569367"/>
    <s v="USA"/>
    <s v="AZ"/>
    <s v="USA"/>
    <s v="C"/>
    <n v="0"/>
    <m/>
    <s v="NULL"/>
    <s v="RAYTHEON"/>
    <n v="668856"/>
    <s v="RAYTHEON COMPANY"/>
    <s v="RAYTHEON"/>
    <x v="15"/>
    <s v="9700_-NONE-_FA865020C9310_P00004_-NONE-_0"/>
    <x v="153"/>
    <n v="324608"/>
    <n v="1"/>
  </r>
  <r>
    <n v="2021"/>
    <n v="5700"/>
    <s v="FA8650"/>
    <s v="FA8650  USAF AFMC AFRL/RQK"/>
    <s v="DEPT OF THE AIR FORCE"/>
    <n v="5700"/>
    <s v="F4FBGK"/>
    <s v="AC64"/>
    <s v="Electronics, Comms, &amp; Sensors"/>
    <x v="0"/>
    <m/>
    <s v="DCA"/>
    <s v="No Competition (Only One Source Exception)"/>
    <s v="No competition"/>
    <s v="Z"/>
    <s v="D"/>
    <s v="N"/>
    <s v="Other CB"/>
    <s v="Large: Big 6"/>
    <s v="X"/>
    <s v="USA"/>
    <s v="AZ"/>
    <n v="857569367"/>
    <s v="USA"/>
    <s v="AZ"/>
    <s v="USA"/>
    <s v="C"/>
    <n v="0"/>
    <m/>
    <s v="NULL"/>
    <s v="RAYTHEON"/>
    <n v="668856"/>
    <s v="RAYTHEON COMPANY"/>
    <s v="RAYTHEON"/>
    <x v="16"/>
    <s v="9700_-NONE-_FA865020C9310_P00007_-NONE-_0"/>
    <x v="153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: Big 6"/>
    <s v="X"/>
    <s v="USA"/>
    <s v="TX"/>
    <n v="750711300"/>
    <s v="USA"/>
    <s v="TX"/>
    <s v="USA"/>
    <s v="C"/>
    <n v="0"/>
    <m/>
    <s v="NULL"/>
    <s v="RAYTHEON"/>
    <n v="668856"/>
    <s v="RAYTHEON COMPANY"/>
    <s v="RAYTHEON"/>
    <x v="6"/>
    <s v="9700_9700_FA861220F0522_0_FA861220D0022_0"/>
    <x v="154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: Big 6"/>
    <s v="X"/>
    <s v="USA"/>
    <s v="TX"/>
    <n v="750711300"/>
    <s v="USA"/>
    <s v="TX"/>
    <s v="USA"/>
    <s v="C"/>
    <n v="0"/>
    <m/>
    <s v="NULL"/>
    <s v="RAYTHEON"/>
    <n v="668856"/>
    <s v="RAYTHEON COMPANY"/>
    <s v="RAYTHEON"/>
    <x v="17"/>
    <s v="9700_9700_FA861220F0522_P00001_FA861220D0022_0"/>
    <x v="154"/>
    <n v="0"/>
    <n v="1"/>
  </r>
  <r>
    <n v="2020"/>
    <n v="5700"/>
    <s v="FA8650"/>
    <s v="FA8650  USAF AFMC AFRL/RQK"/>
    <s v="DEPT OF THE AIR FORCE"/>
    <n v="5700"/>
    <s v="F4FBGK"/>
    <s v="AC64"/>
    <s v="Electronics, Comms, &amp; Sensors"/>
    <x v="0"/>
    <m/>
    <s v="DCA"/>
    <s v="No Competition (Only One Source Exception)"/>
    <s v="No competition"/>
    <s v="Z"/>
    <s v="D"/>
    <n v="0"/>
    <s v="Other CB"/>
    <s v="Large: Big 6"/>
    <s v="X"/>
    <s v="USA"/>
    <s v="AZ"/>
    <n v="857569367"/>
    <s v="USA"/>
    <s v="AZ"/>
    <s v="USA"/>
    <s v="C"/>
    <n v="0"/>
    <m/>
    <s v="NULL"/>
    <s v="RAYTHEON"/>
    <n v="668856"/>
    <s v="RAYTHEON COMPANY"/>
    <s v="RAYTHEON"/>
    <x v="14"/>
    <s v="9700_-NONE-_FA865020C9310_P00003_-NONE-_0"/>
    <x v="153"/>
    <n v="102406"/>
    <n v="1"/>
  </r>
  <r>
    <n v="2020"/>
    <n v="5700"/>
    <s v="FA8650"/>
    <s v="FA8650  USAF AFMC AFRL/RQK"/>
    <s v="DEPT OF THE AIR FORCE"/>
    <n v="5700"/>
    <s v="F4FBGK"/>
    <s v="AC64"/>
    <s v="Electronics, Comms, &amp; Sensors"/>
    <x v="0"/>
    <m/>
    <s v="DCA"/>
    <s v="No Competition (Only One Source Exception)"/>
    <s v="No competition"/>
    <s v="Z"/>
    <s v="D"/>
    <n v="0"/>
    <s v="Other CB"/>
    <s v="Large: Big 6"/>
    <s v="X"/>
    <s v="USA"/>
    <s v="AZ"/>
    <n v="857569367"/>
    <s v="USA"/>
    <s v="AZ"/>
    <s v="USA"/>
    <s v="C"/>
    <n v="0"/>
    <m/>
    <s v="NULL"/>
    <s v="RAYTHEON"/>
    <n v="668856"/>
    <s v="RAYTHEON COMPANY"/>
    <s v="RAYTHEON"/>
    <x v="18"/>
    <s v="9700_-NONE-_FA865020C9310_0_-NONE-_0"/>
    <x v="153"/>
    <n v="515000"/>
    <n v="1"/>
  </r>
  <r>
    <n v="2020"/>
    <n v="5700"/>
    <s v="FA8650"/>
    <s v="FA8650  USAF AFMC AFRL/RQK"/>
    <s v="DEPT OF THE AIR FORCE"/>
    <n v="5700"/>
    <s v="F4FBGK"/>
    <s v="AC64"/>
    <s v="Electronics, Comms, &amp; Sensors"/>
    <x v="0"/>
    <m/>
    <s v="DCA"/>
    <s v="No Competition (Only One Source Exception)"/>
    <s v="No competition"/>
    <s v="Z"/>
    <s v="D"/>
    <n v="0"/>
    <s v="Other CB"/>
    <s v="Large: Big 6"/>
    <s v="X"/>
    <s v="USA"/>
    <s v="AZ"/>
    <n v="857569367"/>
    <s v="USA"/>
    <s v="AZ"/>
    <s v="USA"/>
    <s v="C"/>
    <n v="0"/>
    <m/>
    <s v="NULL"/>
    <s v="RAYTHEON"/>
    <n v="668856"/>
    <s v="RAYTHEON COMPANY"/>
    <s v="RAYTHEON"/>
    <x v="19"/>
    <s v="9700_-NONE-_FA865020C9310_P00002_-NONE-_0"/>
    <x v="153"/>
    <n v="1700370"/>
    <n v="1"/>
  </r>
  <r>
    <n v="2020"/>
    <n v="5700"/>
    <s v="FA8650"/>
    <s v="FA8650  USAF AFMC AFRL/RQK"/>
    <s v="DEPT OF THE AIR FORCE"/>
    <n v="5700"/>
    <s v="F4FBGK"/>
    <s v="AC64"/>
    <s v="Electronics, Comms, &amp; Sensors"/>
    <x v="0"/>
    <m/>
    <s v="DCA"/>
    <s v="No Competition (Only One Source Exception)"/>
    <s v="No competition"/>
    <s v="Z"/>
    <s v="D"/>
    <n v="0"/>
    <s v="Other CB"/>
    <s v="Large: Big 6"/>
    <s v="X"/>
    <s v="USA"/>
    <s v="AZ"/>
    <n v="857569367"/>
    <s v="USA"/>
    <s v="AZ"/>
    <s v="USA"/>
    <s v="C"/>
    <n v="0"/>
    <m/>
    <s v="NULL"/>
    <s v="RAYTHEON"/>
    <n v="668856"/>
    <s v="RAYTHEON COMPANY"/>
    <s v="RAYTHEON"/>
    <x v="18"/>
    <s v="9700_-NONE-_FA865020C9310_P00001_-NONE-_0"/>
    <x v="153"/>
    <n v="1377718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NH"/>
    <n v="37432247"/>
    <s v="USA"/>
    <s v="NH"/>
    <s v="USA"/>
    <s v="C"/>
    <s v="NULL"/>
    <m/>
    <s v="NULL"/>
    <s v="RED RIVER"/>
    <n v="668906"/>
    <s v="RED RIVER TECHNOLOGY LLC"/>
    <s v="RED RIVER"/>
    <x v="5"/>
    <s v="9700_9700_FA861220F0573_0_FA861220D0073_0"/>
    <x v="155"/>
    <n v="1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D"/>
    <n v="207592410"/>
    <s v="USA"/>
    <s v="MD"/>
    <s v="USA"/>
    <s v="C"/>
    <s v="NULL"/>
    <m/>
    <s v="NULL"/>
    <n v="963243097"/>
    <n v="669483"/>
    <s v="DEFENSE ARCHITECTURE SYSTEMS, INC."/>
    <s v="NULL"/>
    <x v="6"/>
    <s v="9700_9700_FA861221F0622_0_FA861221D0120_0"/>
    <x v="156"/>
    <n v="15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Large"/>
    <s v="X"/>
    <s v="USA"/>
    <s v="IN"/>
    <n v="462414812"/>
    <s v="USA"/>
    <s v="IN"/>
    <s v="USA"/>
    <s v="C"/>
    <s v="NULL"/>
    <m/>
    <s v="NULL"/>
    <s v="ROLLS ROYCE"/>
    <n v="669552"/>
    <s v="ROLLS-ROYCE NORTH AMERICAN TECHNOLOGIES INC."/>
    <s v="ROLLS ROYCE"/>
    <x v="1"/>
    <s v="9700_9700_FA861221F0673_0_FA861221D0169_0"/>
    <x v="157"/>
    <n v="3242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VA"/>
    <n v="201905856"/>
    <s v="USA"/>
    <s v="VA"/>
    <s v="USA"/>
    <s v="C"/>
    <s v="NULL"/>
    <m/>
    <s v="NULL"/>
    <s v="SAIC"/>
    <n v="669996"/>
    <s v="SCIENCE APPLICATIONS INTERNATIONAL CORPORATION"/>
    <s v="SAIC"/>
    <x v="0"/>
    <s v="9700_9700_FA861220F0543_P00001_FA861220D0043_0"/>
    <x v="158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VA"/>
    <n v="201905856"/>
    <s v="USA"/>
    <s v="VA"/>
    <s v="USA"/>
    <s v="C"/>
    <s v="NULL"/>
    <m/>
    <s v="NULL"/>
    <s v="SAIC"/>
    <n v="669996"/>
    <s v="SCIENCE APPLICATIONS INTERNATIONAL CORPORATION"/>
    <s v="SAIC"/>
    <x v="5"/>
    <s v="9700_9700_FA861220F0543_0_FA861220D0043_0"/>
    <x v="158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NY"/>
    <n v="132122558"/>
    <s v="USA"/>
    <s v="NY"/>
    <s v="USA"/>
    <s v="C"/>
    <s v="NULL"/>
    <m/>
    <s v="NULL"/>
    <s v="SRC MANAGEMENT"/>
    <n v="672078"/>
    <s v="SRC, INC."/>
    <s v="SRC MANAGEMENT"/>
    <x v="5"/>
    <s v="9700_9700_FA861220F0560_0_FA861220D0060_0"/>
    <x v="159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VA"/>
    <n v="222032142"/>
    <s v="USA"/>
    <s v="VA"/>
    <s v="USA"/>
    <s v="C"/>
    <s v="NULL"/>
    <m/>
    <s v="NULL"/>
    <n v="969712186"/>
    <n v="672372"/>
    <s v="APOGEE RESEARCH, LLC"/>
    <s v="NULL"/>
    <x v="5"/>
    <s v="9700_9700_FA861220F0502_0_FA861220D0002_0"/>
    <x v="160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VA"/>
    <n v="222032142"/>
    <s v="USA"/>
    <s v="VA"/>
    <s v="USA"/>
    <s v="C"/>
    <s v="NULL"/>
    <m/>
    <s v="NULL"/>
    <n v="969712186"/>
    <n v="672372"/>
    <s v="APOGEE RESEARCH, LLC"/>
    <s v="NULL"/>
    <x v="0"/>
    <s v="9700_9700_FA861220F0502_P00001_FA861220D0002_0"/>
    <x v="160"/>
    <n v="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gt;1B"/>
    <s v="X"/>
    <s v="USA"/>
    <s v="MD"/>
    <n v="214013400"/>
    <s v="USA"/>
    <s v="MD"/>
    <s v="USA"/>
    <s v="C"/>
    <s v="NULL"/>
    <m/>
    <s v="NULL"/>
    <s v="TETRA TECH"/>
    <n v="673273"/>
    <s v="TELECOMMUNICATION SYSTEMS, INC."/>
    <s v="TETRA TECH"/>
    <x v="0"/>
    <s v="9700_9700_FA861221F0616_0_FA861221D0114_0"/>
    <x v="161"/>
    <n v="276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IA"/>
    <n v="524980505"/>
    <s v="USA"/>
    <s v="IA"/>
    <s v="USA"/>
    <s v="C"/>
    <s v="NULL"/>
    <m/>
    <s v="NULL"/>
    <s v="UNITED TECH"/>
    <n v="675069"/>
    <s v="ROCKWELL COLLINS, INC."/>
    <s v="UNITED TECH"/>
    <x v="10"/>
    <s v="9700_9700_FA861220F0509_0_FA861220D0009_0"/>
    <x v="162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IA"/>
    <n v="524980505"/>
    <s v="USA"/>
    <s v="IA"/>
    <s v="USA"/>
    <s v="C"/>
    <s v="NULL"/>
    <m/>
    <s v="NULL"/>
    <s v="UNITED TECH"/>
    <n v="675069"/>
    <s v="ROCKWELL COLLINS, INC."/>
    <s v="UNITED TECH"/>
    <x v="0"/>
    <s v="9700_9700_FA861220F0509_P00001_FA861220D0009_0"/>
    <x v="162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CA"/>
    <n v="920091602"/>
    <s v="USA"/>
    <s v="CA"/>
    <s v="USA"/>
    <s v="C"/>
    <s v="NULL"/>
    <m/>
    <s v="NULL"/>
    <s v="VIASAT"/>
    <n v="675875"/>
    <s v="VIASAT, INC."/>
    <s v="VIASAT"/>
    <x v="0"/>
    <s v="9700_9700_FA861220F0527_P00001_FA861220D0027_0"/>
    <x v="163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CA"/>
    <n v="920091602"/>
    <s v="USA"/>
    <s v="CA"/>
    <s v="USA"/>
    <s v="C"/>
    <s v="NULL"/>
    <m/>
    <s v="NULL"/>
    <s v="VIASAT"/>
    <n v="675875"/>
    <s v="VIASAT, INC."/>
    <s v="VIASAT"/>
    <x v="6"/>
    <s v="9700_9700_FA861220F0527_0_FA861220D0027_0"/>
    <x v="163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MO"/>
    <n v="631463002"/>
    <s v="USA"/>
    <s v="MO"/>
    <s v="USA"/>
    <s v="C"/>
    <s v="NULL"/>
    <m/>
    <s v="NULL"/>
    <s v="WORLD WIDE TECHNOLOGY"/>
    <n v="677067"/>
    <s v="WORLD WIDE TECHNOLOGY, LLC"/>
    <s v="WORLD WIDE TECHNOLOGY"/>
    <x v="0"/>
    <s v="9700_9700_FA861220F0503_P00001_FA861220D0003_0"/>
    <x v="164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MO"/>
    <n v="631463002"/>
    <s v="USA"/>
    <s v="MO"/>
    <s v="USA"/>
    <s v="C"/>
    <s v="NULL"/>
    <m/>
    <s v="NULL"/>
    <s v="WORLD WIDE TECHNOLOGY"/>
    <n v="677067"/>
    <s v="WORLD WIDE TECHNOLOGY, LLC"/>
    <s v="WORLD WIDE TECHNOLOGY"/>
    <x v="9"/>
    <s v="9700_9700_FA861220F0503_0_FA861220D0003_0"/>
    <x v="164"/>
    <n v="1275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A"/>
    <n v="18016369"/>
    <s v="USA"/>
    <s v="MA"/>
    <s v="USA"/>
    <s v="C"/>
    <s v="NULL"/>
    <m/>
    <s v="NULL"/>
    <n v="964928464"/>
    <n v="682946"/>
    <s v="SYSTEMS &amp; TECHNOLOGY RESEARCH LLC"/>
    <s v="NULL"/>
    <x v="1"/>
    <s v="9700_9700_FA861221F0667_0_FA861221D0163_0"/>
    <x v="165"/>
    <n v="3783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CA"/>
    <n v="921271874"/>
    <s v="USA"/>
    <s v="CA"/>
    <s v="USA"/>
    <s v="C"/>
    <n v="0"/>
    <m/>
    <s v="NULL"/>
    <s v="BAE SYSTEMS"/>
    <n v="683233"/>
    <s v="BAE SYSTEMS INFORMATION AND ELECTRONIC SYSTEMS INTEGRATION INC."/>
    <s v="BAE SYSTEMS"/>
    <x v="0"/>
    <s v="9700_9700_FA861220F0504_P00001_FA861220D0004_0"/>
    <x v="166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CA"/>
    <n v="921271874"/>
    <s v="USA"/>
    <s v="CA"/>
    <s v="USA"/>
    <s v="C"/>
    <n v="0"/>
    <m/>
    <s v="NULL"/>
    <s v="BAE SYSTEMS"/>
    <n v="683233"/>
    <s v="BAE SYSTEMS INFORMATION AND ELECTRONIC SYSTEMS INTEGRATION INC."/>
    <s v="BAE SYSTEMS"/>
    <x v="9"/>
    <s v="9700_9700_FA861220F0504_0_FA861220D0004_0"/>
    <x v="166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: Big 6"/>
    <s v="X"/>
    <s v="USA"/>
    <s v="MO"/>
    <n v="631341939"/>
    <s v="USA"/>
    <s v="MO"/>
    <s v="USA"/>
    <s v="C"/>
    <s v="NULL"/>
    <m/>
    <s v="NULL"/>
    <s v="BOEING"/>
    <n v="683750"/>
    <s v="BOEING COMPANY, THE"/>
    <s v="BOEING"/>
    <x v="0"/>
    <s v="9700_9700_FA861220F0505_P00001_FA861220D0005_0"/>
    <x v="167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: Big 6"/>
    <s v="X"/>
    <s v="USA"/>
    <s v="MO"/>
    <n v="631341939"/>
    <s v="USA"/>
    <s v="MO"/>
    <s v="USA"/>
    <s v="C"/>
    <s v="NULL"/>
    <m/>
    <s v="NULL"/>
    <s v="BOEING"/>
    <n v="683750"/>
    <s v="BOEING COMPANY, THE"/>
    <s v="BOEING"/>
    <x v="20"/>
    <s v="9700_9700_FA861220F0505_0_FA861220D0005_0"/>
    <x v="167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VA"/>
    <n v="201514206"/>
    <s v="USA"/>
    <s v="VA"/>
    <s v="USA"/>
    <s v="C"/>
    <s v="NULL"/>
    <m/>
    <s v="NULL"/>
    <s v="CACI"/>
    <n v="684093"/>
    <s v="CACI, INC. - FEDERAL"/>
    <s v="CACI"/>
    <x v="20"/>
    <s v="9700_9700_FA861220F0507_0_FA861220D0007_0"/>
    <x v="168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VA"/>
    <n v="201514206"/>
    <s v="USA"/>
    <s v="VA"/>
    <s v="USA"/>
    <s v="C"/>
    <s v="NULL"/>
    <m/>
    <s v="NULL"/>
    <s v="CACI"/>
    <n v="684093"/>
    <s v="CACI, INC. - FEDERAL"/>
    <s v="CACI"/>
    <x v="0"/>
    <s v="9700_9700_FA861220F0507_P00001_FA861220D0007_0"/>
    <x v="168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gt;1B"/>
    <s v="X"/>
    <s v="USA"/>
    <s v="FL"/>
    <n v="336342411"/>
    <s v="USA"/>
    <s v="FL"/>
    <s v="USA"/>
    <s v="C"/>
    <s v="NULL"/>
    <m/>
    <s v="NULL"/>
    <s v="CAE"/>
    <n v="684104"/>
    <s v="CAE USA MISSION SOLUTIONS INC"/>
    <s v="CAE"/>
    <x v="0"/>
    <s v="9700_9700_FA861220F0532_P00001_FA861220D0032_0"/>
    <x v="169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gt;1B"/>
    <s v="X"/>
    <s v="USA"/>
    <s v="FL"/>
    <n v="336342411"/>
    <s v="USA"/>
    <s v="FL"/>
    <s v="USA"/>
    <s v="C"/>
    <s v="NULL"/>
    <m/>
    <s v="NULL"/>
    <s v="CAE"/>
    <n v="684104"/>
    <s v="CAE USA MISSION SOLUTIONS INC"/>
    <s v="CAE"/>
    <x v="7"/>
    <s v="9700_9700_FA861220F0532_0_FA861220D0032_0"/>
    <x v="169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VA"/>
    <n v="201905230"/>
    <s v="USA"/>
    <s v="VA"/>
    <s v="USA"/>
    <s v="C"/>
    <s v="NULL"/>
    <m/>
    <s v="NULL"/>
    <s v="CARAHSOFT TECHNOLOGY"/>
    <n v="684237"/>
    <s v="CARAHSOFT TECHNOLOGY CORP."/>
    <s v="CARAHSOFT TECHNOLOGY"/>
    <x v="0"/>
    <s v="9700_9700_FA861221F0578_0_FA861221D0078_0"/>
    <x v="170"/>
    <n v="25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TX"/>
    <n v="786827000"/>
    <s v="USA"/>
    <s v="TX"/>
    <s v="USA"/>
    <s v="C"/>
    <s v="NULL"/>
    <m/>
    <s v="NULL"/>
    <s v="DELL"/>
    <n v="685736"/>
    <s v="DELL FEDERAL SYSTEMS L.P."/>
    <s v="DELL"/>
    <x v="9"/>
    <s v="9700_9700_FA861220F0510_0_FA861220D0010_0"/>
    <x v="171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TX"/>
    <n v="786827000"/>
    <s v="USA"/>
    <s v="TX"/>
    <s v="USA"/>
    <s v="C"/>
    <s v="NULL"/>
    <m/>
    <s v="NULL"/>
    <s v="DELL"/>
    <n v="685736"/>
    <s v="DELL FEDERAL SYSTEMS L.P."/>
    <s v="DELL"/>
    <x v="0"/>
    <s v="9700_9700_FA861220F0510_P00001_FA861220D0010_0"/>
    <x v="171"/>
    <n v="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Large"/>
    <s v="X"/>
    <s v="USA"/>
    <s v="VA"/>
    <n v="222091742"/>
    <s v="USA"/>
    <s v="VA"/>
    <s v="USA"/>
    <s v="C"/>
    <s v="NULL"/>
    <m/>
    <s v="NULL"/>
    <s v="DELOITTE"/>
    <n v="685746"/>
    <s v="DELOITTE CONSULTING LLP"/>
    <s v="DELOITTE"/>
    <x v="1"/>
    <s v="9700_9700_FA861221F0644_0_FA861221D0140_0"/>
    <x v="172"/>
    <n v="3358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gt;1B"/>
    <s v="X"/>
    <s v="USA"/>
    <s v="TX"/>
    <n v="761793598"/>
    <s v="USA"/>
    <s v="TX"/>
    <s v="USA"/>
    <s v="C"/>
    <s v="NULL"/>
    <m/>
    <s v="NULL"/>
    <s v="ELBIT SYSTEMS"/>
    <n v="686424"/>
    <s v="EFW INC."/>
    <s v="ELBIT SYSTEMS"/>
    <x v="0"/>
    <s v="9700_9700_FA861221F0590_0_FA861221D0090_0"/>
    <x v="173"/>
    <n v="1721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gt;1B"/>
    <s v="X"/>
    <s v="USA"/>
    <s v="CA"/>
    <n v="923738118"/>
    <s v="USA"/>
    <s v="CA"/>
    <s v="USA"/>
    <s v="C"/>
    <s v="NULL"/>
    <m/>
    <s v="NULL"/>
    <s v="ENVIRONMENTAL SYSTEMS RESEARCH"/>
    <n v="686708"/>
    <s v="ENVIRONMENTAL SYSTEMS RESEARCH INSTITUTE, INC."/>
    <s v="ENVIRONMENTAL SYSTEMS RESEARCH"/>
    <x v="5"/>
    <s v="9700_9700_FA861220F0569_0_FA861220D0069_0"/>
    <x v="174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DC"/>
    <n v="200061265"/>
    <s v="USA"/>
    <s v="DC"/>
    <s v="USA"/>
    <s v="C"/>
    <s v="NULL"/>
    <m/>
    <s v="NULL"/>
    <n v="80051825"/>
    <n v="773994"/>
    <s v="ODDBALL, INC."/>
    <s v="NULL"/>
    <x v="5"/>
    <s v="9700_9700_FA861220F0558_0_FA861220D0058_0"/>
    <x v="175"/>
    <n v="1436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lt;1B"/>
    <s v="X"/>
    <s v="USA"/>
    <s v="CA"/>
    <n v="943012550"/>
    <s v="USA"/>
    <s v="CA"/>
    <s v="USA"/>
    <s v="C"/>
    <s v="NULL"/>
    <m/>
    <s v="NULL"/>
    <n v="362130952"/>
    <n v="935462"/>
    <s v="PALANTIR USG, INC."/>
    <s v="NULL"/>
    <x v="0"/>
    <s v="9700_9700_FA861220F0519_P00001_FA861220D0019_0"/>
    <x v="176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CA"/>
    <n v="943012550"/>
    <s v="USA"/>
    <s v="CA"/>
    <s v="USA"/>
    <s v="C"/>
    <s v="NULL"/>
    <m/>
    <s v="NULL"/>
    <n v="362130952"/>
    <n v="935462"/>
    <s v="PALANTIR USG, INC."/>
    <s v="NULL"/>
    <x v="6"/>
    <s v="9700_9700_FA861220F0519_0_FA861220D0019_0"/>
    <x v="176"/>
    <n v="25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NV"/>
    <n v="891203105"/>
    <s v="USA"/>
    <s v="NV"/>
    <s v="USA"/>
    <s v="C"/>
    <s v="NULL"/>
    <m/>
    <s v="NULL"/>
    <n v="826055472"/>
    <n v="1086365"/>
    <s v="GLOBAL C2 INTEGRATION TECHNOLOGIES LLC"/>
    <s v="NULL"/>
    <x v="5"/>
    <s v="9700_9700_FA861220F0570_0_FA861220D0070_0"/>
    <x v="177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D"/>
    <n v="210462181"/>
    <s v="USA"/>
    <s v="MD"/>
    <s v="USA"/>
    <s v="C"/>
    <s v="NULL"/>
    <m/>
    <s v="NULL"/>
    <n v="967845392"/>
    <n v="1125406"/>
    <s v="CLARITY INNOVATIONS LLC"/>
    <s v="NULL"/>
    <x v="1"/>
    <s v="9700_9700_FA861221F0643_0_FA861221D0139_0"/>
    <x v="178"/>
    <n v="3635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VA"/>
    <n v="222031807"/>
    <s v="USA"/>
    <s v="VA"/>
    <s v="USA"/>
    <s v="C"/>
    <s v="NULL"/>
    <m/>
    <s v="NULL"/>
    <s v="UNITEDHEALTHCARE"/>
    <n v="1155422"/>
    <s v="ACCENTURE FEDERAL SERVICES LLC"/>
    <s v="NULL"/>
    <x v="5"/>
    <s v="9700_9700_FA861220F0529_0_FA861220D0029_0"/>
    <x v="179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VA"/>
    <n v="222031807"/>
    <s v="USA"/>
    <s v="VA"/>
    <s v="USA"/>
    <s v="C"/>
    <s v="NULL"/>
    <m/>
    <s v="NULL"/>
    <s v="UNITEDHEALTHCARE"/>
    <n v="1155422"/>
    <s v="ACCENTURE FEDERAL SERVICES LLC"/>
    <s v="NULL"/>
    <x v="0"/>
    <s v="9700_9700_FA861220F0529_P00001_FA861220D0029_0"/>
    <x v="179"/>
    <n v="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AZ"/>
    <n v="857566903"/>
    <s v="USA"/>
    <s v="AZ"/>
    <s v="USA"/>
    <s v="C"/>
    <s v="NULL"/>
    <m/>
    <s v="NULL"/>
    <n v="15732075"/>
    <n v="1158911"/>
    <s v="AEROVATION, INC."/>
    <s v="NULL"/>
    <x v="0"/>
    <s v="9700_9700_FA861221F0605_0_FA861221D0103_0"/>
    <x v="180"/>
    <n v="3572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AZ"/>
    <n v="857566903"/>
    <s v="USA"/>
    <s v="AZ"/>
    <s v="USA"/>
    <s v="C"/>
    <s v="NULL"/>
    <m/>
    <s v="NULL"/>
    <n v="15732075"/>
    <n v="1158911"/>
    <s v="AEROVATION, INC."/>
    <s v="NULL"/>
    <x v="1"/>
    <s v="9700_9700_FA861221F0605_P00001_FA861221D0103_0"/>
    <x v="180"/>
    <n v="0"/>
    <n v="1"/>
  </r>
  <r>
    <n v="2021"/>
    <n v="5700"/>
    <s v="FA8649"/>
    <s v="FA8649  USAF RESEARCH LAB AFRL SBRK"/>
    <s v="DEPT OF THE AIR FORCE"/>
    <n v="5700"/>
    <s v="F4FBEQ"/>
    <s v="AC32"/>
    <s v="Electronics, Comms, &amp; Sensors"/>
    <x v="1"/>
    <m/>
    <s v="PO"/>
    <s v="Limited Competition with multiple offers"/>
    <s v="100+ Offers"/>
    <s v="Z"/>
    <s v="A"/>
    <s v="N"/>
    <s v="FFP"/>
    <s v="Small"/>
    <s v="X"/>
    <s v="USA"/>
    <s v="TX"/>
    <n v="787595315"/>
    <s v="USA"/>
    <s v="TX"/>
    <s v="USA"/>
    <s v="C"/>
    <s v="NULL"/>
    <m/>
    <s v="NULL"/>
    <n v="41702227"/>
    <n v="1161686"/>
    <s v="SPARKCOGNITION, INC."/>
    <s v="NULL"/>
    <x v="21"/>
    <s v="9700_-NONE-_FA864921P0298_P00001_-NONE-_0"/>
    <x v="181"/>
    <n v="0"/>
    <n v="1"/>
  </r>
  <r>
    <n v="2021"/>
    <n v="5700"/>
    <s v="FA8649"/>
    <s v="FA8649  USAF RESEARCH LAB AFRL SBRK"/>
    <s v="DEPT OF THE AIR FORCE"/>
    <n v="5700"/>
    <s v="F4FBEQ"/>
    <s v="AC32"/>
    <s v="Electronics, Comms, &amp; Sensors"/>
    <x v="1"/>
    <m/>
    <s v="PO"/>
    <s v="Limited Competition with multiple offers"/>
    <s v="100+ Offers"/>
    <s v="Z"/>
    <s v="A"/>
    <s v="N"/>
    <s v="FFP"/>
    <s v="Small"/>
    <s v="X"/>
    <s v="USA"/>
    <s v="TX"/>
    <n v="787595315"/>
    <s v="USA"/>
    <s v="TX"/>
    <s v="USA"/>
    <s v="C"/>
    <s v="NULL"/>
    <m/>
    <s v="NULL"/>
    <n v="41702227"/>
    <n v="1161686"/>
    <s v="SPARKCOGNITION, INC."/>
    <s v="NULL"/>
    <x v="21"/>
    <s v="9700_-NONE-_FA864921P0298_0_-NONE-_0"/>
    <x v="181"/>
    <n v="49158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GA"/>
    <n v="303051800"/>
    <s v="USA"/>
    <s v="GA"/>
    <s v="USA"/>
    <s v="C"/>
    <s v="NULL"/>
    <m/>
    <s v="NULL"/>
    <n v="61192099"/>
    <n v="1163723"/>
    <s v="ACHIEVEIT ONLINE, LLC"/>
    <s v="NULL"/>
    <x v="0"/>
    <s v="9700_9700_FA861221F0603_0_FA861221D0101_0"/>
    <x v="182"/>
    <n v="1000"/>
    <n v="1"/>
  </r>
  <r>
    <n v="2020"/>
    <n v="5700"/>
    <s v="FA7014"/>
    <s v="FA7014  AFDW PK"/>
    <s v="DEPT OF THE AIR FORCE"/>
    <n v="5700"/>
    <s v="F4FBGL"/>
    <n v="7630"/>
    <s v="Facilities and Construction"/>
    <x v="1"/>
    <m/>
    <s v="DCA"/>
    <s v="Competition with single offer"/>
    <s v="One Offer"/>
    <s v="Z"/>
    <s v="A"/>
    <n v="0"/>
    <s v="FFP"/>
    <s v="Small"/>
    <s v="X"/>
    <s v="USA"/>
    <s v="DC"/>
    <n v="203301690"/>
    <s v="USA"/>
    <s v="CA"/>
    <s v="USA"/>
    <s v="D"/>
    <s v="NULL"/>
    <m/>
    <s v="NULL"/>
    <n v="79275791"/>
    <n v="1166668"/>
    <s v="TRIFACTA INC."/>
    <s v="NULL"/>
    <x v="22"/>
    <s v="9700_-NONE-_FA701420C0035_P00001_-NONE-_0"/>
    <x v="183"/>
    <n v="0"/>
    <n v="1"/>
  </r>
  <r>
    <n v="2020"/>
    <n v="5700"/>
    <s v="FA7014"/>
    <s v="FA7014  AFDW PK"/>
    <s v="DEPT OF THE AIR FORCE"/>
    <n v="5700"/>
    <s v="F4FBGL"/>
    <n v="7630"/>
    <s v="Facilities and Construction"/>
    <x v="1"/>
    <m/>
    <s v="DCA"/>
    <s v="Competition with single offer"/>
    <s v="One Offer"/>
    <s v="Z"/>
    <s v="A"/>
    <n v="0"/>
    <s v="FFP"/>
    <s v="Small"/>
    <s v="X"/>
    <s v="USA"/>
    <s v="DC"/>
    <n v="203301690"/>
    <s v="USA"/>
    <s v="CA"/>
    <s v="USA"/>
    <s v="D"/>
    <s v="NULL"/>
    <m/>
    <s v="NULL"/>
    <n v="79275791"/>
    <n v="1166668"/>
    <s v="TRIFACTA INC."/>
    <s v="NULL"/>
    <x v="23"/>
    <s v="9700_-NONE-_FA701420C0035_0_-NONE-_0"/>
    <x v="183"/>
    <n v="1389801.5"/>
    <n v="1"/>
  </r>
  <r>
    <n v="2021"/>
    <n v="5700"/>
    <s v="FA8649"/>
    <s v="FA8649  USAF RESEARCH LAB AFRL SBRK"/>
    <s v="DEPT OF THE AIR FORCE"/>
    <n v="5700"/>
    <s v="F4FBEQ"/>
    <s v="AC32"/>
    <s v="Electronics, Comms, &amp; Sensors"/>
    <x v="0"/>
    <m/>
    <s v="PO"/>
    <s v="Limited Competition with multiple offers"/>
    <s v="100+ Offers"/>
    <s v="Z"/>
    <s v="A"/>
    <s v="N"/>
    <s v="FFP"/>
    <s v="Small"/>
    <s v="X"/>
    <s v="USA"/>
    <s v="VA"/>
    <n v="201903336"/>
    <s v="USA"/>
    <s v="VA"/>
    <s v="USA"/>
    <s v="C"/>
    <s v="NULL"/>
    <m/>
    <s v="NULL"/>
    <n v="80033961"/>
    <n v="1168332"/>
    <s v="RAFT LLC"/>
    <s v="NULL"/>
    <x v="24"/>
    <s v="9700_-NONE-_FA864921P0549_0_-NONE-_0"/>
    <x v="184"/>
    <n v="49997"/>
    <n v="1"/>
  </r>
  <r>
    <n v="2021"/>
    <n v="5700"/>
    <s v="FA8612"/>
    <s v="FA8612  AFLCMC PZP ABMS"/>
    <s v="DEPT OF THE AIR FORCE"/>
    <n v="5700"/>
    <s v="F4FDAQ"/>
    <s v="AC13"/>
    <s v="Aircraft"/>
    <x v="0"/>
    <m/>
    <s v="DCA"/>
    <s v="Competition with single offer"/>
    <s v="One Offer"/>
    <s v="Z"/>
    <s v="D"/>
    <s v="N"/>
    <s v="FFP"/>
    <s v="Small"/>
    <s v="X"/>
    <s v="USA"/>
    <s v="VA"/>
    <n v="201903336"/>
    <s v="USA"/>
    <s v="VA"/>
    <s v="USA"/>
    <s v="C"/>
    <s v="NULL"/>
    <m/>
    <s v="NULL"/>
    <n v="80033961"/>
    <n v="1168332"/>
    <s v="RAFT LLC"/>
    <s v="NULL"/>
    <x v="25"/>
    <s v="9700_-NONE-_FA861221C5010_P00001_-NONE-_0"/>
    <x v="185"/>
    <n v="1030000"/>
    <n v="1"/>
  </r>
  <r>
    <n v="2021"/>
    <n v="5700"/>
    <s v="FA8649"/>
    <s v="FA8649  USAF RESEARCH LAB AFRL SBRK"/>
    <s v="DEPT OF THE AIR FORCE"/>
    <n v="5700"/>
    <s v="F4FBEQ"/>
    <s v="AC32"/>
    <s v="Electronics, Comms, &amp; Sensors"/>
    <x v="0"/>
    <m/>
    <s v="PO"/>
    <s v="Limited Competition with multiple offers"/>
    <s v="100+ Offers"/>
    <s v="Z"/>
    <s v="A"/>
    <s v="N"/>
    <s v="FFP"/>
    <s v="Small"/>
    <s v="X"/>
    <s v="USA"/>
    <s v="VA"/>
    <n v="201903336"/>
    <s v="USA"/>
    <s v="VA"/>
    <s v="USA"/>
    <s v="C"/>
    <s v="NULL"/>
    <m/>
    <s v="NULL"/>
    <n v="80033961"/>
    <n v="1168332"/>
    <s v="RAFT LLC"/>
    <s v="NULL"/>
    <x v="26"/>
    <s v="9700_-NONE-_FA864921P0863_0_-NONE-_0"/>
    <x v="186"/>
    <n v="749947"/>
    <n v="1"/>
  </r>
  <r>
    <n v="2021"/>
    <n v="5700"/>
    <s v="FA8649"/>
    <s v="FA8649  USAF RESEARCH LAB AFRL SBRK"/>
    <s v="DEPT OF THE AIR FORCE"/>
    <n v="5700"/>
    <s v="F4FBEQ"/>
    <s v="AC32"/>
    <s v="Electronics, Comms, &amp; Sensors"/>
    <x v="0"/>
    <m/>
    <s v="PO"/>
    <s v="Limited Competition with multiple offers"/>
    <s v="100+ Offers"/>
    <s v="Z"/>
    <s v="A"/>
    <s v="N"/>
    <s v="FFP"/>
    <s v="Small"/>
    <s v="X"/>
    <s v="USA"/>
    <s v="VA"/>
    <n v="201903336"/>
    <s v="USA"/>
    <s v="VA"/>
    <s v="USA"/>
    <s v="C"/>
    <s v="NULL"/>
    <m/>
    <s v="NULL"/>
    <n v="80033961"/>
    <n v="1168332"/>
    <s v="RAFT LLC"/>
    <s v="NULL"/>
    <x v="27"/>
    <s v="9700_-NONE-_FA864921P0549_P00001_-NONE-_0"/>
    <x v="184"/>
    <n v="0"/>
    <n v="1"/>
  </r>
  <r>
    <n v="2021"/>
    <n v="5700"/>
    <s v="FA8612"/>
    <s v="FA8612  AFLCMC PZP ABMS"/>
    <s v="DEPT OF THE AIR FORCE"/>
    <n v="5700"/>
    <s v="F4FDAQ"/>
    <s v="AC13"/>
    <s v="Aircraft"/>
    <x v="0"/>
    <m/>
    <s v="DCA"/>
    <s v="Competition with single offer"/>
    <s v="One Offer"/>
    <m/>
    <s v="D"/>
    <s v="N"/>
    <s v="FFP"/>
    <s v="Small"/>
    <s v="X"/>
    <s v="USA"/>
    <s v="VA"/>
    <n v="201903336"/>
    <s v="USA"/>
    <s v="VA"/>
    <s v="USA"/>
    <s v="C"/>
    <s v="NULL"/>
    <m/>
    <s v="NULL"/>
    <n v="80033961"/>
    <n v="1168332"/>
    <s v="RAFT LLC"/>
    <s v="NULL"/>
    <x v="28"/>
    <s v="9700_-NONE-_FA861221C5010_P00002_-NONE-_0"/>
    <x v="185"/>
    <n v="85808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01903336"/>
    <s v="USA"/>
    <s v="VA"/>
    <s v="USA"/>
    <s v="C"/>
    <s v="NULL"/>
    <m/>
    <s v="NULL"/>
    <n v="80033961"/>
    <n v="1168332"/>
    <s v="RAFT LLC"/>
    <s v="NULL"/>
    <x v="0"/>
    <s v="9700_9700_FA861221F0634_0_FA861221D0132_0"/>
    <x v="187"/>
    <n v="1000"/>
    <n v="1"/>
  </r>
  <r>
    <n v="2021"/>
    <n v="5700"/>
    <s v="FA8612"/>
    <s v="FA8612  AFLCMC PZP ABMS"/>
    <s v="DEPT OF THE AIR FORCE"/>
    <n v="5700"/>
    <s v="F4FDAQ"/>
    <s v="AC13"/>
    <s v="Aircraft"/>
    <x v="0"/>
    <m/>
    <s v="DCA"/>
    <s v="Competition with single offer"/>
    <s v="One Offer"/>
    <s v="Z"/>
    <s v="D"/>
    <s v="N"/>
    <s v="FFP"/>
    <s v="Small"/>
    <s v="X"/>
    <s v="USA"/>
    <s v="VA"/>
    <n v="201903336"/>
    <s v="USA"/>
    <s v="VA"/>
    <s v="USA"/>
    <s v="C"/>
    <s v="NULL"/>
    <m/>
    <s v="NULL"/>
    <n v="80033961"/>
    <n v="1168332"/>
    <s v="RAFT LLC"/>
    <s v="NULL"/>
    <x v="28"/>
    <s v="9700_-NONE-_FA861221C5010_0_-NONE-_0"/>
    <x v="185"/>
    <n v="200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01475935"/>
    <s v="USA"/>
    <s v="VA"/>
    <s v="USA"/>
    <s v="C"/>
    <s v="NULL"/>
    <m/>
    <s v="NULL"/>
    <n v="80132615"/>
    <n v="1168596"/>
    <s v="DATA MACHINES CORP."/>
    <s v="NULL"/>
    <x v="0"/>
    <s v="9700_9700_FA861221F0621_0_FA861221D0119_0"/>
    <x v="188"/>
    <n v="2156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01872432"/>
    <s v="USA"/>
    <s v="VA"/>
    <s v="USA"/>
    <s v="C"/>
    <s v="NULL"/>
    <m/>
    <s v="NULL"/>
    <n v="80159027"/>
    <n v="1168699"/>
    <s v="DIGITAL MOBILIZATIONS, INC."/>
    <s v="NULL"/>
    <x v="0"/>
    <s v="9700_9700_FA861221F0589_0_FA861221D0089_0"/>
    <x v="189"/>
    <n v="10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CA"/>
    <n v="941071919"/>
    <s v="USA"/>
    <s v="CA"/>
    <s v="USA"/>
    <s v="C"/>
    <s v="NULL"/>
    <m/>
    <s v="NULL"/>
    <n v="80183826"/>
    <n v="1168783"/>
    <s v="NANOVMS, INC."/>
    <s v="NULL"/>
    <x v="5"/>
    <s v="9700_9700_FA861220F0557_0_FA861220D0057_0"/>
    <x v="190"/>
    <n v="1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NY"/>
    <n v="100144609"/>
    <s v="USA"/>
    <s v="NY"/>
    <s v="USA"/>
    <s v="C"/>
    <s v="NULL"/>
    <m/>
    <s v="NULL"/>
    <n v="80267386"/>
    <n v="1169107"/>
    <s v="VIDROVR INC."/>
    <s v="NULL"/>
    <x v="0"/>
    <s v="9700_9700_FA861221F0585_0_FA861221D0085_0"/>
    <x v="191"/>
    <n v="3795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FL"/>
    <n v="334324833"/>
    <s v="USA"/>
    <s v="FL"/>
    <s v="USA"/>
    <s v="C"/>
    <s v="NULL"/>
    <m/>
    <s v="NULL"/>
    <n v="80452390"/>
    <n v="1169948"/>
    <s v="IMMERSIVE WISDOM, INC."/>
    <s v="NULL"/>
    <x v="0"/>
    <s v="9700_9700_FA861220F0515_P00001_FA861220D0015_0"/>
    <x v="192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FL"/>
    <n v="334324833"/>
    <s v="USA"/>
    <s v="FL"/>
    <s v="USA"/>
    <s v="C"/>
    <s v="NULL"/>
    <m/>
    <s v="NULL"/>
    <n v="80452390"/>
    <n v="1169948"/>
    <s v="IMMERSIVE WISDOM, INC."/>
    <s v="NULL"/>
    <x v="9"/>
    <s v="9700_9700_FA861220F0515_0_FA861220D0015_0"/>
    <x v="192"/>
    <n v="22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D"/>
    <n v="207592536"/>
    <s v="USA"/>
    <s v="MD"/>
    <s v="USA"/>
    <s v="C"/>
    <s v="NULL"/>
    <m/>
    <s v="NULL"/>
    <n v="80557084"/>
    <n v="1170572"/>
    <s v="ENVEIL, INC."/>
    <s v="NULL"/>
    <x v="0"/>
    <s v="9700_9700_FA861221F0635_0_FA861221D0133_0"/>
    <x v="193"/>
    <n v="2324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VA"/>
    <n v="201551967"/>
    <s v="USA"/>
    <s v="VA"/>
    <s v="USA"/>
    <s v="C"/>
    <s v="NULL"/>
    <m/>
    <s v="NULL"/>
    <n v="80622114"/>
    <n v="1170896"/>
    <s v="OMNI FED LLC"/>
    <s v="NULL"/>
    <x v="0"/>
    <s v="9700_9700_FA861220F0539_P00001_FA861220D0039_0"/>
    <x v="194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VA"/>
    <n v="201551967"/>
    <s v="USA"/>
    <s v="VA"/>
    <s v="USA"/>
    <s v="C"/>
    <s v="NULL"/>
    <m/>
    <s v="NULL"/>
    <n v="80622114"/>
    <n v="1170896"/>
    <s v="OMNI FED LLC"/>
    <s v="NULL"/>
    <x v="7"/>
    <s v="9700_9700_FA861220F0539_0_FA861220D0039_0"/>
    <x v="194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NY"/>
    <n v="100042415"/>
    <s v="USA"/>
    <s v="NY"/>
    <s v="USA"/>
    <s v="C"/>
    <s v="NULL"/>
    <m/>
    <s v="NULL"/>
    <n v="80706249"/>
    <n v="1171467"/>
    <s v="AI.REVERIE, INC."/>
    <s v="NULL"/>
    <x v="0"/>
    <s v="9700_9700_FA861221F0606_0_FA861221D0104_0"/>
    <x v="195"/>
    <n v="2400"/>
    <n v="1"/>
  </r>
  <r>
    <n v="2021"/>
    <n v="5700"/>
    <s v="FA8650"/>
    <s v="FA8650  USAF AFMC AFRL/RQK"/>
    <s v="DEPT OF THE AIR FORCE"/>
    <n v="5700"/>
    <s v="F4FBEQ"/>
    <s v="AD92"/>
    <s v="Electronics, Comms, &amp; Sensors"/>
    <x v="0"/>
    <m/>
    <s v="DCA"/>
    <s v="Competition with single offer"/>
    <s v="One Offer"/>
    <s v="Z"/>
    <s v="D"/>
    <s v="N"/>
    <s v="FFP"/>
    <s v="Small"/>
    <s v="X"/>
    <s v="USA"/>
    <s v="CA"/>
    <n v="926128905"/>
    <s v="USA"/>
    <s v="CA"/>
    <s v="USA"/>
    <s v="C"/>
    <s v="NULL"/>
    <m/>
    <s v="NULL"/>
    <n v="80788349"/>
    <n v="1171865"/>
    <s v="ANDURIL INDUSTRIES, INC."/>
    <s v="NULL"/>
    <x v="29"/>
    <s v="9700_-NONE-_FA865020C9300_P00006_-NONE-_0"/>
    <x v="196"/>
    <n v="5000000"/>
    <n v="1"/>
  </r>
  <r>
    <n v="2021"/>
    <n v="5700"/>
    <s v="FA8650"/>
    <s v="FA8650  USAF AFMC AFRL/RQK"/>
    <s v="DEPT OF THE AIR FORCE"/>
    <n v="5700"/>
    <s v="F4FBEQ"/>
    <s v="AD92"/>
    <s v="Electronics, Comms, &amp; Sensors"/>
    <x v="0"/>
    <m/>
    <s v="DCA"/>
    <s v="Competition with single offer"/>
    <s v="One Offer"/>
    <s v="Z"/>
    <s v="D"/>
    <s v="N"/>
    <s v="FFP"/>
    <s v="Small"/>
    <s v="X"/>
    <s v="USA"/>
    <s v="CA"/>
    <n v="926128905"/>
    <s v="USA"/>
    <s v="CA"/>
    <s v="USA"/>
    <s v="C"/>
    <s v="NULL"/>
    <m/>
    <s v="NULL"/>
    <n v="80788349"/>
    <n v="1171865"/>
    <s v="ANDURIL INDUSTRIES, INC."/>
    <s v="NULL"/>
    <x v="30"/>
    <s v="9700_-NONE-_FA865020C9300_P00007_-NONE-_0"/>
    <x v="196"/>
    <n v="0"/>
    <n v="1"/>
  </r>
  <r>
    <n v="2021"/>
    <n v="5700"/>
    <s v="FA8650"/>
    <s v="FA8650  USAF AFMC AFRL/RQK"/>
    <s v="DEPT OF THE AIR FORCE"/>
    <n v="5700"/>
    <s v="F4FBEQ"/>
    <s v="AD92"/>
    <s v="Electronics, Comms, &amp; Sensors"/>
    <x v="0"/>
    <m/>
    <s v="DCA"/>
    <s v="Competition with single offer"/>
    <s v="One Offer"/>
    <s v="Z"/>
    <s v="D"/>
    <s v="N"/>
    <s v="FFP"/>
    <s v="Small"/>
    <s v="X"/>
    <s v="USA"/>
    <s v="CA"/>
    <n v="926128905"/>
    <s v="USA"/>
    <s v="CA"/>
    <s v="USA"/>
    <s v="C"/>
    <s v="NULL"/>
    <m/>
    <s v="NULL"/>
    <n v="80788349"/>
    <n v="1171865"/>
    <s v="ANDURIL INDUSTRIES, INC."/>
    <s v="NULL"/>
    <x v="31"/>
    <s v="9700_-NONE-_FA865020C9300_P00008_-NONE-_0"/>
    <x v="196"/>
    <n v="0"/>
    <n v="1"/>
  </r>
  <r>
    <n v="2020"/>
    <n v="5700"/>
    <s v="FA8726"/>
    <s v="FA8726  AFLCMC HNK C3IN"/>
    <s v="DEPT OF THE AIR FORCE"/>
    <n v="5700"/>
    <s v="F2BDAZ"/>
    <s v="AC67"/>
    <s v="Aircraft"/>
    <x v="0"/>
    <m/>
    <s v="DCA"/>
    <s v="No Competition (Other Exception)"/>
    <s v="No competition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32"/>
    <s v="9700_-NONE-_FA872620C0005_P00002_-NONE-_0"/>
    <x v="197"/>
    <n v="0"/>
    <n v="1"/>
  </r>
  <r>
    <n v="2020"/>
    <n v="5700"/>
    <s v="FA8650"/>
    <s v="FA8650  USAF AFMC AFRL/RQK"/>
    <s v="DEPT OF THE AIR FORCE"/>
    <n v="5700"/>
    <s v="F4FBEQ"/>
    <s v="AD92"/>
    <s v="Electronics, Comms, &amp; Sensors"/>
    <x v="0"/>
    <m/>
    <s v="DCA"/>
    <s v="Competition with single offer"/>
    <s v="One Offer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33"/>
    <s v="9700_-NONE-_FA865020C9300_P00005_-NONE-_0"/>
    <x v="196"/>
    <n v="0"/>
    <n v="1"/>
  </r>
  <r>
    <n v="2020"/>
    <n v="5700"/>
    <s v="FA8726"/>
    <s v="FA8726  AFLCMC HNK C3IN"/>
    <s v="DEPT OF THE AIR FORCE"/>
    <n v="5700"/>
    <s v="F2BDAZ"/>
    <s v="AC67"/>
    <s v="Aircraft"/>
    <x v="0"/>
    <m/>
    <s v="DCA"/>
    <s v="No Competition (Other Exception)"/>
    <s v="No competition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34"/>
    <s v="9700_-NONE-_FA872620C0005_P00004_-NONE-_0"/>
    <x v="197"/>
    <n v="3000000"/>
    <n v="1"/>
  </r>
  <r>
    <n v="2020"/>
    <n v="5700"/>
    <s v="FA8650"/>
    <s v="FA8650  USAF AFMC AFRL/RQK"/>
    <s v="DEPT OF THE AIR FORCE"/>
    <n v="5700"/>
    <s v="F4FBEQ"/>
    <s v="AD92"/>
    <s v="Electronics, Comms, &amp; Sensors"/>
    <x v="0"/>
    <m/>
    <s v="DCA"/>
    <s v="Competition with single offer"/>
    <s v="One Offer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31"/>
    <s v="9700_-NONE-_FA865020C9300_P00002_-NONE-_0"/>
    <x v="196"/>
    <n v="0"/>
    <n v="1"/>
  </r>
  <r>
    <n v="2020"/>
    <n v="5700"/>
    <s v="FA8726"/>
    <s v="FA8726  AFLCMC HNK C3IN"/>
    <s v="DEPT OF THE AIR FORCE"/>
    <n v="5700"/>
    <s v="F2BDDH"/>
    <s v="AC67"/>
    <s v="Aircraft"/>
    <x v="0"/>
    <m/>
    <s v="DCA"/>
    <s v="No Competition (Other Exception)"/>
    <s v="No competition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35"/>
    <s v="9700_-NONE-_FA872620C0005_P00001_-NONE-_0"/>
    <x v="197"/>
    <n v="5000000"/>
    <n v="1"/>
  </r>
  <r>
    <n v="2020"/>
    <n v="5700"/>
    <s v="FA8726"/>
    <s v="FA8726  AFLCMC HNK C3IN"/>
    <s v="DEPT OF THE AIR FORCE"/>
    <n v="5700"/>
    <s v="F2BDDH"/>
    <s v="AC67"/>
    <s v="Aircraft"/>
    <x v="0"/>
    <m/>
    <s v="DCA"/>
    <s v="No Competition (Other Exception)"/>
    <s v="No competition"/>
    <s v="Z"/>
    <s v="D"/>
    <n v="0"/>
    <s v="FFP"/>
    <s v="Small"/>
    <s v="X"/>
    <s v="USA"/>
    <s v="MA"/>
    <n v="18017222"/>
    <s v="USA"/>
    <s v="CA"/>
    <s v="USA"/>
    <s v="C"/>
    <s v="NULL"/>
    <m/>
    <s v="NULL"/>
    <n v="80788349"/>
    <n v="1171865"/>
    <s v="ANDURIL INDUSTRIES, INC."/>
    <s v="NULL"/>
    <x v="36"/>
    <s v="9700_-NONE-_FA872620C0005_P00003_-NONE-_0"/>
    <x v="197"/>
    <n v="0"/>
    <n v="1"/>
  </r>
  <r>
    <n v="2020"/>
    <n v="5700"/>
    <s v="FA8726"/>
    <s v="FA8726  AFLCMC HNK C3IN"/>
    <s v="DEPT OF THE AIR FORCE"/>
    <n v="5700"/>
    <s v="F4FDAQ"/>
    <s v="AC67"/>
    <s v="Aircraft"/>
    <x v="0"/>
    <m/>
    <s v="DCA"/>
    <s v="No Competition (Other Exception)"/>
    <s v="No competition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37"/>
    <s v="9700_-NONE-_FA872620C0005_P00005_-NONE-_0"/>
    <x v="197"/>
    <n v="0"/>
    <n v="1"/>
  </r>
  <r>
    <n v="2020"/>
    <n v="5700"/>
    <s v="FA8650"/>
    <s v="FA8650  USAF AFMC AFRL/RQK"/>
    <s v="DEPT OF THE AIR FORCE"/>
    <n v="5700"/>
    <s v="F4FBEQ"/>
    <s v="AD92"/>
    <s v="Electronics, Comms, &amp; Sensors"/>
    <x v="0"/>
    <m/>
    <s v="DCA"/>
    <s v="Competition with single offer"/>
    <s v="One Offer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31"/>
    <s v="9700_-NONE-_FA865020C9300_P00001_-NONE-_0"/>
    <x v="196"/>
    <n v="6000000"/>
    <n v="1"/>
  </r>
  <r>
    <n v="2020"/>
    <n v="5700"/>
    <s v="FA8726"/>
    <s v="FA8726  AFLCMC HNK C3IN"/>
    <s v="DEPT OF THE AIR FORCE"/>
    <n v="5700"/>
    <s v="F2BDDH"/>
    <s v="AC67"/>
    <s v="Aircraft"/>
    <x v="0"/>
    <m/>
    <s v="DCA"/>
    <s v="No Competition (Other Exception)"/>
    <s v="No competition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32"/>
    <s v="9700_-NONE-_FA872620C0005_0_-NONE-_0"/>
    <x v="197"/>
    <n v="3915000"/>
    <n v="1"/>
  </r>
  <r>
    <n v="2020"/>
    <n v="5700"/>
    <s v="FA8650"/>
    <s v="FA8650  USAF AFMC AFRL/RQK"/>
    <s v="DEPT OF THE AIR FORCE"/>
    <n v="5700"/>
    <s v="F4FBEQ"/>
    <s v="AD92"/>
    <s v="Electronics, Comms, &amp; Sensors"/>
    <x v="0"/>
    <m/>
    <s v="DCA"/>
    <s v="Competition with single offer"/>
    <s v="One Offer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38"/>
    <s v="9700_-NONE-_FA865020C9300_P00003_-NONE-_0"/>
    <x v="196"/>
    <n v="-11800000"/>
    <n v="1"/>
  </r>
  <r>
    <n v="2020"/>
    <n v="5700"/>
    <s v="FA8650"/>
    <s v="FA8650  USAF AFMC AFRL/RQK"/>
    <s v="DEPT OF THE AIR FORCE"/>
    <n v="5700"/>
    <s v="F4FBEQ"/>
    <s v="AD92"/>
    <s v="Electronics, Comms, &amp; Sensors"/>
    <x v="0"/>
    <m/>
    <s v="DCA"/>
    <s v="Competition with single offer"/>
    <s v="One Offer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31"/>
    <s v="9700_-NONE-_FA865020C9300_0_-NONE-_0"/>
    <x v="196"/>
    <n v="60000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5"/>
    <s v="9700_9700_FA861220F0566_0_FA861220D0066_0"/>
    <x v="198"/>
    <n v="3800"/>
    <n v="1"/>
  </r>
  <r>
    <n v="2020"/>
    <n v="5700"/>
    <s v="FA8650"/>
    <s v="FA8650  USAF AFMC AFRL/RQK"/>
    <s v="DEPT OF THE AIR FORCE"/>
    <n v="5700"/>
    <s v="F4FBEQ"/>
    <s v="AD92"/>
    <s v="Electronics, Comms, &amp; Sensors"/>
    <x v="0"/>
    <m/>
    <s v="DCA"/>
    <s v="Competition with single offer"/>
    <s v="One Offer"/>
    <s v="Z"/>
    <s v="D"/>
    <n v="0"/>
    <s v="FFP"/>
    <s v="Small"/>
    <s v="X"/>
    <s v="USA"/>
    <s v="CA"/>
    <n v="926121603"/>
    <s v="USA"/>
    <s v="CA"/>
    <s v="USA"/>
    <s v="C"/>
    <s v="NULL"/>
    <m/>
    <s v="NULL"/>
    <n v="80788349"/>
    <n v="1171865"/>
    <s v="ANDURIL INDUSTRIES, INC."/>
    <s v="NULL"/>
    <x v="39"/>
    <s v="9700_-NONE-_FA865020C9300_P00004_-NONE-_0"/>
    <x v="196"/>
    <n v="12800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VA"/>
    <n v="201511733"/>
    <s v="USA"/>
    <s v="VA"/>
    <s v="USA"/>
    <s v="C"/>
    <s v="NULL"/>
    <m/>
    <s v="NULL"/>
    <n v="80921865"/>
    <n v="1172794"/>
    <s v="RADIANT MISSION SOLUTIONS INC."/>
    <s v="NULL"/>
    <x v="1"/>
    <s v="9700_9700_FA861221F0595_0_FA861221D0095_0"/>
    <x v="199"/>
    <n v="3734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CA"/>
    <n v="940432723"/>
    <s v="USA"/>
    <s v="CA"/>
    <s v="USA"/>
    <s v="C"/>
    <s v="NULL"/>
    <m/>
    <s v="NULL"/>
    <n v="80943302"/>
    <n v="1172947"/>
    <s v="CROWDAI, INC."/>
    <s v="NULL"/>
    <x v="0"/>
    <s v="9700_9700_FA861221F0619_0_FA861221D0117_0"/>
    <x v="200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NY"/>
    <n v="112051095"/>
    <s v="USA"/>
    <s v="NY"/>
    <s v="USA"/>
    <s v="C"/>
    <s v="NULL"/>
    <m/>
    <s v="NULL"/>
    <n v="81066403"/>
    <n v="1174050"/>
    <s v="SIMPLESENSE INC."/>
    <s v="NULL"/>
    <x v="0"/>
    <s v="9700_9700_FA861220F0525_P00001_FA861220D0025_0"/>
    <x v="201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PA"/>
    <n v="165011829"/>
    <s v="USA"/>
    <s v="NY"/>
    <s v="USA"/>
    <s v="C"/>
    <s v="NULL"/>
    <m/>
    <s v="NULL"/>
    <n v="81066403"/>
    <n v="1174050"/>
    <s v="SIMPLESENSE INC."/>
    <s v="NULL"/>
    <x v="6"/>
    <s v="9700_9700_FA861220F0525_0_FA861220D0025_0"/>
    <x v="201"/>
    <n v="2922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NJ"/>
    <n v="79202021"/>
    <s v="USA"/>
    <s v="NJ"/>
    <s v="USA"/>
    <s v="C"/>
    <s v="NULL"/>
    <m/>
    <s v="NULL"/>
    <n v="81218565"/>
    <n v="1175285"/>
    <s v="PERSPECTA LABS INC."/>
    <s v="NULL"/>
    <x v="0"/>
    <s v="9700_9700_FA861221F0640_0_FA861221D0138_0"/>
    <x v="202"/>
    <n v="345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OH"/>
    <n v="454337104"/>
    <s v="USA"/>
    <s v="DC"/>
    <s v="USA"/>
    <s v="C"/>
    <s v="NULL"/>
    <m/>
    <s v="NULL"/>
    <n v="81307652"/>
    <n v="1176023"/>
    <s v="POLYSENTRY INC"/>
    <s v="NULL"/>
    <x v="1"/>
    <s v="9700_9700_FA861221F0659_0_FA861221D0155_0"/>
    <x v="203"/>
    <n v="1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CA"/>
    <n v="943057408"/>
    <s v="USA"/>
    <s v="CA"/>
    <s v="USA"/>
    <s v="C"/>
    <s v="NULL"/>
    <m/>
    <s v="NULL"/>
    <n v="87917164"/>
    <n v="1177285"/>
    <s v="GEOSITE INC."/>
    <s v="NULL"/>
    <x v="0"/>
    <s v="9700_9700_FA861221F0579_0_FA861221D0079_0"/>
    <x v="204"/>
    <n v="239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CA"/>
    <n v="940350001"/>
    <s v="USA"/>
    <s v="CA"/>
    <s v="USA"/>
    <s v="C"/>
    <s v="NULL"/>
    <m/>
    <s v="NULL"/>
    <n v="968003587"/>
    <n v="1190937"/>
    <s v="RHOMBUS POWER, INC."/>
    <s v="NULL"/>
    <x v="0"/>
    <s v="9700_9700_FA861221F0583_0_FA861221D0083_0"/>
    <x v="205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VA"/>
    <n v="201487008"/>
    <s v="USA"/>
    <s v="VA"/>
    <s v="USA"/>
    <s v="C"/>
    <s v="NULL"/>
    <m/>
    <s v="NULL"/>
    <n v="969168942"/>
    <n v="1191089"/>
    <s v="VIVSOFT TECHNOLOGIES LLC"/>
    <s v="NULL"/>
    <x v="5"/>
    <s v="9700_9700_FA861220F0575_0_FA861220D0075_0"/>
    <x v="206"/>
    <n v="2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NY"/>
    <n v="113722120"/>
    <s v="USA"/>
    <s v="NY"/>
    <s v="USA"/>
    <s v="C"/>
    <s v="NULL"/>
    <m/>
    <s v="NULL"/>
    <n v="51550991"/>
    <n v="1192806"/>
    <s v="AEROCINE VENTURES, INC."/>
    <s v="NULL"/>
    <x v="0"/>
    <s v="9700_9700_FA861221F0604_0_FA861221D0102_0"/>
    <x v="207"/>
    <n v="2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TX"/>
    <n v="787013089"/>
    <s v="USA"/>
    <s v="TX"/>
    <s v="USA"/>
    <s v="C"/>
    <s v="NULL"/>
    <m/>
    <s v="NULL"/>
    <n v="58479934"/>
    <n v="1193037"/>
    <s v="HYPERGIANT GALACTIC SYSTEMS, INC."/>
    <s v="NULL"/>
    <x v="1"/>
    <s v="9700_9700_FA861221F0652_0_FA861221D0148_0"/>
    <x v="208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TX"/>
    <n v="787013089"/>
    <s v="USA"/>
    <s v="TX"/>
    <s v="USA"/>
    <s v="C"/>
    <s v="NULL"/>
    <m/>
    <s v="NULL"/>
    <n v="58479934"/>
    <n v="1193037"/>
    <s v="HYPERGIANT GALACTIC SYSTEMS, INC."/>
    <s v="NULL"/>
    <x v="1"/>
    <s v="9700_9700_FA861221F80652_0_FA861221D0148_0"/>
    <x v="209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VA"/>
    <n v="201513856"/>
    <s v="USA"/>
    <s v="VA"/>
    <s v="USA"/>
    <s v="C"/>
    <s v="NULL"/>
    <m/>
    <s v="NULL"/>
    <n v="79445471"/>
    <n v="1193923"/>
    <s v="STRATEGIC MISSION ELEMENTS, INCORPORATED"/>
    <s v="NULL"/>
    <x v="5"/>
    <s v="9700_9700_FA861220F0545_0_FA861220D0045_0"/>
    <x v="210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lt;1B"/>
    <s v="X"/>
    <s v="USA"/>
    <s v="VA"/>
    <n v="201513856"/>
    <s v="USA"/>
    <s v="VA"/>
    <s v="USA"/>
    <s v="C"/>
    <s v="NULL"/>
    <m/>
    <s v="NULL"/>
    <n v="79445471"/>
    <n v="1193923"/>
    <s v="STRATEGIC MISSION ELEMENTS, INCORPORATED"/>
    <s v="NULL"/>
    <x v="0"/>
    <s v="9700_9700_FA861220F0545_P00001_FA861220D0045_0"/>
    <x v="210"/>
    <n v="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CA"/>
    <n v="931017602"/>
    <s v="USA"/>
    <s v="CA"/>
    <s v="USA"/>
    <s v="C"/>
    <s v="NULL"/>
    <m/>
    <s v="NULL"/>
    <n v="79888646"/>
    <n v="1194189"/>
    <s v="UMBRA LAB, INC."/>
    <s v="NULL"/>
    <x v="1"/>
    <s v="9700_9700_FA861221F0668_0_FA861221D0164_0"/>
    <x v="211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CA"/>
    <n v="951132029"/>
    <s v="USA"/>
    <s v="CA"/>
    <s v="USA"/>
    <s v="C"/>
    <s v="NULL"/>
    <m/>
    <s v="NULL"/>
    <n v="79995785"/>
    <n v="1194252"/>
    <s v="COGNIAC CORPORATION"/>
    <s v="NULL"/>
    <x v="5"/>
    <s v="9700_9700_FA861220F0552_0_FA861220D0052_0"/>
    <x v="212"/>
    <n v="342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A"/>
    <n v="21848155"/>
    <s v="USA"/>
    <s v="MA"/>
    <s v="USA"/>
    <s v="C"/>
    <s v="NULL"/>
    <m/>
    <s v="NULL"/>
    <n v="80011167"/>
    <n v="1194266"/>
    <s v="KINNAMI SOFTWARE CORPORATION"/>
    <s v="NULL"/>
    <x v="0"/>
    <s v="9700_9700_FA861221F0638_0_FA861221D0136_0"/>
    <x v="213"/>
    <n v="31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TX"/>
    <n v="775783279"/>
    <s v="USA"/>
    <s v="TX"/>
    <s v="USA"/>
    <s v="C"/>
    <s v="NULL"/>
    <m/>
    <s v="NULL"/>
    <n v="81084615"/>
    <n v="1195401"/>
    <s v="COGNITIVE SPACE, INC"/>
    <s v="NULL"/>
    <x v="0"/>
    <s v="9700_9700_FA861221F0615_0_FA861221D0113_0"/>
    <x v="214"/>
    <n v="2829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OH"/>
    <n v="453731460"/>
    <s v="USA"/>
    <s v="OH"/>
    <s v="USA"/>
    <s v="C"/>
    <s v="NULL"/>
    <m/>
    <s v="NULL"/>
    <n v="81210384"/>
    <n v="1195544"/>
    <s v="HELLEBORE CONSULTING GROUP, LLC"/>
    <s v="NULL"/>
    <x v="0"/>
    <s v="9700_9700_FA861220F0513_P00001_FA861220D0013_0"/>
    <x v="215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OH"/>
    <n v="453731460"/>
    <s v="USA"/>
    <s v="OH"/>
    <s v="USA"/>
    <s v="C"/>
    <s v="NULL"/>
    <m/>
    <s v="NULL"/>
    <n v="81210384"/>
    <n v="1195544"/>
    <s v="HELLEBORE CONSULTING GROUP, LLC"/>
    <s v="NULL"/>
    <x v="10"/>
    <s v="9700_9700_FA861220F0513_0_FA861220D0013_0"/>
    <x v="215"/>
    <n v="1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DC"/>
    <n v="200014593"/>
    <s v="USA"/>
    <s v="DC"/>
    <s v="USA"/>
    <s v="C"/>
    <s v="NULL"/>
    <m/>
    <s v="NULL"/>
    <n v="100653409"/>
    <n v="1196344"/>
    <s v="REBELLION DEFENSE, INC."/>
    <s v="NULL"/>
    <x v="0"/>
    <s v="9700_9700_FA861221F0582_0_FA861221D0082_0"/>
    <x v="216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OH"/>
    <n v="432152929"/>
    <s v="USA"/>
    <s v="OH"/>
    <s v="USA"/>
    <s v="C"/>
    <s v="NULL"/>
    <m/>
    <s v="NULL"/>
    <n v="116923022"/>
    <n v="1196900"/>
    <s v="DATANCHOR INC."/>
    <s v="NULL"/>
    <x v="0"/>
    <s v="9700_9700_FA861221F0588_0_FA861221D0088_0"/>
    <x v="217"/>
    <n v="1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22011613"/>
    <s v="USA"/>
    <s v="VA"/>
    <s v="USA"/>
    <s v="C"/>
    <s v="NULL"/>
    <m/>
    <s v="NULL"/>
    <n v="117074826"/>
    <n v="1197363"/>
    <s v="DANBURY ENTERPRISES LLC"/>
    <s v="NULL"/>
    <x v="0"/>
    <s v="9700_9700_FA861221F0620_0_FA861221D0118_0"/>
    <x v="218"/>
    <n v="205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CA"/>
    <n v="902455062"/>
    <s v="USA"/>
    <s v="CA"/>
    <s v="USA"/>
    <s v="C"/>
    <s v="NULL"/>
    <m/>
    <s v="NULL"/>
    <n v="117416688"/>
    <n v="1198707"/>
    <s v="PACIFIC DEFENSE STRATEGIES, INC."/>
    <s v="NULL"/>
    <x v="5"/>
    <s v="9700_9700_FA861220F0540_0_FA861220D0040_0"/>
    <x v="219"/>
    <n v="2698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OH"/>
    <n v="430153848"/>
    <s v="USA"/>
    <s v="OH"/>
    <s v="USA"/>
    <s v="C"/>
    <s v="NULL"/>
    <m/>
    <s v="NULL"/>
    <n v="117466845"/>
    <n v="1198949"/>
    <s v="GREY WOLF AEROSPACE LLC"/>
    <s v="NULL"/>
    <x v="5"/>
    <s v="9700_9700_FA861220F0571_0_FA861220D0071_0"/>
    <x v="220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VA"/>
    <n v="201911440"/>
    <s v="USA"/>
    <s v="VA"/>
    <s v="USA"/>
    <s v="C"/>
    <s v="NULL"/>
    <m/>
    <s v="NULL"/>
    <n v="371655857"/>
    <n v="1200780"/>
    <s v="SES GOVERNMENT SOLUTIONS, INC."/>
    <s v="NULL"/>
    <x v="40"/>
    <s v="9700_9700_FA861220F0574_0_FA861220D0074_0"/>
    <x v="221"/>
    <n v="3484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D"/>
    <n v="209103816"/>
    <s v="USA"/>
    <s v="MD"/>
    <s v="USA"/>
    <s v="C"/>
    <s v="NULL"/>
    <m/>
    <s v="NULL"/>
    <n v="79930045"/>
    <n v="1206769"/>
    <s v="RACKNER, INC."/>
    <s v="NULL"/>
    <x v="1"/>
    <s v="9700_9700_FA861221F0660_0_FA861221D0156_0"/>
    <x v="222"/>
    <n v="34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CA"/>
    <n v="940402586"/>
    <s v="USA"/>
    <s v="CA"/>
    <s v="USA"/>
    <s v="C"/>
    <s v="NULL"/>
    <m/>
    <s v="NULL"/>
    <n v="81368301"/>
    <n v="1208142"/>
    <s v="NXM LABS, INC."/>
    <s v="NULL"/>
    <x v="1"/>
    <s v="9700_9700_FA861221F0656_0_FA861221D0152_0"/>
    <x v="223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D"/>
    <n v="208144426"/>
    <s v="USA"/>
    <s v="MD"/>
    <s v="USA"/>
    <s v="C"/>
    <s v="NULL"/>
    <m/>
    <s v="NULL"/>
    <n v="117331583"/>
    <n v="1210055"/>
    <s v="GOVERNMENT RESEARCH SPECIALISTS LLC"/>
    <s v="NULL"/>
    <x v="1"/>
    <s v="9700_9700_FA861221F0649_0_FA861221D0145_0"/>
    <x v="224"/>
    <n v="1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CA"/>
    <n v="945834323"/>
    <s v="USA"/>
    <s v="CA"/>
    <s v="USA"/>
    <s v="C"/>
    <s v="NULL"/>
    <m/>
    <s v="NULL"/>
    <n v="117469389"/>
    <n v="1210427"/>
    <s v="SLICEUP, INC."/>
    <s v="NULL"/>
    <x v="1"/>
    <s v="9700_9700_FA861221F0664_0_FA861221D0160_0"/>
    <x v="225"/>
    <n v="312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O"/>
    <n v="631441493"/>
    <s v="USA"/>
    <s v="MO"/>
    <s v="USA"/>
    <s v="C"/>
    <s v="NULL"/>
    <m/>
    <s v="NULL"/>
    <n v="827732798"/>
    <n v="1215963"/>
    <s v="SHERPA LLC"/>
    <s v="NULL"/>
    <x v="0"/>
    <s v="9700_9700_FA861221F0636_0_FA861221D0134_0"/>
    <x v="226"/>
    <n v="10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CA"/>
    <n v="900561664"/>
    <s v="USA"/>
    <s v="CA"/>
    <s v="USA"/>
    <s v="C"/>
    <s v="NULL"/>
    <m/>
    <s v="NULL"/>
    <s v="LINQUEST"/>
    <n v="1216957"/>
    <s v="LINQUEST CORPORATION"/>
    <s v="NULL"/>
    <x v="5"/>
    <s v="9700_9700_FA861220F0556_0_FA861220D0056_0"/>
    <x v="227"/>
    <n v="3053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DC"/>
    <n v="200033711"/>
    <s v="USA"/>
    <s v="DC"/>
    <s v="USA"/>
    <s v="C"/>
    <s v="NULL"/>
    <m/>
    <s v="NULL"/>
    <n v="164563582"/>
    <n v="395964"/>
    <s v="GREYSTONES CONSULTING GROUP, LLC"/>
    <s v="NULL"/>
    <x v="1"/>
    <s v="9700_9700_FA861221F0648_0_FA861221D0144_0"/>
    <x v="228"/>
    <n v="2165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TX"/>
    <n v="752095005"/>
    <s v="USA"/>
    <s v="TX"/>
    <s v="USA"/>
    <s v="C"/>
    <s v="NULL"/>
    <m/>
    <s v="NULL"/>
    <n v="43612924"/>
    <n v="1192593"/>
    <s v="PARASANTI INC"/>
    <s v="NULL"/>
    <x v="1"/>
    <s v="9700_9700_FA861221F0657_0_FA861221D0153_0"/>
    <x v="229"/>
    <n v="34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01473876"/>
    <s v="USA"/>
    <s v="VA"/>
    <s v="USA"/>
    <s v="C"/>
    <s v="NULL"/>
    <m/>
    <s v="NULL"/>
    <n v="147794171"/>
    <n v="332326"/>
    <s v="CIS SECURE COMPUTING, INC."/>
    <s v="NULL"/>
    <x v="0"/>
    <s v="9700_9700_FA861221F0614_0_FA861221D0112_0"/>
    <x v="230"/>
    <n v="271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I"/>
    <n v="481052588"/>
    <s v="USA"/>
    <s v="MI"/>
    <s v="USA"/>
    <s v="C"/>
    <s v="NULL"/>
    <m/>
    <s v="NULL"/>
    <n v="9485124"/>
    <n v="23204"/>
    <s v="SOAR TECHNOLOGY, INC."/>
    <s v="NULL"/>
    <x v="0"/>
    <s v="9700_9700_FA861221F0584_0_FA861221D0084_0"/>
    <x v="231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lt;1B"/>
    <s v="X"/>
    <s v="USA"/>
    <s v="CA"/>
    <n v="945011171"/>
    <s v="USA"/>
    <s v="CA"/>
    <s v="USA"/>
    <s v="C"/>
    <s v="NULL"/>
    <m/>
    <s v="NULL"/>
    <s v="WIND RIVER SYSTEMS"/>
    <n v="676888"/>
    <s v="WIND RIVER SYSTEMS, INC."/>
    <s v="WIND RIVER SYSTEMS"/>
    <x v="0"/>
    <s v="9700_9700_FA861220F0546_P00001_FA861220D0046_0"/>
    <x v="232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CA"/>
    <n v="945011171"/>
    <s v="USA"/>
    <s v="CA"/>
    <s v="USA"/>
    <s v="C"/>
    <s v="NULL"/>
    <m/>
    <s v="NULL"/>
    <s v="WIND RIVER SYSTEMS"/>
    <n v="676888"/>
    <s v="WIND RIVER SYSTEMS, INC."/>
    <s v="WIND RIVER SYSTEMS"/>
    <x v="5"/>
    <s v="9700_9700_FA861220F0546_0_FA861220D0046_0"/>
    <x v="232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lt;1B"/>
    <s v="X"/>
    <s v="USA"/>
    <s v="FL"/>
    <n v="336062837"/>
    <s v="USA"/>
    <s v="FL"/>
    <s v="USA"/>
    <s v="C"/>
    <s v="NULL"/>
    <m/>
    <s v="NULL"/>
    <n v="117100499"/>
    <n v="1197422"/>
    <s v="RISE8, INC."/>
    <s v="NULL"/>
    <x v="0"/>
    <s v="9700_9700_FA861220F0542_P00001_FA861220D0042_0"/>
    <x v="233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FL"/>
    <n v="336062837"/>
    <s v="USA"/>
    <s v="FL"/>
    <s v="USA"/>
    <s v="C"/>
    <s v="NULL"/>
    <m/>
    <s v="NULL"/>
    <n v="117100499"/>
    <n v="1197422"/>
    <s v="RISE8, INC."/>
    <s v="NULL"/>
    <x v="7"/>
    <s v="9700_9700_FA861220F0542_0_FA861220D0042_0"/>
    <x v="233"/>
    <n v="1684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WA"/>
    <n v="980522431"/>
    <s v="USA"/>
    <s v="WA"/>
    <s v="USA"/>
    <s v="C"/>
    <s v="NULL"/>
    <m/>
    <s v="NULL"/>
    <n v="78571830"/>
    <n v="1206184"/>
    <s v="KYMETA CORPORATION"/>
    <s v="NULL"/>
    <x v="1"/>
    <s v="9700_9700_FA861221F0653_0_FA861221D0149_0"/>
    <x v="234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WA"/>
    <n v="982906032"/>
    <s v="USA"/>
    <s v="WA"/>
    <s v="USA"/>
    <s v="C"/>
    <s v="NULL"/>
    <m/>
    <s v="NULL"/>
    <n v="81127175"/>
    <n v="1174594"/>
    <s v="F9 TEAMS INC"/>
    <s v="NULL"/>
    <x v="0"/>
    <s v="9700_9700_FA861221F0591_0_FA861221D0091_0"/>
    <x v="235"/>
    <n v="282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23103264"/>
    <s v="USA"/>
    <s v="VA"/>
    <s v="USA"/>
    <s v="C"/>
    <s v="NULL"/>
    <m/>
    <s v="NULL"/>
    <n v="829424220"/>
    <n v="600137"/>
    <s v="RESEARCH INNOVATIONS INCORPORATED"/>
    <s v="NULL"/>
    <x v="1"/>
    <s v="9700_9700_FA861221F0661_0_FA861221D0157_0"/>
    <x v="236"/>
    <n v="1707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CO"/>
    <n v="802063847"/>
    <s v="USA"/>
    <s v="CO"/>
    <s v="USA"/>
    <s v="C"/>
    <s v="NULL"/>
    <m/>
    <s v="NULL"/>
    <n v="116948199"/>
    <n v="1196955"/>
    <s v="BORSETTA, INC."/>
    <s v="NULL"/>
    <x v="9"/>
    <s v="9700_9700_FA861220F0506_0_FA861220D0006_0"/>
    <x v="237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CO"/>
    <n v="802063847"/>
    <s v="USA"/>
    <s v="CO"/>
    <s v="USA"/>
    <s v="C"/>
    <s v="NULL"/>
    <m/>
    <s v="NULL"/>
    <n v="116948199"/>
    <n v="1196955"/>
    <s v="BORSETTA, INC."/>
    <s v="NULL"/>
    <x v="0"/>
    <s v="9700_9700_FA861220F0506_P00001_FA861220D0006_0"/>
    <x v="237"/>
    <n v="0"/>
    <n v="1"/>
  </r>
  <r>
    <n v="2021"/>
    <n v="4732"/>
    <s v="47QFLA"/>
    <s v="GSA FAS AAS REGION 5"/>
    <s v="FEDERAL ACQUISITION SERVICE"/>
    <n v="5700"/>
    <s v="F87700"/>
    <n v="7030"/>
    <s v="Electronics, Comms, &amp; Sensors"/>
    <x v="1"/>
    <m/>
    <s v="SINGLE AWARD IDC"/>
    <s v="No Competition (Only One Source Exception)"/>
    <s v="No competition"/>
    <m/>
    <s v="A"/>
    <s v="N"/>
    <s v="NULL"/>
    <s v="Medium &lt;1B"/>
    <s v="X"/>
    <s v="NULL"/>
    <m/>
    <m/>
    <s v="USA"/>
    <s v="NV"/>
    <s v="NULL"/>
    <m/>
    <s v="NULL"/>
    <m/>
    <s v="NULL"/>
    <s v="SIERRA NEVADA"/>
    <n v="671157"/>
    <s v="SIERRA NEVADA CORPORATION"/>
    <s v="SIERRA NEVADA"/>
    <x v="41"/>
    <s v="4732_-NONE-_47QFLA20D0022_P00003_-NONE-_-NONE-"/>
    <x v="238"/>
    <n v="0"/>
    <s v="NULL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NV"/>
    <n v="894349651"/>
    <s v="USA"/>
    <s v="NV"/>
    <s v="USA"/>
    <s v="C"/>
    <s v="NULL"/>
    <m/>
    <s v="NULL"/>
    <s v="SIERRA NEVADA"/>
    <n v="671157"/>
    <s v="SIERRA NEVADA CORPORATION"/>
    <s v="SIERRA NEVADA"/>
    <x v="1"/>
    <s v="9700_9700_FA861221F0600_0_FA861221D0100_0"/>
    <x v="239"/>
    <n v="2844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VA"/>
    <n v="201905660"/>
    <s v="USA"/>
    <s v="VA"/>
    <s v="USA"/>
    <s v="C"/>
    <s v="NULL"/>
    <m/>
    <s v="NULL"/>
    <s v="LEIDOS"/>
    <n v="659358"/>
    <s v="LEIDOS, INC."/>
    <s v="LEIDOS"/>
    <x v="7"/>
    <s v="9700_9700_FA861220F0535_P00001_FA861220D0035_0"/>
    <x v="240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VA"/>
    <n v="201905660"/>
    <s v="USA"/>
    <s v="VA"/>
    <s v="USA"/>
    <s v="C"/>
    <s v="NULL"/>
    <m/>
    <s v="NULL"/>
    <s v="LEIDOS"/>
    <n v="659358"/>
    <s v="LEIDOS, INC."/>
    <s v="LEIDOS"/>
    <x v="7"/>
    <s v="9700_9700_FA861220F0535_0_FA861220D0035_0"/>
    <x v="240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Large"/>
    <s v="X"/>
    <s v="USA"/>
    <s v="VA"/>
    <n v="221025150"/>
    <s v="USA"/>
    <s v="VA"/>
    <s v="USA"/>
    <s v="C"/>
    <s v="NULL"/>
    <m/>
    <s v="NULL"/>
    <s v="KPMG"/>
    <n v="658588"/>
    <s v="KPMG LLP"/>
    <s v="KPMG"/>
    <x v="0"/>
    <s v="9700_9700_FA861221F0639_0_FA861221D0137_0"/>
    <x v="241"/>
    <n v="10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NY"/>
    <n v="135023526"/>
    <s v="USA"/>
    <s v="NY"/>
    <s v="USA"/>
    <s v="C"/>
    <s v="NULL"/>
    <m/>
    <s v="NULL"/>
    <n v="78840730"/>
    <n v="178360"/>
    <s v="TECHNERGETICS, LLC"/>
    <s v="NULL"/>
    <x v="0"/>
    <s v="9700_9700_FA861221F0632_0_FA861221D0130_0"/>
    <x v="242"/>
    <n v="1652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WA"/>
    <n v="986077684"/>
    <s v="USA"/>
    <s v="WA"/>
    <s v="USA"/>
    <s v="C"/>
    <s v="NULL"/>
    <m/>
    <s v="NULL"/>
    <n v="161511043"/>
    <n v="376041"/>
    <s v="PLEXSYS INTERFACE PRODUCTS, INC."/>
    <s v="NULL"/>
    <x v="1"/>
    <s v="9700_9700_FA861221F0658_0_FA861221D0154_0"/>
    <x v="243"/>
    <n v="3014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CO"/>
    <n v="803012734"/>
    <s v="USA"/>
    <s v="CO"/>
    <s v="USA"/>
    <s v="C"/>
    <s v="NULL"/>
    <m/>
    <s v="NULL"/>
    <s v="BALL CORP"/>
    <n v="683268"/>
    <s v="BALL AEROSPACE &amp; TECHNOLOGIES CORP."/>
    <s v="BALL CORP"/>
    <x v="0"/>
    <s v="9700_9700_FA861220F0530_P00001_FA861220D0030_0"/>
    <x v="244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CO"/>
    <n v="803012734"/>
    <s v="USA"/>
    <s v="CO"/>
    <s v="USA"/>
    <s v="C"/>
    <s v="NULL"/>
    <m/>
    <s v="NULL"/>
    <s v="BALL CORP"/>
    <n v="683268"/>
    <s v="BALL AEROSPACE &amp; TECHNOLOGIES CORP."/>
    <s v="BALL CORP"/>
    <x v="7"/>
    <s v="9700_9700_FA861220F0530_0_FA861220D0030_0"/>
    <x v="244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VA"/>
    <n v="201706002"/>
    <s v="USA"/>
    <s v="VA"/>
    <s v="USA"/>
    <s v="C"/>
    <s v="NULL"/>
    <m/>
    <s v="NULL"/>
    <n v="319321147"/>
    <n v="410814"/>
    <s v="SOFTWARE AG GOVERNMENT SOLUTIONS INC."/>
    <s v="NULL"/>
    <x v="1"/>
    <s v="9700_9700_FA861221F0665_0_FA861221D0161_0"/>
    <x v="245"/>
    <n v="1000"/>
    <n v="1"/>
  </r>
  <r>
    <n v="2021"/>
    <n v="5700"/>
    <s v="FA8649"/>
    <s v="FA8649  USAF RESEARCH LAB AFRL SBRK"/>
    <s v="DEPT OF THE AIR FORCE"/>
    <n v="5700"/>
    <s v="F4FBEQ"/>
    <s v="AC32"/>
    <s v="Electronics, Comms, &amp; Sensors"/>
    <x v="1"/>
    <m/>
    <s v="PO"/>
    <s v="Limited Competition with multiple offers"/>
    <s v="100+ Offers"/>
    <s v="Z"/>
    <s v="A"/>
    <s v="N"/>
    <s v="FFP"/>
    <s v="Small"/>
    <s v="X"/>
    <s v="USA"/>
    <s v="VA"/>
    <n v="234537075"/>
    <s v="USA"/>
    <s v="VA"/>
    <s v="USA"/>
    <s v="C"/>
    <s v="NULL"/>
    <m/>
    <s v="NULL"/>
    <n v="80299549"/>
    <n v="1169238"/>
    <s v="ETC INTERNATIONAL, LLC"/>
    <s v="NULL"/>
    <x v="42"/>
    <s v="9700_-NONE-_FA864921P0224_0_-NONE-_0"/>
    <x v="246"/>
    <n v="149962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SC"/>
    <n v="294928230"/>
    <s v="USA"/>
    <s v="SC"/>
    <s v="USA"/>
    <s v="C"/>
    <s v="NULL"/>
    <m/>
    <s v="NULL"/>
    <n v="78434138"/>
    <n v="234341"/>
    <s v="CRUNCHY DATA SOLUTIONS, INC."/>
    <s v="NULL"/>
    <x v="0"/>
    <s v="9700_9700_FA861221F0618_0_FA861221D0116_0"/>
    <x v="247"/>
    <n v="2992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VA"/>
    <n v="201201969"/>
    <s v="USA"/>
    <s v="VA"/>
    <s v="USA"/>
    <s v="C"/>
    <s v="NULL"/>
    <m/>
    <s v="NULL"/>
    <n v="945825453"/>
    <n v="610659"/>
    <s v="SYSTEMATIC INC."/>
    <s v="NULL"/>
    <x v="5"/>
    <s v="9700_9700_FA861220F0561_0_FA861220D0061_0"/>
    <x v="248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lt;1B"/>
    <s v="X"/>
    <s v="USA"/>
    <s v="VA"/>
    <n v="201914373"/>
    <s v="USA"/>
    <s v="VA"/>
    <s v="USA"/>
    <s v="C"/>
    <s v="NULL"/>
    <m/>
    <s v="NULL"/>
    <n v="117419678"/>
    <n v="1198724"/>
    <s v="OCTO CONSULTING GROUP, INC."/>
    <s v="NULL"/>
    <x v="0"/>
    <s v="9700_9700_FA861220F0538_P00001_FA861220D0038_0"/>
    <x v="249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VA"/>
    <n v="201914373"/>
    <s v="USA"/>
    <s v="VA"/>
    <s v="USA"/>
    <s v="C"/>
    <s v="NULL"/>
    <m/>
    <s v="NULL"/>
    <n v="117419678"/>
    <n v="1198724"/>
    <s v="OCTO CONSULTING GROUP, INC."/>
    <s v="NULL"/>
    <x v="7"/>
    <s v="9700_9700_FA861220F0538_0_FA861220D0038_0"/>
    <x v="249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gt;1B"/>
    <s v="X"/>
    <s v="USA"/>
    <s v="CA"/>
    <n v="911240001"/>
    <s v="USA"/>
    <s v="CA"/>
    <s v="USA"/>
    <s v="C"/>
    <s v="NULL"/>
    <m/>
    <s v="NULL"/>
    <s v="PARSONS"/>
    <n v="666932"/>
    <s v="PARSONS GOVERNMENT SERVICES INC."/>
    <s v="PARSONS"/>
    <x v="6"/>
    <s v="9700_9700_FA861220F0520_0_FA861220D0020_0"/>
    <x v="250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gt;1B"/>
    <s v="X"/>
    <s v="USA"/>
    <s v="CA"/>
    <n v="911240001"/>
    <s v="USA"/>
    <s v="CA"/>
    <s v="USA"/>
    <s v="C"/>
    <s v="NULL"/>
    <m/>
    <s v="NULL"/>
    <s v="PARSONS"/>
    <n v="666932"/>
    <s v="PARSONS GOVERNMENT SERVICES INC."/>
    <s v="PARSONS"/>
    <x v="0"/>
    <s v="9700_9700_FA861220F0520_P00001_FA861220D0020_0"/>
    <x v="250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CA"/>
    <n v="920143951"/>
    <s v="USA"/>
    <s v="CA"/>
    <s v="USA"/>
    <s v="C"/>
    <s v="NULL"/>
    <m/>
    <s v="NULL"/>
    <n v="80243169"/>
    <n v="1169009"/>
    <s v="GLOBAL AIR LOGISTICS AND TRAINING, INC."/>
    <s v="NULL"/>
    <x v="7"/>
    <s v="9700_9700_FA861220F0534_0_FA861220D0034_0"/>
    <x v="251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CA"/>
    <n v="920143951"/>
    <s v="USA"/>
    <s v="CA"/>
    <s v="USA"/>
    <s v="C"/>
    <s v="NULL"/>
    <m/>
    <s v="NULL"/>
    <n v="80243169"/>
    <n v="1169009"/>
    <s v="GLOBAL AIR LOGISTICS AND TRAINING, INC."/>
    <s v="NULL"/>
    <x v="0"/>
    <s v="9700_9700_FA861220F0534_P00001_FA861220D0034_0"/>
    <x v="251"/>
    <n v="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01913453"/>
    <s v="USA"/>
    <s v="VA"/>
    <s v="USA"/>
    <s v="C"/>
    <s v="NULL"/>
    <m/>
    <s v="NULL"/>
    <n v="137768482"/>
    <n v="254876"/>
    <s v="KIHOMAC, INC."/>
    <s v="NULL"/>
    <x v="0"/>
    <s v="9700_9700_FA861221F0637_0_FA861221D0135_0"/>
    <x v="252"/>
    <n v="3586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VA"/>
    <n v="221824040"/>
    <s v="USA"/>
    <s v="VA"/>
    <s v="USA"/>
    <s v="C"/>
    <s v="NULL"/>
    <m/>
    <s v="NULL"/>
    <n v="968070222"/>
    <n v="640915"/>
    <s v="ARES SECURITY CORPORATION"/>
    <s v="NULL"/>
    <x v="5"/>
    <s v="9700_9700_FA861220F0564_0_FA861220D0064_0"/>
    <x v="253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: Big 6"/>
    <s v="X"/>
    <s v="USA"/>
    <s v="MN"/>
    <n v="554311908"/>
    <s v="USA"/>
    <s v="MN"/>
    <s v="USA"/>
    <s v="C"/>
    <n v="0"/>
    <m/>
    <s v="NULL"/>
    <s v="GENERAL DYNAMICS"/>
    <n v="649342"/>
    <s v="GENERAL DYNAMICS MISSION SYSTEMS, INC."/>
    <s v="GENERAL DYNAMICS"/>
    <x v="0"/>
    <s v="9700_9700_FA861220F0512_P00001_FA861220D0012_0"/>
    <x v="254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: Big 6"/>
    <s v="X"/>
    <s v="USA"/>
    <s v="MN"/>
    <n v="554311908"/>
    <s v="USA"/>
    <s v="MN"/>
    <s v="USA"/>
    <s v="C"/>
    <n v="0"/>
    <m/>
    <s v="NULL"/>
    <s v="GENERAL DYNAMICS"/>
    <n v="649342"/>
    <s v="GENERAL DYNAMICS MISSION SYSTEMS, INC."/>
    <s v="GENERAL DYNAMICS"/>
    <x v="10"/>
    <s v="9700_9700_FA861220F0512_0_FA861220D0012_0"/>
    <x v="254"/>
    <n v="155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Large"/>
    <s v="X"/>
    <s v="USA"/>
    <s v="VA"/>
    <n v="201706008"/>
    <s v="USA"/>
    <s v="VA"/>
    <s v="USA"/>
    <s v="C"/>
    <n v="0"/>
    <m/>
    <s v="NULL"/>
    <s v="L3 COMMUNICATIONS"/>
    <n v="658914"/>
    <s v="PERATON INC."/>
    <s v="L3 COMMUNICATIONS"/>
    <x v="1"/>
    <s v="9700_9700_FA861221F0598_0_FA861221D0098_0"/>
    <x v="255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Large"/>
    <s v="X"/>
    <s v="USA"/>
    <s v="CA"/>
    <n v="940651677"/>
    <s v="USA"/>
    <s v="CA"/>
    <s v="USA"/>
    <s v="C"/>
    <n v="1"/>
    <m/>
    <s v="NULL"/>
    <s v="ORACLE"/>
    <n v="666305"/>
    <s v="ORACLE AMERICA, INC."/>
    <s v="ORACLE"/>
    <x v="1"/>
    <s v="9700_9700_FA861221F0629_0_FA861221D0127_0"/>
    <x v="256"/>
    <n v="10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VA"/>
    <n v="221023830"/>
    <s v="USA"/>
    <s v="VA"/>
    <s v="USA"/>
    <s v="C"/>
    <s v="NULL"/>
    <m/>
    <s v="NULL"/>
    <s v="BOOZ ALLEN HAMILTON"/>
    <n v="683783"/>
    <s v="BOOZ ALLEN HAMILTON INC."/>
    <s v="BOOZ ALLEN HAMILTON"/>
    <x v="0"/>
    <s v="9700_9700_FA861220F0547_P00001_FA861220D0047_0"/>
    <x v="257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VA"/>
    <n v="221023830"/>
    <s v="USA"/>
    <s v="VA"/>
    <s v="USA"/>
    <s v="C"/>
    <s v="NULL"/>
    <m/>
    <s v="NULL"/>
    <s v="BOOZ ALLEN HAMILTON"/>
    <n v="683783"/>
    <s v="BOOZ ALLEN HAMILTON INC."/>
    <s v="BOOZ ALLEN HAMILTON"/>
    <x v="5"/>
    <s v="9700_9700_FA861220F0547_0_FA861220D0047_0"/>
    <x v="257"/>
    <n v="380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OH"/>
    <n v="453859778"/>
    <s v="USA"/>
    <s v="OH"/>
    <s v="USA"/>
    <s v="C"/>
    <s v="NULL"/>
    <m/>
    <s v="NULL"/>
    <n v="117561566"/>
    <n v="1210749"/>
    <s v="INFINITY LABS LLC"/>
    <s v="NULL"/>
    <x v="1"/>
    <s v="9700_9700_FA861221F0593_0_FA861221D0093_0"/>
    <x v="258"/>
    <n v="15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MA"/>
    <n v="18864105"/>
    <s v="USA"/>
    <s v="MA"/>
    <s v="USA"/>
    <s v="C"/>
    <s v="NULL"/>
    <m/>
    <s v="NULL"/>
    <n v="147951230"/>
    <n v="334896"/>
    <s v="NETSCOUT SYSTEMS, INC."/>
    <s v="NULL"/>
    <x v="5"/>
    <s v="9700_9700_FA861220F0548_0_FA861220D0048_0"/>
    <x v="259"/>
    <n v="216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lt;1B"/>
    <s v="X"/>
    <s v="USA"/>
    <s v="MA"/>
    <n v="18864105"/>
    <s v="USA"/>
    <s v="MA"/>
    <s v="USA"/>
    <s v="C"/>
    <s v="NULL"/>
    <m/>
    <s v="NULL"/>
    <n v="147951230"/>
    <n v="334896"/>
    <s v="NETSCOUT SYSTEMS, INC."/>
    <s v="NULL"/>
    <x v="0"/>
    <s v="9700_9700_FA861220F0548_P00001_FA861220D0048_0"/>
    <x v="259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TX"/>
    <n v="754023119"/>
    <s v="USA"/>
    <s v="TX"/>
    <s v="USA"/>
    <s v="C"/>
    <n v="0"/>
    <m/>
    <s v="NULL"/>
    <s v="L3 COMMUNICATIONS"/>
    <n v="658914"/>
    <s v="L-3 COMMUNICATIONS INTEGRATED SYSTEMS L.P."/>
    <s v="L3 COMMUNICATIONS"/>
    <x v="9"/>
    <s v="9700_9700_FA861220F0516_0_FA861220D0016_0"/>
    <x v="260"/>
    <n v="2475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TX"/>
    <n v="754023119"/>
    <s v="USA"/>
    <s v="TX"/>
    <s v="USA"/>
    <s v="C"/>
    <n v="0"/>
    <m/>
    <s v="NULL"/>
    <s v="L3 COMMUNICATIONS"/>
    <n v="658914"/>
    <s v="L-3 COMMUNICATIONS INTEGRATED SYSTEMS L.P."/>
    <s v="L3 COMMUNICATIONS"/>
    <x v="0"/>
    <s v="9700_9700_FA861220F0516_P00001_FA861220D0016_0"/>
    <x v="260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CA"/>
    <n v="941582411"/>
    <s v="USA"/>
    <s v="CA"/>
    <s v="USA"/>
    <s v="C"/>
    <s v="NULL"/>
    <m/>
    <s v="NULL"/>
    <n v="80259147"/>
    <n v="1169066"/>
    <s v="CHOOCH INTELLIGENCE TECHNOLOGIES CO."/>
    <s v="NULL"/>
    <x v="0"/>
    <s v="9700_9700_FA861220F0508_P00001_FA861220D0008_0"/>
    <x v="261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CA"/>
    <n v="941582411"/>
    <s v="USA"/>
    <s v="CA"/>
    <s v="USA"/>
    <s v="C"/>
    <s v="NULL"/>
    <m/>
    <s v="NULL"/>
    <n v="80259147"/>
    <n v="1169066"/>
    <s v="CHOOCH INTELLIGENCE TECHNOLOGIES CO."/>
    <s v="NULL"/>
    <x v="43"/>
    <s v="9700_9700_FA861220F0508_0_FA861220D0008_0"/>
    <x v="261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DCA"/>
    <s v="Full Competition (Multiple Offers)"/>
    <s v="5-9 Offers"/>
    <s v="Z"/>
    <s v="D"/>
    <n v="0"/>
    <s v="FFP"/>
    <s v="Small"/>
    <s v="X"/>
    <s v="USA"/>
    <s v="CA"/>
    <n v="941582411"/>
    <s v="USA"/>
    <s v="CA"/>
    <s v="USA"/>
    <s v="C"/>
    <s v="NULL"/>
    <m/>
    <s v="NULL"/>
    <n v="80259147"/>
    <n v="1169066"/>
    <s v="CHOOCH INTELLIGENCE TECHNOLOGIES CO."/>
    <s v="NULL"/>
    <x v="44"/>
    <s v="9700_-NONE-_FA861220C5001_0_-NONE-_0"/>
    <x v="262"/>
    <n v="587282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A"/>
    <n v="21084634"/>
    <s v="USA"/>
    <s v="MA"/>
    <s v="USA"/>
    <s v="C"/>
    <s v="NULL"/>
    <m/>
    <s v="NULL"/>
    <n v="81276229"/>
    <n v="1195664"/>
    <s v="SENTENAI INC."/>
    <s v="NULL"/>
    <x v="0"/>
    <s v="9700_9700_FA861221F0630_0_FA861221D0128_0"/>
    <x v="263"/>
    <n v="2100"/>
    <n v="1"/>
  </r>
  <r>
    <n v="2020"/>
    <n v="5700"/>
    <s v="FA8730"/>
    <s v="FA8730  AFLCMC HBK BM"/>
    <s v="DEPT OF THE AIR FORCE"/>
    <n v="5700"/>
    <s v="F2BDDW"/>
    <s v="AD23"/>
    <s v="Electronics, Comms, &amp; Sensors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45"/>
    <s v="9700_9700_FA873020F0056_P00003_FA852716D0001_0"/>
    <x v="264"/>
    <n v="170841"/>
    <n v="1"/>
  </r>
  <r>
    <n v="2020"/>
    <n v="5700"/>
    <s v="FA8730"/>
    <s v="FA8730  AFLCMC HBK BM"/>
    <s v="DEPT OF THE AIR FORCE"/>
    <n v="5700"/>
    <s v="F2BDAZ"/>
    <s v="AD23"/>
    <s v="Other R&amp;D and Knowledge Based"/>
    <x v="0"/>
    <m/>
    <s v="SINGLE AWARD IDC"/>
    <s v="No Competition (Other Exception)"/>
    <s v="No competition"/>
    <m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46"/>
    <s v="9700_9700_FA873019F0073_P00003_FA852716D0001_0"/>
    <x v="265"/>
    <n v="500000"/>
    <n v="1"/>
  </r>
  <r>
    <n v="2020"/>
    <n v="5700"/>
    <s v="FA8730"/>
    <s v="FA8730  AFLCMC HBK BM"/>
    <s v="DEPT OF THE AIR FORCE"/>
    <n v="5700"/>
    <s v="F2BDDL"/>
    <s v="AD23"/>
    <s v="Other R&amp;D and Knowledge Based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47"/>
    <s v="9700_9700_FA873019F0073_P00004_FA852716D0001_0"/>
    <x v="265"/>
    <n v="0"/>
    <n v="1"/>
  </r>
  <r>
    <n v="2020"/>
    <n v="5700"/>
    <s v="FA8730"/>
    <s v="FA8730  AFLCMC HBK BM"/>
    <s v="DEPT OF THE AIR FORCE"/>
    <n v="5700"/>
    <s v="F2BDDW"/>
    <s v="AD23"/>
    <s v="Electronics, Comms, &amp; Sensors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48"/>
    <s v="9700_9700_FA873020F0056_0_FA852716D0001_0"/>
    <x v="264"/>
    <n v="90000"/>
    <n v="1"/>
  </r>
  <r>
    <n v="2020"/>
    <n v="5700"/>
    <s v="FA8730"/>
    <s v="FA8730  AFLCMC HBK BM"/>
    <s v="DEPT OF THE AIR FORCE"/>
    <n v="5700"/>
    <s v="F2BDAZ"/>
    <s v="AD23"/>
    <s v="Electronics, Comms, &amp; Sensors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49"/>
    <s v="9700_9700_FA873020F0056_P00002_FA852716D0001_0"/>
    <x v="264"/>
    <n v="0"/>
    <n v="1"/>
  </r>
  <r>
    <n v="2020"/>
    <n v="5700"/>
    <s v="FA8730"/>
    <s v="FA8730  AFLCMC HBK BM"/>
    <s v="DEPT OF THE AIR FORCE"/>
    <n v="5700"/>
    <s v="F2BDDW"/>
    <s v="AD23"/>
    <s v="Other R&amp;D and Knowledge Based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50"/>
    <s v="9700_9700_FA873019F0073_P00005_FA852716D0001_0"/>
    <x v="265"/>
    <n v="121875.8906"/>
    <n v="1"/>
  </r>
  <r>
    <n v="2020"/>
    <n v="5700"/>
    <s v="FA8730"/>
    <s v="FA8730  AFLCMC HBK BM"/>
    <s v="DEPT OF THE AIR FORCE"/>
    <n v="5700"/>
    <s v="F2BDCK"/>
    <s v="AD23"/>
    <s v="Other R&amp;D and Knowledge Based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51"/>
    <s v="9700_9700_FA873019F0073_P00002_FA852716D0001_0"/>
    <x v="265"/>
    <n v="0"/>
    <n v="1"/>
  </r>
  <r>
    <n v="2020"/>
    <n v="5700"/>
    <s v="FA8726"/>
    <s v="FA8726  AFLCMC HNK C3IN"/>
    <s v="DEPT OF THE AIR FORCE"/>
    <n v="5700"/>
    <s v="F2BDAZ"/>
    <s v="AD91"/>
    <s v="Other R&amp;D and Knowledge Based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52"/>
    <s v="9700_9700_FA872619F0013_P00002_FA852716D0001_0"/>
    <x v="266"/>
    <n v="0"/>
    <n v="1"/>
  </r>
  <r>
    <n v="2020"/>
    <n v="5700"/>
    <s v="FA8730"/>
    <s v="FA8730  AFLCMC HBK BM"/>
    <s v="DEPT OF THE AIR FORCE"/>
    <n v="5700"/>
    <s v="F4FDAQ"/>
    <s v="AD23"/>
    <s v="Electronics, Comms, &amp; Sensors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53"/>
    <s v="9700_9700_FA873020F0056_P00004_FA852716D0001_0"/>
    <x v="264"/>
    <n v="1160000"/>
    <n v="1"/>
  </r>
  <r>
    <n v="2020"/>
    <n v="5700"/>
    <s v="FA8730"/>
    <s v="FA8730  AFLCMC HBK BM"/>
    <s v="DEPT OF THE AIR FORCE"/>
    <n v="5700"/>
    <s v="F4FDAQ"/>
    <s v="AD23"/>
    <s v="Electronics, Comms, &amp; Sensors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54"/>
    <s v="9700_9700_FA873020F0056_P00001_FA852716D0001_0"/>
    <x v="264"/>
    <n v="170841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OH"/>
    <n v="454311662"/>
    <s v="USA"/>
    <s v="OH"/>
    <s v="USA"/>
    <s v="C"/>
    <s v="NULL"/>
    <m/>
    <s v="NULL"/>
    <n v="153927827"/>
    <n v="298471"/>
    <s v="FRONTIER TECHNOLOGY INC."/>
    <s v="NULL"/>
    <x v="1"/>
    <s v="9700_9700_FA861221F0646_0_FA861221D0142_0"/>
    <x v="267"/>
    <n v="1500"/>
    <n v="1"/>
  </r>
  <r>
    <n v="2019"/>
    <n v="5700"/>
    <s v="FA8726"/>
    <s v="FA8726  AFLCMC HNK C3IN"/>
    <s v="DEPT OF THE AIR FORCE"/>
    <n v="5700"/>
    <s v="F2BDCK"/>
    <s v="AD91"/>
    <s v="Other R&amp;D and Knowledge Based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55"/>
    <s v="9700_9700_FA872619F0013_0_FA852716D0001_4"/>
    <x v="266"/>
    <n v="0"/>
    <n v="1"/>
  </r>
  <r>
    <n v="2019"/>
    <n v="5700"/>
    <s v="FA8730"/>
    <s v="FA8730  AFLCMC HBK BM"/>
    <s v="DEPT OF THE AIR FORCE"/>
    <n v="5700"/>
    <s v="F2BDAZ"/>
    <s v="AD23"/>
    <s v="Other R&amp;D and Knowledge Based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56"/>
    <s v="9700_9700_FA873019F0073_P00001_FA852716D0001_0"/>
    <x v="265"/>
    <n v="0"/>
    <n v="1"/>
  </r>
  <r>
    <n v="2019"/>
    <n v="5700"/>
    <s v="FA8726"/>
    <s v="FA8726  AFLCMC HNK C3IN"/>
    <s v="DEPT OF THE AIR FORCE"/>
    <n v="5700"/>
    <s v="F2BDCK"/>
    <s v="AD91"/>
    <s v="Other R&amp;D and Knowledge Based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57"/>
    <s v="9700_9700_FA872619F0013_0_FA852716D0001_0"/>
    <x v="266"/>
    <n v="1406574"/>
    <n v="1"/>
  </r>
  <r>
    <n v="2019"/>
    <n v="5700"/>
    <s v="FA8726"/>
    <s v="FA8726  AFLCMC HNK C3IN"/>
    <s v="DEPT OF THE AIR FORCE"/>
    <n v="5700"/>
    <s v="F2BDDL"/>
    <s v="AD91"/>
    <s v="Other R&amp;D and Knowledge Based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58"/>
    <s v="9700_9700_FA872619F0013_P00001_FA852716D0001_4"/>
    <x v="266"/>
    <n v="286221"/>
    <n v="1"/>
  </r>
  <r>
    <n v="2019"/>
    <n v="5700"/>
    <s v="FA8730"/>
    <s v="FA8730  AFLCMC HBK BM"/>
    <s v="DEPT OF THE AIR FORCE"/>
    <n v="5700"/>
    <s v="F2BDDL"/>
    <s v="AD23"/>
    <s v="Other R&amp;D and Knowledge Based"/>
    <x v="0"/>
    <m/>
    <s v="SINGLE AWARD IDC"/>
    <s v="No Competition (Other Exception)"/>
    <s v="No competition"/>
    <s v="Z"/>
    <s v="D"/>
    <n v="0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59"/>
    <s v="9700_9700_FA873019F0073_0_FA852716D0001_0"/>
    <x v="265"/>
    <n v="499939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MI"/>
    <n v="481034978"/>
    <s v="USA"/>
    <s v="MI"/>
    <s v="USA"/>
    <s v="C"/>
    <s v="NULL"/>
    <m/>
    <s v="NULL"/>
    <n v="80108679"/>
    <n v="1168522"/>
    <s v="R2 SPACE, LLC"/>
    <s v="NULL"/>
    <x v="1"/>
    <s v="9700_9700_FA861221F0599_0_FA861221D0099_0"/>
    <x v="268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AZ"/>
    <n v="850343442"/>
    <s v="USA"/>
    <s v="AZ"/>
    <s v="USA"/>
    <s v="C"/>
    <s v="NULL"/>
    <m/>
    <s v="NULL"/>
    <s v="HONEYWELL"/>
    <n v="653876"/>
    <s v="HONEYWELL INTERNATIONAL INC."/>
    <s v="HONEYWELL"/>
    <x v="9"/>
    <s v="9700_9700_FA861220F0514_0_FA861220D0014_0"/>
    <x v="269"/>
    <n v="2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AZ"/>
    <n v="850343442"/>
    <s v="USA"/>
    <s v="AZ"/>
    <s v="USA"/>
    <s v="C"/>
    <s v="NULL"/>
    <m/>
    <s v="NULL"/>
    <s v="HONEYWELL"/>
    <n v="653876"/>
    <s v="HONEYWELL INTERNATIONAL INC."/>
    <s v="HONEYWELL"/>
    <x v="0"/>
    <s v="9700_9700_FA861220F0514_P00001_FA861220D0014_0"/>
    <x v="269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Large"/>
    <s v="X"/>
    <s v="USA"/>
    <s v="VA"/>
    <n v="221242542"/>
    <s v="USA"/>
    <s v="VA"/>
    <s v="USA"/>
    <s v="C"/>
    <s v="NULL"/>
    <m/>
    <s v="NULL"/>
    <s v="AT &amp; T"/>
    <n v="683053"/>
    <s v="AT&amp;T GOVERNMENT SOLUTIONS, INC."/>
    <s v="AT &amp; T"/>
    <x v="5"/>
    <s v="9700_9700_FA861220F0550_0_FA861220D0050_0"/>
    <x v="270"/>
    <n v="38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Large"/>
    <s v="X"/>
    <s v="USA"/>
    <s v="VA"/>
    <n v="221242542"/>
    <s v="USA"/>
    <s v="VA"/>
    <s v="USA"/>
    <s v="C"/>
    <s v="NULL"/>
    <m/>
    <s v="NULL"/>
    <s v="AT &amp; T"/>
    <n v="683053"/>
    <s v="AT&amp;T GOVERNMENT SOLUTIONS, INC."/>
    <s v="AT &amp; T"/>
    <x v="0"/>
    <s v="9700_9700_FA861220F0550_P00001_FA861220D0050_0"/>
    <x v="270"/>
    <n v="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Medium &lt;1B"/>
    <s v="X"/>
    <s v="USA"/>
    <s v="MD"/>
    <n v="208762711"/>
    <s v="USA"/>
    <s v="MD"/>
    <s v="USA"/>
    <s v="C"/>
    <s v="NULL"/>
    <m/>
    <s v="NULL"/>
    <n v="801259180"/>
    <n v="523228"/>
    <s v="HUGHES NETWORK SYSTEMS, LLC"/>
    <s v="NULL"/>
    <x v="1"/>
    <s v="9700_9700_FA861221F0651_0_FA861221D0147_0"/>
    <x v="271"/>
    <n v="261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NM"/>
    <n v="871104193"/>
    <s v="USA"/>
    <s v="NM"/>
    <s v="USA"/>
    <s v="C"/>
    <s v="NULL"/>
    <m/>
    <s v="NULL"/>
    <n v="79360382"/>
    <n v="232420"/>
    <s v="XL SCIENTIFIC, LLC"/>
    <s v="NULL"/>
    <x v="1"/>
    <s v="9700_9700_FA861221F0671_P00001_FA861221D0167_0"/>
    <x v="272"/>
    <n v="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NM"/>
    <n v="871104193"/>
    <s v="USA"/>
    <s v="NM"/>
    <s v="USA"/>
    <s v="C"/>
    <s v="NULL"/>
    <m/>
    <s v="NULL"/>
    <n v="79360382"/>
    <n v="232420"/>
    <s v="XL SCIENTIFIC, LLC"/>
    <s v="NULL"/>
    <x v="1"/>
    <s v="9700_9700_FA861221F0671_0_FA861221D0167_0"/>
    <x v="272"/>
    <n v="3340"/>
    <n v="1"/>
  </r>
  <r>
    <n v="2021"/>
    <n v="5700"/>
    <s v="FA8612"/>
    <s v="FA8612  AFLCMC PZP ABMS"/>
    <s v="DEPT OF THE AIR FORCE"/>
    <n v="5700"/>
    <s v="F4FDAQ"/>
    <s v="AD93"/>
    <s v="Other R&amp;D and Knowledge Based"/>
    <x v="1"/>
    <m/>
    <s v="MULTIPLE AWARD IDC"/>
    <s v="Limited Competition with multiple offers (Overrode blank Fair Opportunity)"/>
    <s v="25-99 Offers"/>
    <m/>
    <s v="D"/>
    <s v="N"/>
    <s v="FFP"/>
    <s v="Large"/>
    <s v="X"/>
    <s v="NULL"/>
    <m/>
    <m/>
    <s v="USA"/>
    <s v="AZ"/>
    <s v="NULL"/>
    <m/>
    <s v="NULL"/>
    <m/>
    <s v="NULL"/>
    <s v="HONEYWELL"/>
    <n v="653876"/>
    <s v="HONEYWELL INTERNATIONAL INC."/>
    <s v="HONEYWELL"/>
    <x v="60"/>
    <s v="9700_-NONE-_FA861220D0014_P00002_-NONE-_-NONE-"/>
    <x v="273"/>
    <n v="0"/>
    <s v="NULL"/>
  </r>
  <r>
    <n v="2021"/>
    <n v="4732"/>
    <s v="47QFLA"/>
    <s v="GSA FAS AAS REGION 5"/>
    <s v="FEDERAL ACQUISITION SERVICE"/>
    <n v="2100"/>
    <s v="W15BW9"/>
    <s v="AC12"/>
    <s v="Aircraft"/>
    <x v="1"/>
    <m/>
    <s v="SINGLE AWARD IDC"/>
    <s v="No Competition (Other Exception)"/>
    <s v="No competition"/>
    <s v="Z"/>
    <s v="B"/>
    <s v="N"/>
    <s v="FFP"/>
    <s v="Small"/>
    <s v="X"/>
    <s v="USA"/>
    <s v="MD"/>
    <n v="208162608"/>
    <s v="USA"/>
    <s v="MD"/>
    <s v="USA"/>
    <s v="C"/>
    <s v="NULL"/>
    <m/>
    <s v="NULL"/>
    <n v="42252925"/>
    <n v="1161738"/>
    <s v="ARMAMENTS RESEARCH COMPANY, INC."/>
    <s v="NULL"/>
    <x v="61"/>
    <s v="4732_4732_47QFLA21F0154_0_47QFLA21D0010_0"/>
    <x v="274"/>
    <n v="780465.875"/>
    <n v="1"/>
  </r>
  <r>
    <n v="2021"/>
    <n v="4732"/>
    <s v="47QFLA"/>
    <s v="GSA FAS AAS REGION 5"/>
    <s v="FEDERAL ACQUISITION SERVICE"/>
    <n v="2100"/>
    <s v="W15BW9"/>
    <s v="AC12"/>
    <s v="Aircraft"/>
    <x v="1"/>
    <m/>
    <s v="SINGLE AWARD IDC"/>
    <s v="No Competition (Other Exception)"/>
    <s v="No competition"/>
    <s v="Z"/>
    <s v="B"/>
    <s v="N"/>
    <s v="FFP"/>
    <s v="Small"/>
    <s v="X"/>
    <s v="USA"/>
    <s v="MD"/>
    <n v="208162608"/>
    <s v="USA"/>
    <s v="MD"/>
    <s v="USA"/>
    <s v="C"/>
    <s v="NULL"/>
    <m/>
    <s v="NULL"/>
    <n v="42252925"/>
    <n v="1161738"/>
    <s v="ARMAMENTS RESEARCH COMPANY, INC."/>
    <s v="NULL"/>
    <x v="62"/>
    <s v="4732_4732_47QFLA21F0155_0_47QFLA21D0010_0"/>
    <x v="275"/>
    <n v="1469910"/>
    <n v="1"/>
  </r>
  <r>
    <n v="2021"/>
    <n v="4732"/>
    <s v="47QFLA"/>
    <s v="GSA FAS AAS REGION 5"/>
    <s v="FEDERAL ACQUISITION SERVICE"/>
    <n v="2100"/>
    <s v="W15BW9"/>
    <s v="AC12"/>
    <s v="Aircraft"/>
    <x v="1"/>
    <m/>
    <s v="SINGLE AWARD IDC"/>
    <s v="No Competition (Other Exception)"/>
    <s v="No competition"/>
    <s v="Z"/>
    <s v="B"/>
    <s v="N"/>
    <s v="FFP"/>
    <s v="Small"/>
    <s v="X"/>
    <s v="USA"/>
    <s v="MD"/>
    <n v="208162608"/>
    <s v="USA"/>
    <s v="MD"/>
    <s v="USA"/>
    <s v="C"/>
    <s v="NULL"/>
    <m/>
    <s v="NULL"/>
    <n v="42252925"/>
    <n v="1161738"/>
    <s v="ARMAMENTS RESEARCH COMPANY, INC."/>
    <s v="NULL"/>
    <x v="63"/>
    <s v="4732_4732_47QFLA21F0154_P00001_47QFLA21D0010_0"/>
    <x v="274"/>
    <n v="0"/>
    <n v="1"/>
  </r>
  <r>
    <n v="2021"/>
    <n v="4732"/>
    <s v="47QFLA"/>
    <s v="GSA FAS AAS REGION 5"/>
    <s v="FEDERAL ACQUISITION SERVICE"/>
    <n v="2100"/>
    <s v="W15BW9"/>
    <s v="AC12"/>
    <s v="Aircraft"/>
    <x v="1"/>
    <m/>
    <s v="SINGLE AWARD IDC"/>
    <s v="No Competition (Other Exception)"/>
    <s v="No competition"/>
    <s v="Z"/>
    <s v="B"/>
    <s v="N"/>
    <s v="FFP"/>
    <s v="Small"/>
    <s v="X"/>
    <s v="USA"/>
    <s v="MD"/>
    <n v="208162608"/>
    <s v="USA"/>
    <s v="MD"/>
    <s v="USA"/>
    <s v="C"/>
    <s v="NULL"/>
    <m/>
    <s v="NULL"/>
    <n v="42252925"/>
    <n v="1161738"/>
    <s v="ARMAMENTS RESEARCH COMPANY, INC."/>
    <s v="NULL"/>
    <x v="64"/>
    <s v="4732_4732_47QFLA21F0155_P00001_47QFLA21D0010_0"/>
    <x v="275"/>
    <n v="0"/>
    <n v="1"/>
  </r>
  <r>
    <n v="2021"/>
    <n v="4732"/>
    <s v="47QFLA"/>
    <s v="GSA FAS AAS REGION 5"/>
    <s v="FEDERAL ACQUISITION SERVICE"/>
    <n v="2100"/>
    <s v="W15BW9"/>
    <s v="AC12"/>
    <s v="Aircraft"/>
    <x v="1"/>
    <m/>
    <s v="NULL"/>
    <s v="No Competition (Other Exception)"/>
    <s v="No competition"/>
    <m/>
    <s v="B"/>
    <s v="N"/>
    <s v="FFP"/>
    <s v="Small"/>
    <s v="X"/>
    <s v="NULL"/>
    <m/>
    <m/>
    <s v="USA"/>
    <s v="MD"/>
    <s v="NULL"/>
    <m/>
    <s v="NULL"/>
    <m/>
    <s v="NULL"/>
    <n v="42252925"/>
    <n v="1161738"/>
    <s v="ARMAMENTS RESEARCH COMPANY, INC."/>
    <s v="NULL"/>
    <x v="65"/>
    <s v="4732_-NONE-_47QFLA21D0010_0_-NONE-_-NONE-"/>
    <x v="276"/>
    <n v="0"/>
    <s v="NULL"/>
  </r>
  <r>
    <n v="2021"/>
    <n v="4732"/>
    <s v="47QFLA"/>
    <s v="GSA FAS AAS REGION 5"/>
    <s v="FEDERAL ACQUISITION SERVICE"/>
    <n v="2100"/>
    <s v="W15BW9"/>
    <s v="AC12"/>
    <s v="Aircraft"/>
    <x v="1"/>
    <m/>
    <s v="SINGLE AWARD IDC"/>
    <s v="No Competition (Other Exception)"/>
    <s v="No competition"/>
    <s v="Z"/>
    <s v="B"/>
    <s v="N"/>
    <s v="FFP"/>
    <s v="Small"/>
    <s v="X"/>
    <s v="USA"/>
    <s v="MD"/>
    <n v="208162608"/>
    <s v="USA"/>
    <s v="MD"/>
    <s v="USA"/>
    <s v="C"/>
    <s v="NULL"/>
    <m/>
    <s v="NULL"/>
    <n v="42252925"/>
    <n v="1161738"/>
    <s v="ARMAMENTS RESEARCH COMPANY, INC."/>
    <s v="NULL"/>
    <x v="66"/>
    <s v="4732_4732_47QFLA21F0152_0_47QFLA21D0010_0"/>
    <x v="277"/>
    <n v="4538449"/>
    <n v="1"/>
  </r>
  <r>
    <n v="2021"/>
    <n v="4732"/>
    <s v="47QFLA"/>
    <s v="GSA FAS AAS REGION 5"/>
    <s v="FEDERAL ACQUISITION SERVICE"/>
    <n v="2100"/>
    <s v="W15BW9"/>
    <s v="AC12"/>
    <s v="Aircraft"/>
    <x v="1"/>
    <m/>
    <s v="SINGLE AWARD IDC"/>
    <s v="No Competition (Other Exception)"/>
    <s v="No competition"/>
    <s v="Z"/>
    <s v="B"/>
    <s v="N"/>
    <s v="FFP"/>
    <s v="Small"/>
    <s v="X"/>
    <s v="USA"/>
    <s v="MD"/>
    <n v="208162608"/>
    <s v="USA"/>
    <s v="MD"/>
    <s v="USA"/>
    <s v="C"/>
    <s v="NULL"/>
    <m/>
    <s v="NULL"/>
    <n v="42252925"/>
    <n v="1161738"/>
    <s v="ARMAMENTS RESEARCH COMPANY, INC."/>
    <s v="NULL"/>
    <x v="67"/>
    <s v="4732_4732_47QFLA21F0154_P00002_47QFLA21D0010_0"/>
    <x v="274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CA"/>
    <n v="943011705"/>
    <s v="USA"/>
    <s v="CA"/>
    <s v="USA"/>
    <s v="C"/>
    <s v="NULL"/>
    <m/>
    <s v="NULL"/>
    <n v="532147984"/>
    <n v="1184795"/>
    <s v="EDGY BEES INC."/>
    <s v="NULL"/>
    <x v="5"/>
    <s v="9700_9700_FA861220F0568_0_FA861220D0068_0"/>
    <x v="278"/>
    <n v="3000"/>
    <n v="1"/>
  </r>
  <r>
    <n v="2021"/>
    <n v="5700"/>
    <s v="FA8730"/>
    <s v="FA8730  AFLCMC HBK BM"/>
    <s v="DEPT OF THE AIR FORCE"/>
    <n v="5700"/>
    <s v="F2BDDW"/>
    <s v="AD23"/>
    <s v="Electronics, Comms, &amp; Sensors"/>
    <x v="0"/>
    <m/>
    <s v="SINGLE AWARD IDC"/>
    <s v="No Competition (Other Exception)"/>
    <s v="No competition"/>
    <m/>
    <s v="D"/>
    <s v="N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68"/>
    <s v="9700_9700_FA873020F0056_P00008_FA852716D0001_0"/>
    <x v="264"/>
    <n v="0"/>
    <n v="1"/>
  </r>
  <r>
    <n v="2021"/>
    <n v="5700"/>
    <s v="FA8730"/>
    <s v="FA8730  AFLCMC HBK BM"/>
    <s v="DEPT OF THE AIR FORCE"/>
    <n v="5700"/>
    <s v="F2BDDW"/>
    <s v="AD23"/>
    <s v="Electronics, Comms, &amp; Sensors"/>
    <x v="0"/>
    <m/>
    <s v="SINGLE AWARD IDC"/>
    <s v="No Competition (Other Exception)"/>
    <s v="No competition"/>
    <s v="Z"/>
    <s v="D"/>
    <s v="N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69"/>
    <s v="9700_9700_FA873020F0056_P00005_FA852716D0001_0"/>
    <x v="264"/>
    <n v="-170841"/>
    <n v="1"/>
  </r>
  <r>
    <n v="2021"/>
    <n v="5700"/>
    <s v="FA8730"/>
    <s v="FA8730  AFLCMC HBK BM"/>
    <s v="DEPT OF THE AIR FORCE"/>
    <n v="5700"/>
    <s v="F2BDDW"/>
    <s v="AD23"/>
    <s v="Electronics, Comms, &amp; Sensors"/>
    <x v="0"/>
    <m/>
    <s v="SINGLE AWARD IDC"/>
    <s v="No Competition (Other Exception)"/>
    <s v="No competition"/>
    <s v="Z"/>
    <s v="D"/>
    <s v="N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70"/>
    <s v="9700_9700_FA873020F0056_P00009_FA852716D0001_0"/>
    <x v="264"/>
    <n v="0"/>
    <n v="1"/>
  </r>
  <r>
    <n v="2021"/>
    <n v="5700"/>
    <s v="FA8730"/>
    <s v="FA8730  AFLCMC HBK BM"/>
    <s v="DEPT OF THE AIR FORCE"/>
    <n v="5700"/>
    <s v="F2BDAZ"/>
    <s v="AD23"/>
    <s v="Electronics, Comms, &amp; Sensors"/>
    <x v="0"/>
    <m/>
    <s v="SINGLE AWARD IDC"/>
    <s v="No Competition (Other Exception)"/>
    <s v="No competition"/>
    <s v="Z"/>
    <s v="D"/>
    <s v="N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48"/>
    <s v="9700_9700_FA873020F0056_P00006_FA852716D0001_0"/>
    <x v="264"/>
    <n v="233283"/>
    <n v="1"/>
  </r>
  <r>
    <n v="2021"/>
    <n v="5700"/>
    <s v="FA8730"/>
    <s v="FA8730  AFLCMC HBK BM"/>
    <s v="DEPT OF THE AIR FORCE"/>
    <n v="5700"/>
    <s v="F2BDDW"/>
    <s v="AD23"/>
    <s v="Electronics, Comms, &amp; Sensors"/>
    <x v="0"/>
    <m/>
    <s v="SINGLE AWARD IDC"/>
    <s v="No Competition (Other Exception)"/>
    <s v="No competition"/>
    <m/>
    <s v="D"/>
    <s v="N"/>
    <s v="Other CB"/>
    <s v="Medium &gt;1B"/>
    <s v="X"/>
    <s v="USA"/>
    <s v="GA"/>
    <n v="303185775"/>
    <s v="USA"/>
    <s v="GA"/>
    <s v="USA"/>
    <s v="C"/>
    <s v="NULL"/>
    <m/>
    <s v="NULL"/>
    <s v="GEORGIA INSTITUTE OF TECHNOLOGY"/>
    <n v="649631"/>
    <s v="GEORGIA TECH APPLIED RESEARCH CORPORATION"/>
    <s v="GEORGIA INSTITUTE OF TECHNOLOGY"/>
    <x v="48"/>
    <s v="9700_9700_FA873020F0056_P00007_FA852716D0001_0"/>
    <x v="264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Small"/>
    <s v="X"/>
    <s v="USA"/>
    <s v="WA"/>
    <n v="984243435"/>
    <s v="USA"/>
    <s v="WA"/>
    <s v="USA"/>
    <s v="C"/>
    <s v="NULL"/>
    <m/>
    <s v="NULL"/>
    <n v="80709870"/>
    <n v="1194951"/>
    <s v="WIND TALKER INNOVATIONS, INC."/>
    <s v="NULL"/>
    <x v="0"/>
    <s v="9700_9700_FA861220F0528_P00001_FA861220D0028_0"/>
    <x v="279"/>
    <n v="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Small"/>
    <s v="X"/>
    <s v="USA"/>
    <s v="WA"/>
    <n v="984243435"/>
    <s v="USA"/>
    <s v="WA"/>
    <s v="USA"/>
    <s v="C"/>
    <s v="NULL"/>
    <m/>
    <s v="NULL"/>
    <n v="80709870"/>
    <n v="1194951"/>
    <s v="WIND TALKER INNOVATIONS, INC."/>
    <s v="NULL"/>
    <x v="6"/>
    <s v="9700_9700_FA861220F0528_0_FA861220D0028_0"/>
    <x v="279"/>
    <n v="2084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NM"/>
    <n v="871231846"/>
    <s v="USA"/>
    <s v="NM"/>
    <s v="USA"/>
    <s v="C"/>
    <s v="NULL"/>
    <m/>
    <s v="NULL"/>
    <n v="31885231"/>
    <n v="17421"/>
    <s v="SPECTRAL SENSOR SOLUTIONS, LLC"/>
    <s v="NULL"/>
    <x v="1"/>
    <s v="9700_9700_FA861221F0674_0_FA861221D0170_0"/>
    <x v="280"/>
    <n v="3613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VA"/>
    <n v="201915481"/>
    <s v="USA"/>
    <s v="VA"/>
    <s v="USA"/>
    <s v="C"/>
    <s v="NULL"/>
    <m/>
    <s v="NULL"/>
    <n v="788738503"/>
    <n v="466929"/>
    <s v="INTELLIGENT WAVES LLC"/>
    <s v="NULL"/>
    <x v="0"/>
    <s v="9700_9700_FA861221F0625_0_FA861221D0123_0"/>
    <x v="281"/>
    <n v="2495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NY"/>
    <n v="100132930"/>
    <s v="USA"/>
    <s v="NY"/>
    <s v="USA"/>
    <s v="C"/>
    <s v="NULL"/>
    <m/>
    <s v="NULL"/>
    <n v="117212185"/>
    <n v="1197925"/>
    <s v="ALL VISION TECHNOLOGIES, INC."/>
    <s v="NULL"/>
    <x v="0"/>
    <s v="9700_9700_FA861221F0607_0_FA861221D0105_0"/>
    <x v="282"/>
    <n v="100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s v="Z"/>
    <s v="D"/>
    <n v="0"/>
    <s v="FFP"/>
    <s v="Medium &lt;1B"/>
    <s v="X"/>
    <s v="USA"/>
    <s v="VA"/>
    <n v="221025154"/>
    <s v="USA"/>
    <s v="VA"/>
    <s v="USA"/>
    <s v="C"/>
    <s v="NULL"/>
    <m/>
    <s v="NULL"/>
    <s v="ALION SCIENCE &amp; TECHNOLOGY"/>
    <n v="682320"/>
    <s v="ALION SCIENCE AND TECHNOLOGY CORPORATION"/>
    <s v="ALION SCIENCE &amp; TECHNOLOGY"/>
    <x v="7"/>
    <s v="9700_9700_FA861220F0501_0_FA861220D0001_0"/>
    <x v="283"/>
    <n v="1160"/>
    <n v="1"/>
  </r>
  <r>
    <n v="2020"/>
    <n v="5700"/>
    <s v="FA8612"/>
    <s v="FA8612  AFLCMC PZP ABMS"/>
    <s v="DEPT OF THE AIR FORCE"/>
    <n v="5700"/>
    <s v="F4FDAQ"/>
    <s v="AD93"/>
    <s v="Other R&amp;D and Knowledge Based"/>
    <x v="0"/>
    <m/>
    <s v="MULTIPLE AWARD IDC"/>
    <s v="Limited Competition with multiple offers"/>
    <s v="25-99 Offers"/>
    <m/>
    <s v="D"/>
    <n v="0"/>
    <s v="FFP"/>
    <s v="Medium &lt;1B"/>
    <s v="X"/>
    <s v="USA"/>
    <s v="VA"/>
    <n v="221025154"/>
    <s v="USA"/>
    <s v="VA"/>
    <s v="USA"/>
    <s v="C"/>
    <s v="NULL"/>
    <m/>
    <s v="NULL"/>
    <s v="ALION SCIENCE &amp; TECHNOLOGY"/>
    <n v="682320"/>
    <s v="ALION SCIENCE AND TECHNOLOGY CORPORATION"/>
    <s v="ALION SCIENCE &amp; TECHNOLOGY"/>
    <x v="0"/>
    <s v="9700_9700_FA861220F0501_P00001_FA861220D0001_0"/>
    <x v="283"/>
    <n v="0"/>
    <n v="1"/>
  </r>
  <r>
    <n v="2021"/>
    <n v="5700"/>
    <s v="FA8612"/>
    <s v="FA8612  AFLCMC PZP ABMS"/>
    <s v="DEPT OF THE AIR FORCE"/>
    <n v="5700"/>
    <s v="F4FDAQ"/>
    <s v="AC13"/>
    <s v="Aircraft"/>
    <x v="0"/>
    <m/>
    <s v="MULTIPLE AWARD IDC"/>
    <s v="Limited Competition with multiple offers"/>
    <s v="100+ Offers"/>
    <s v="Z"/>
    <s v="D"/>
    <s v="N"/>
    <s v="FFP"/>
    <s v="Small"/>
    <s v="X"/>
    <s v="USA"/>
    <s v="CO"/>
    <n v="800111538"/>
    <s v="USA"/>
    <s v="CO"/>
    <s v="USA"/>
    <s v="C"/>
    <s v="NULL"/>
    <m/>
    <s v="NULL"/>
    <n v="831508903"/>
    <n v="1188848"/>
    <s v="STRATAGEM GROUP, INC., THE"/>
    <s v="NULL"/>
    <x v="0"/>
    <s v="9700_9700_FA861221F0631_0_FA861221D0129_0"/>
    <x v="284"/>
    <n v="105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67A24-6583-40FF-B9AE-C50E34F6008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76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2">
        <item x="19"/>
        <item x="17"/>
        <item x="10"/>
        <item x="38"/>
        <item x="0"/>
        <item x="49"/>
        <item x="45"/>
        <item x="50"/>
        <item x="47"/>
        <item x="58"/>
        <item x="55"/>
        <item x="16"/>
        <item x="15"/>
        <item x="69"/>
        <item x="56"/>
        <item x="70"/>
        <item x="43"/>
        <item x="44"/>
        <item x="25"/>
        <item x="9"/>
        <item x="20"/>
        <item x="28"/>
        <item x="31"/>
        <item x="33"/>
        <item x="39"/>
        <item x="30"/>
        <item x="11"/>
        <item x="3"/>
        <item x="54"/>
        <item x="48"/>
        <item x="46"/>
        <item x="53"/>
        <item x="1"/>
        <item x="14"/>
        <item x="18"/>
        <item x="32"/>
        <item x="36"/>
        <item x="29"/>
        <item x="68"/>
        <item x="42"/>
        <item x="26"/>
        <item x="51"/>
        <item x="24"/>
        <item x="2"/>
        <item x="65"/>
        <item x="59"/>
        <item x="57"/>
        <item x="7"/>
        <item x="12"/>
        <item x="8"/>
        <item x="21"/>
        <item x="67"/>
        <item x="23"/>
        <item x="22"/>
        <item x="6"/>
        <item x="5"/>
        <item x="13"/>
        <item x="52"/>
        <item x="40"/>
        <item x="62"/>
        <item x="61"/>
        <item x="63"/>
        <item x="66"/>
        <item x="35"/>
        <item x="4"/>
        <item x="37"/>
        <item x="34"/>
        <item x="41"/>
        <item x="64"/>
        <item x="60"/>
        <item x="27"/>
        <item t="default"/>
      </items>
    </pivotField>
    <pivotField showAll="0"/>
    <pivotField axis="axisRow" showAll="0">
      <items count="286">
        <item x="277"/>
        <item x="274"/>
        <item x="275"/>
        <item x="183"/>
        <item x="140"/>
        <item x="262"/>
        <item x="283"/>
        <item x="160"/>
        <item x="164"/>
        <item x="166"/>
        <item x="167"/>
        <item x="237"/>
        <item x="168"/>
        <item x="261"/>
        <item x="162"/>
        <item x="171"/>
        <item x="111"/>
        <item x="254"/>
        <item x="215"/>
        <item x="269"/>
        <item x="192"/>
        <item x="260"/>
        <item x="145"/>
        <item x="150"/>
        <item x="176"/>
        <item x="250"/>
        <item x="127"/>
        <item x="154"/>
        <item x="103"/>
        <item x="125"/>
        <item x="201"/>
        <item x="124"/>
        <item x="163"/>
        <item x="279"/>
        <item x="179"/>
        <item x="244"/>
        <item x="110"/>
        <item x="169"/>
        <item x="105"/>
        <item x="251"/>
        <item x="240"/>
        <item x="118"/>
        <item x="120"/>
        <item x="249"/>
        <item x="194"/>
        <item x="219"/>
        <item x="112"/>
        <item x="233"/>
        <item x="158"/>
        <item x="210"/>
        <item x="232"/>
        <item x="257"/>
        <item x="259"/>
        <item x="270"/>
        <item x="100"/>
        <item x="212"/>
        <item x="141"/>
        <item x="133"/>
        <item x="227"/>
        <item x="190"/>
        <item x="175"/>
        <item x="159"/>
        <item x="248"/>
        <item x="104"/>
        <item x="253"/>
        <item x="135"/>
        <item x="198"/>
        <item x="121"/>
        <item x="278"/>
        <item x="174"/>
        <item x="177"/>
        <item x="220"/>
        <item x="155"/>
        <item x="221"/>
        <item x="206"/>
        <item x="185"/>
        <item x="134"/>
        <item x="113"/>
        <item x="136"/>
        <item x="170"/>
        <item x="204"/>
        <item x="132"/>
        <item x="122"/>
        <item x="216"/>
        <item x="205"/>
        <item x="231"/>
        <item x="191"/>
        <item x="123"/>
        <item x="129"/>
        <item x="217"/>
        <item x="189"/>
        <item x="173"/>
        <item x="235"/>
        <item x="143"/>
        <item x="258"/>
        <item x="199"/>
        <item x="146"/>
        <item x="130"/>
        <item x="255"/>
        <item x="268"/>
        <item x="239"/>
        <item x="182"/>
        <item x="207"/>
        <item x="180"/>
        <item x="195"/>
        <item x="282"/>
        <item x="131"/>
        <item x="138"/>
        <item x="151"/>
        <item x="142"/>
        <item x="117"/>
        <item x="230"/>
        <item x="214"/>
        <item x="161"/>
        <item x="102"/>
        <item x="247"/>
        <item x="200"/>
        <item x="218"/>
        <item x="188"/>
        <item x="156"/>
        <item x="128"/>
        <item x="101"/>
        <item x="281"/>
        <item x="144"/>
        <item x="108"/>
        <item x="115"/>
        <item x="256"/>
        <item x="263"/>
        <item x="284"/>
        <item x="242"/>
        <item x="139"/>
        <item x="187"/>
        <item x="193"/>
        <item x="226"/>
        <item x="252"/>
        <item x="213"/>
        <item x="241"/>
        <item x="202"/>
        <item x="178"/>
        <item x="172"/>
        <item x="267"/>
        <item x="147"/>
        <item x="228"/>
        <item x="224"/>
        <item x="271"/>
        <item x="208"/>
        <item x="234"/>
        <item x="109"/>
        <item x="107"/>
        <item x="223"/>
        <item x="229"/>
        <item x="243"/>
        <item x="203"/>
        <item x="222"/>
        <item x="236"/>
        <item x="126"/>
        <item x="137"/>
        <item x="225"/>
        <item x="245"/>
        <item x="165"/>
        <item x="211"/>
        <item x="116"/>
        <item x="272"/>
        <item x="119"/>
        <item x="157"/>
        <item x="280"/>
        <item x="209"/>
        <item x="246"/>
        <item x="181"/>
        <item x="184"/>
        <item x="186"/>
        <item x="196"/>
        <item x="153"/>
        <item x="148"/>
        <item x="266"/>
        <item x="197"/>
        <item x="265"/>
        <item x="264"/>
        <item x="149"/>
        <item x="152"/>
        <item x="106"/>
        <item x="238"/>
        <item x="276"/>
        <item x="0"/>
        <item x="1"/>
        <item x="273"/>
        <item x="2"/>
        <item x="3"/>
        <item x="4"/>
        <item x="5"/>
        <item x="6"/>
        <item x="7"/>
        <item x="8"/>
        <item x="9"/>
        <item x="10"/>
        <item x="11"/>
        <item x="11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</pivotFields>
  <rowFields count="3">
    <field x="9"/>
    <field x="36"/>
    <field x="34"/>
  </rowFields>
  <rowItems count="673">
    <i>
      <x/>
    </i>
    <i r="1">
      <x/>
    </i>
    <i r="2">
      <x v="62"/>
    </i>
    <i r="1">
      <x v="1"/>
    </i>
    <i r="2">
      <x v="51"/>
    </i>
    <i r="2">
      <x v="60"/>
    </i>
    <i r="2">
      <x v="61"/>
    </i>
    <i r="1">
      <x v="2"/>
    </i>
    <i r="2">
      <x v="59"/>
    </i>
    <i r="2">
      <x v="68"/>
    </i>
    <i r="1">
      <x v="3"/>
    </i>
    <i r="2">
      <x v="52"/>
    </i>
    <i r="2">
      <x v="53"/>
    </i>
    <i r="1">
      <x v="167"/>
    </i>
    <i r="2">
      <x v="39"/>
    </i>
    <i r="1">
      <x v="168"/>
    </i>
    <i r="2">
      <x v="50"/>
    </i>
    <i r="1">
      <x v="178"/>
    </i>
    <i r="2">
      <x v="48"/>
    </i>
    <i r="1">
      <x v="180"/>
    </i>
    <i r="2">
      <x v="49"/>
    </i>
    <i r="1">
      <x v="181"/>
    </i>
    <i r="2">
      <x v="67"/>
    </i>
    <i r="1">
      <x v="182"/>
    </i>
    <i r="2">
      <x v="44"/>
    </i>
    <i r="1">
      <x v="185"/>
    </i>
    <i r="2">
      <x v="69"/>
    </i>
    <i>
      <x v="1"/>
    </i>
    <i r="1">
      <x v="4"/>
    </i>
    <i r="2">
      <x v="4"/>
    </i>
    <i r="1">
      <x v="5"/>
    </i>
    <i r="2">
      <x v="17"/>
    </i>
    <i r="1">
      <x v="6"/>
    </i>
    <i r="2">
      <x v="4"/>
    </i>
    <i r="2">
      <x v="47"/>
    </i>
    <i r="1">
      <x v="7"/>
    </i>
    <i r="2">
      <x v="4"/>
    </i>
    <i r="2">
      <x v="55"/>
    </i>
    <i r="1">
      <x v="8"/>
    </i>
    <i r="2">
      <x v="4"/>
    </i>
    <i r="2">
      <x v="19"/>
    </i>
    <i r="1">
      <x v="9"/>
    </i>
    <i r="2">
      <x v="4"/>
    </i>
    <i r="2">
      <x v="19"/>
    </i>
    <i r="1">
      <x v="10"/>
    </i>
    <i r="2">
      <x v="4"/>
    </i>
    <i r="2">
      <x v="20"/>
    </i>
    <i r="1">
      <x v="11"/>
    </i>
    <i r="2">
      <x v="4"/>
    </i>
    <i r="2">
      <x v="19"/>
    </i>
    <i r="1">
      <x v="12"/>
    </i>
    <i r="2">
      <x v="4"/>
    </i>
    <i r="2">
      <x v="20"/>
    </i>
    <i r="1">
      <x v="13"/>
    </i>
    <i r="2">
      <x v="4"/>
    </i>
    <i r="2">
      <x v="16"/>
    </i>
    <i r="1">
      <x v="14"/>
    </i>
    <i r="2">
      <x v="2"/>
    </i>
    <i r="2">
      <x v="4"/>
    </i>
    <i r="1">
      <x v="15"/>
    </i>
    <i r="2">
      <x v="4"/>
    </i>
    <i r="2">
      <x v="19"/>
    </i>
    <i r="1">
      <x v="16"/>
    </i>
    <i r="2">
      <x v="4"/>
    </i>
    <i r="2">
      <x v="19"/>
    </i>
    <i r="1">
      <x v="17"/>
    </i>
    <i r="2">
      <x v="2"/>
    </i>
    <i r="2">
      <x v="4"/>
    </i>
    <i r="1">
      <x v="18"/>
    </i>
    <i r="2">
      <x v="2"/>
    </i>
    <i r="2">
      <x v="4"/>
    </i>
    <i r="1">
      <x v="19"/>
    </i>
    <i r="2">
      <x v="4"/>
    </i>
    <i r="2">
      <x v="19"/>
    </i>
    <i r="1">
      <x v="20"/>
    </i>
    <i r="2">
      <x v="4"/>
    </i>
    <i r="2">
      <x v="19"/>
    </i>
    <i r="1">
      <x v="21"/>
    </i>
    <i r="2">
      <x v="4"/>
    </i>
    <i r="2">
      <x v="19"/>
    </i>
    <i r="1">
      <x v="22"/>
    </i>
    <i r="2">
      <x v="2"/>
    </i>
    <i r="2">
      <x v="4"/>
    </i>
    <i r="1">
      <x v="23"/>
    </i>
    <i r="2">
      <x v="4"/>
    </i>
    <i r="2">
      <x v="54"/>
    </i>
    <i r="1">
      <x v="24"/>
    </i>
    <i r="2">
      <x v="4"/>
    </i>
    <i r="2">
      <x v="54"/>
    </i>
    <i r="1">
      <x v="25"/>
    </i>
    <i r="2">
      <x v="4"/>
    </i>
    <i r="2">
      <x v="54"/>
    </i>
    <i r="1">
      <x v="26"/>
    </i>
    <i r="2">
      <x v="4"/>
    </i>
    <i r="2">
      <x v="54"/>
    </i>
    <i r="1">
      <x v="27"/>
    </i>
    <i r="2">
      <x v="1"/>
    </i>
    <i r="2">
      <x v="54"/>
    </i>
    <i r="1">
      <x v="28"/>
    </i>
    <i r="2">
      <x v="4"/>
    </i>
    <i r="2">
      <x v="54"/>
    </i>
    <i r="1">
      <x v="29"/>
    </i>
    <i r="2">
      <x v="4"/>
    </i>
    <i r="2">
      <x v="54"/>
    </i>
    <i r="1">
      <x v="30"/>
    </i>
    <i r="2">
      <x v="4"/>
    </i>
    <i r="2">
      <x v="54"/>
    </i>
    <i r="1">
      <x v="31"/>
    </i>
    <i r="2">
      <x v="4"/>
    </i>
    <i r="2">
      <x v="54"/>
    </i>
    <i r="1">
      <x v="32"/>
    </i>
    <i r="2">
      <x v="4"/>
    </i>
    <i r="2">
      <x v="54"/>
    </i>
    <i r="1">
      <x v="33"/>
    </i>
    <i r="2">
      <x v="4"/>
    </i>
    <i r="2">
      <x v="54"/>
    </i>
    <i r="1">
      <x v="34"/>
    </i>
    <i r="2">
      <x v="4"/>
    </i>
    <i r="2">
      <x v="55"/>
    </i>
    <i r="1">
      <x v="35"/>
    </i>
    <i r="2">
      <x v="4"/>
    </i>
    <i r="2">
      <x v="47"/>
    </i>
    <i r="1">
      <x v="36"/>
    </i>
    <i r="2">
      <x v="4"/>
    </i>
    <i r="2">
      <x v="47"/>
    </i>
    <i r="1">
      <x v="37"/>
    </i>
    <i r="2">
      <x v="4"/>
    </i>
    <i r="2">
      <x v="47"/>
    </i>
    <i r="1">
      <x v="38"/>
    </i>
    <i r="2">
      <x v="4"/>
    </i>
    <i r="2">
      <x v="47"/>
    </i>
    <i r="1">
      <x v="39"/>
    </i>
    <i r="2">
      <x v="4"/>
    </i>
    <i r="2">
      <x v="47"/>
    </i>
    <i r="1">
      <x v="40"/>
    </i>
    <i r="2">
      <x v="47"/>
    </i>
    <i r="1">
      <x v="41"/>
    </i>
    <i r="2">
      <x v="4"/>
    </i>
    <i r="2">
      <x v="47"/>
    </i>
    <i r="1">
      <x v="42"/>
    </i>
    <i r="2">
      <x v="4"/>
    </i>
    <i r="2">
      <x v="47"/>
    </i>
    <i r="1">
      <x v="43"/>
    </i>
    <i r="2">
      <x v="4"/>
    </i>
    <i r="2">
      <x v="47"/>
    </i>
    <i r="1">
      <x v="44"/>
    </i>
    <i r="2">
      <x v="4"/>
    </i>
    <i r="2">
      <x v="47"/>
    </i>
    <i r="1">
      <x v="45"/>
    </i>
    <i r="2">
      <x v="55"/>
    </i>
    <i r="1">
      <x v="46"/>
    </i>
    <i r="2">
      <x v="55"/>
    </i>
    <i r="1">
      <x v="47"/>
    </i>
    <i r="2">
      <x v="4"/>
    </i>
    <i r="2">
      <x v="47"/>
    </i>
    <i r="1">
      <x v="48"/>
    </i>
    <i r="2">
      <x v="4"/>
    </i>
    <i r="2">
      <x v="55"/>
    </i>
    <i r="1">
      <x v="49"/>
    </i>
    <i r="2">
      <x v="4"/>
    </i>
    <i r="2">
      <x v="55"/>
    </i>
    <i r="1">
      <x v="50"/>
    </i>
    <i r="2">
      <x v="4"/>
    </i>
    <i r="2">
      <x v="55"/>
    </i>
    <i r="1">
      <x v="51"/>
    </i>
    <i r="2">
      <x v="4"/>
    </i>
    <i r="2">
      <x v="55"/>
    </i>
    <i r="1">
      <x v="52"/>
    </i>
    <i r="2">
      <x v="4"/>
    </i>
    <i r="2">
      <x v="55"/>
    </i>
    <i r="1">
      <x v="53"/>
    </i>
    <i r="2">
      <x v="4"/>
    </i>
    <i r="2">
      <x v="55"/>
    </i>
    <i r="1">
      <x v="54"/>
    </i>
    <i r="2">
      <x v="55"/>
    </i>
    <i r="1">
      <x v="55"/>
    </i>
    <i r="2">
      <x v="55"/>
    </i>
    <i r="1">
      <x v="56"/>
    </i>
    <i r="2">
      <x v="55"/>
    </i>
    <i r="1">
      <x v="57"/>
    </i>
    <i r="2">
      <x v="55"/>
    </i>
    <i r="1">
      <x v="58"/>
    </i>
    <i r="2">
      <x v="55"/>
    </i>
    <i r="1">
      <x v="59"/>
    </i>
    <i r="2">
      <x v="55"/>
    </i>
    <i r="1">
      <x v="60"/>
    </i>
    <i r="2">
      <x v="55"/>
    </i>
    <i r="1">
      <x v="61"/>
    </i>
    <i r="2">
      <x v="55"/>
    </i>
    <i r="1">
      <x v="62"/>
    </i>
    <i r="2">
      <x v="55"/>
    </i>
    <i r="1">
      <x v="63"/>
    </i>
    <i r="2">
      <x v="55"/>
    </i>
    <i r="1">
      <x v="64"/>
    </i>
    <i r="2">
      <x v="55"/>
    </i>
    <i r="1">
      <x v="65"/>
    </i>
    <i r="2">
      <x v="55"/>
    </i>
    <i r="1">
      <x v="66"/>
    </i>
    <i r="2">
      <x v="55"/>
    </i>
    <i r="1">
      <x v="67"/>
    </i>
    <i r="2">
      <x v="55"/>
    </i>
    <i r="1">
      <x v="68"/>
    </i>
    <i r="2">
      <x v="55"/>
    </i>
    <i r="1">
      <x v="69"/>
    </i>
    <i r="2">
      <x v="55"/>
    </i>
    <i r="1">
      <x v="70"/>
    </i>
    <i r="2">
      <x v="55"/>
    </i>
    <i r="1">
      <x v="71"/>
    </i>
    <i r="2">
      <x v="55"/>
    </i>
    <i r="1">
      <x v="72"/>
    </i>
    <i r="2">
      <x v="55"/>
    </i>
    <i r="1">
      <x v="73"/>
    </i>
    <i r="2">
      <x v="58"/>
    </i>
    <i r="1">
      <x v="74"/>
    </i>
    <i r="2">
      <x v="55"/>
    </i>
    <i r="1">
      <x v="75"/>
    </i>
    <i r="2">
      <x v="18"/>
    </i>
    <i r="2">
      <x v="21"/>
    </i>
    <i r="1">
      <x v="76"/>
    </i>
    <i r="2">
      <x v="4"/>
    </i>
    <i r="1">
      <x v="77"/>
    </i>
    <i r="2">
      <x v="4"/>
    </i>
    <i r="1">
      <x v="78"/>
    </i>
    <i r="2">
      <x v="4"/>
    </i>
    <i r="1">
      <x v="79"/>
    </i>
    <i r="2">
      <x v="4"/>
    </i>
    <i r="1">
      <x v="80"/>
    </i>
    <i r="2">
      <x v="4"/>
    </i>
    <i r="1">
      <x v="81"/>
    </i>
    <i r="2">
      <x v="4"/>
    </i>
    <i r="1">
      <x v="82"/>
    </i>
    <i r="2">
      <x v="4"/>
    </i>
    <i r="1">
      <x v="83"/>
    </i>
    <i r="2">
      <x v="4"/>
    </i>
    <i r="1">
      <x v="84"/>
    </i>
    <i r="2">
      <x v="4"/>
    </i>
    <i r="1">
      <x v="85"/>
    </i>
    <i r="2">
      <x v="4"/>
    </i>
    <i r="1">
      <x v="86"/>
    </i>
    <i r="2">
      <x v="4"/>
    </i>
    <i r="1">
      <x v="87"/>
    </i>
    <i r="2">
      <x v="4"/>
    </i>
    <i r="2">
      <x v="32"/>
    </i>
    <i r="1">
      <x v="88"/>
    </i>
    <i r="2">
      <x v="4"/>
    </i>
    <i r="1">
      <x v="89"/>
    </i>
    <i r="2">
      <x v="4"/>
    </i>
    <i r="1">
      <x v="90"/>
    </i>
    <i r="2">
      <x v="4"/>
    </i>
    <i r="1">
      <x v="91"/>
    </i>
    <i r="2">
      <x v="4"/>
    </i>
    <i r="1">
      <x v="92"/>
    </i>
    <i r="2">
      <x v="4"/>
    </i>
    <i r="1">
      <x v="93"/>
    </i>
    <i r="2">
      <x v="32"/>
    </i>
    <i r="1">
      <x v="94"/>
    </i>
    <i r="2">
      <x v="32"/>
    </i>
    <i r="1">
      <x v="95"/>
    </i>
    <i r="2">
      <x v="32"/>
    </i>
    <i r="1">
      <x v="96"/>
    </i>
    <i r="2">
      <x v="32"/>
    </i>
    <i r="1">
      <x v="97"/>
    </i>
    <i r="2">
      <x v="32"/>
    </i>
    <i r="1">
      <x v="98"/>
    </i>
    <i r="2">
      <x v="32"/>
    </i>
    <i r="1">
      <x v="99"/>
    </i>
    <i r="2">
      <x v="32"/>
    </i>
    <i r="1">
      <x v="100"/>
    </i>
    <i r="2">
      <x v="32"/>
    </i>
    <i r="1">
      <x v="101"/>
    </i>
    <i r="2">
      <x v="4"/>
    </i>
    <i r="1">
      <x v="102"/>
    </i>
    <i r="2">
      <x v="4"/>
    </i>
    <i r="1">
      <x v="103"/>
    </i>
    <i r="2">
      <x v="4"/>
    </i>
    <i r="2">
      <x v="32"/>
    </i>
    <i r="1">
      <x v="104"/>
    </i>
    <i r="2">
      <x v="4"/>
    </i>
    <i r="1">
      <x v="105"/>
    </i>
    <i r="2">
      <x v="4"/>
    </i>
    <i r="1">
      <x v="106"/>
    </i>
    <i r="2">
      <x v="4"/>
    </i>
    <i r="1">
      <x v="107"/>
    </i>
    <i r="2">
      <x v="4"/>
    </i>
    <i r="1">
      <x v="108"/>
    </i>
    <i r="2">
      <x v="4"/>
    </i>
    <i r="1">
      <x v="109"/>
    </i>
    <i r="2">
      <x v="4"/>
    </i>
    <i r="1">
      <x v="110"/>
    </i>
    <i r="2">
      <x v="4"/>
    </i>
    <i r="1">
      <x v="111"/>
    </i>
    <i r="2">
      <x v="4"/>
    </i>
    <i r="1">
      <x v="112"/>
    </i>
    <i r="2">
      <x v="4"/>
    </i>
    <i r="1">
      <x v="113"/>
    </i>
    <i r="2">
      <x v="4"/>
    </i>
    <i r="1">
      <x v="114"/>
    </i>
    <i r="2">
      <x v="4"/>
    </i>
    <i r="1">
      <x v="115"/>
    </i>
    <i r="2">
      <x v="4"/>
    </i>
    <i r="1">
      <x v="116"/>
    </i>
    <i r="2">
      <x v="4"/>
    </i>
    <i r="1">
      <x v="117"/>
    </i>
    <i r="2">
      <x v="4"/>
    </i>
    <i r="1">
      <x v="118"/>
    </i>
    <i r="2">
      <x v="4"/>
    </i>
    <i r="1">
      <x v="119"/>
    </i>
    <i r="2">
      <x v="54"/>
    </i>
    <i r="1">
      <x v="120"/>
    </i>
    <i r="2">
      <x v="4"/>
    </i>
    <i r="1">
      <x v="121"/>
    </i>
    <i r="2">
      <x v="4"/>
    </i>
    <i r="1">
      <x v="122"/>
    </i>
    <i r="2">
      <x v="4"/>
    </i>
    <i r="1">
      <x v="123"/>
    </i>
    <i r="2">
      <x v="4"/>
    </i>
    <i r="1">
      <x v="124"/>
    </i>
    <i r="2">
      <x v="4"/>
    </i>
    <i r="1">
      <x v="125"/>
    </i>
    <i r="2">
      <x v="4"/>
    </i>
    <i r="1">
      <x v="126"/>
    </i>
    <i r="2">
      <x v="32"/>
    </i>
    <i r="1">
      <x v="127"/>
    </i>
    <i r="2">
      <x v="4"/>
    </i>
    <i r="1">
      <x v="128"/>
    </i>
    <i r="2">
      <x v="4"/>
    </i>
    <i r="1">
      <x v="129"/>
    </i>
    <i r="2">
      <x v="4"/>
    </i>
    <i r="1">
      <x v="130"/>
    </i>
    <i r="2">
      <x v="4"/>
    </i>
    <i r="1">
      <x v="131"/>
    </i>
    <i r="2">
      <x v="4"/>
    </i>
    <i r="1">
      <x v="132"/>
    </i>
    <i r="2">
      <x v="4"/>
    </i>
    <i r="1">
      <x v="133"/>
    </i>
    <i r="2">
      <x v="4"/>
    </i>
    <i r="1">
      <x v="134"/>
    </i>
    <i r="2">
      <x v="4"/>
    </i>
    <i r="1">
      <x v="135"/>
    </i>
    <i r="2">
      <x v="4"/>
    </i>
    <i r="1">
      <x v="136"/>
    </i>
    <i r="2">
      <x v="4"/>
    </i>
    <i r="1">
      <x v="137"/>
    </i>
    <i r="2">
      <x v="4"/>
    </i>
    <i r="1">
      <x v="138"/>
    </i>
    <i r="2">
      <x v="32"/>
    </i>
    <i r="1">
      <x v="139"/>
    </i>
    <i r="2">
      <x v="32"/>
    </i>
    <i r="1">
      <x v="140"/>
    </i>
    <i r="2">
      <x v="32"/>
    </i>
    <i r="1">
      <x v="141"/>
    </i>
    <i r="2">
      <x v="32"/>
    </i>
    <i r="1">
      <x v="142"/>
    </i>
    <i r="2">
      <x v="32"/>
    </i>
    <i r="1">
      <x v="143"/>
    </i>
    <i r="2">
      <x v="32"/>
    </i>
    <i r="1">
      <x v="144"/>
    </i>
    <i r="2">
      <x v="32"/>
    </i>
    <i r="1">
      <x v="145"/>
    </i>
    <i r="2">
      <x v="32"/>
    </i>
    <i r="1">
      <x v="146"/>
    </i>
    <i r="2">
      <x v="32"/>
    </i>
    <i r="1">
      <x v="147"/>
    </i>
    <i r="2">
      <x v="32"/>
    </i>
    <i r="1">
      <x v="148"/>
    </i>
    <i r="2">
      <x v="32"/>
    </i>
    <i r="1">
      <x v="149"/>
    </i>
    <i r="2">
      <x v="32"/>
    </i>
    <i r="1">
      <x v="150"/>
    </i>
    <i r="2">
      <x v="32"/>
    </i>
    <i r="1">
      <x v="151"/>
    </i>
    <i r="2">
      <x v="32"/>
    </i>
    <i r="1">
      <x v="152"/>
    </i>
    <i r="2">
      <x v="32"/>
    </i>
    <i r="1">
      <x v="153"/>
    </i>
    <i r="2">
      <x v="32"/>
    </i>
    <i r="1">
      <x v="154"/>
    </i>
    <i r="2">
      <x v="32"/>
    </i>
    <i r="1">
      <x v="155"/>
    </i>
    <i r="2">
      <x v="32"/>
    </i>
    <i r="1">
      <x v="156"/>
    </i>
    <i r="2">
      <x v="32"/>
    </i>
    <i r="1">
      <x v="157"/>
    </i>
    <i r="2">
      <x v="32"/>
    </i>
    <i r="1">
      <x v="158"/>
    </i>
    <i r="2">
      <x v="32"/>
    </i>
    <i r="1">
      <x v="159"/>
    </i>
    <i r="2">
      <x v="32"/>
    </i>
    <i r="1">
      <x v="160"/>
    </i>
    <i r="2">
      <x v="32"/>
    </i>
    <i r="1">
      <x v="161"/>
    </i>
    <i r="2">
      <x v="32"/>
    </i>
    <i r="1">
      <x v="162"/>
    </i>
    <i r="2">
      <x v="32"/>
    </i>
    <i r="1">
      <x v="163"/>
    </i>
    <i r="2">
      <x v="32"/>
    </i>
    <i r="1">
      <x v="164"/>
    </i>
    <i r="2">
      <x v="32"/>
    </i>
    <i r="1">
      <x v="165"/>
    </i>
    <i r="2">
      <x v="32"/>
    </i>
    <i r="1">
      <x v="166"/>
    </i>
    <i r="2">
      <x v="32"/>
    </i>
    <i r="1">
      <x v="169"/>
    </i>
    <i r="2">
      <x v="42"/>
    </i>
    <i r="2">
      <x v="70"/>
    </i>
    <i r="1">
      <x v="170"/>
    </i>
    <i r="2">
      <x v="40"/>
    </i>
    <i r="1">
      <x v="171"/>
    </i>
    <i r="2">
      <x v="3"/>
    </i>
    <i r="2">
      <x v="22"/>
    </i>
    <i r="2">
      <x v="23"/>
    </i>
    <i r="2">
      <x v="24"/>
    </i>
    <i r="2">
      <x v="25"/>
    </i>
    <i r="2">
      <x v="37"/>
    </i>
    <i r="1">
      <x v="172"/>
    </i>
    <i r="2">
      <x/>
    </i>
    <i r="2">
      <x v="11"/>
    </i>
    <i r="2">
      <x v="12"/>
    </i>
    <i r="2">
      <x v="33"/>
    </i>
    <i r="2">
      <x v="34"/>
    </i>
    <i r="1">
      <x v="173"/>
    </i>
    <i r="2">
      <x v="26"/>
    </i>
    <i r="1">
      <x v="174"/>
    </i>
    <i r="2">
      <x v="9"/>
    </i>
    <i r="2">
      <x v="10"/>
    </i>
    <i r="2">
      <x v="46"/>
    </i>
    <i r="2">
      <x v="57"/>
    </i>
    <i r="1">
      <x v="175"/>
    </i>
    <i r="2">
      <x v="35"/>
    </i>
    <i r="2">
      <x v="36"/>
    </i>
    <i r="2">
      <x v="63"/>
    </i>
    <i r="2">
      <x v="65"/>
    </i>
    <i r="2">
      <x v="66"/>
    </i>
    <i r="1">
      <x v="176"/>
    </i>
    <i r="2">
      <x v="7"/>
    </i>
    <i r="2">
      <x v="8"/>
    </i>
    <i r="2">
      <x v="14"/>
    </i>
    <i r="2">
      <x v="30"/>
    </i>
    <i r="2">
      <x v="41"/>
    </i>
    <i r="2">
      <x v="45"/>
    </i>
    <i r="1">
      <x v="177"/>
    </i>
    <i r="2">
      <x v="5"/>
    </i>
    <i r="2">
      <x v="6"/>
    </i>
    <i r="2">
      <x v="13"/>
    </i>
    <i r="2">
      <x v="15"/>
    </i>
    <i r="2">
      <x v="28"/>
    </i>
    <i r="2">
      <x v="29"/>
    </i>
    <i r="2">
      <x v="31"/>
    </i>
    <i r="2">
      <x v="38"/>
    </i>
    <i r="1">
      <x v="183"/>
    </i>
    <i r="2">
      <x v="4"/>
    </i>
    <i r="1">
      <x v="184"/>
    </i>
    <i r="2">
      <x v="4"/>
    </i>
    <i r="1">
      <x v="186"/>
    </i>
    <i r="2">
      <x v="32"/>
    </i>
    <i r="1">
      <x v="187"/>
    </i>
    <i r="2">
      <x v="32"/>
    </i>
    <i r="1">
      <x v="188"/>
    </i>
    <i r="2">
      <x v="32"/>
    </i>
    <i r="1">
      <x v="189"/>
    </i>
    <i r="2">
      <x v="32"/>
    </i>
    <i r="1">
      <x v="190"/>
    </i>
    <i r="2">
      <x v="32"/>
    </i>
    <i r="1">
      <x v="191"/>
    </i>
    <i r="2">
      <x v="32"/>
    </i>
    <i r="1">
      <x v="192"/>
    </i>
    <i r="2">
      <x v="4"/>
    </i>
    <i r="1">
      <x v="193"/>
    </i>
    <i r="2">
      <x v="32"/>
    </i>
    <i r="1">
      <x v="194"/>
    </i>
    <i r="2">
      <x v="32"/>
    </i>
    <i r="1">
      <x v="195"/>
    </i>
    <i r="2">
      <x v="4"/>
    </i>
    <i r="1">
      <x v="196"/>
    </i>
    <i r="2">
      <x v="4"/>
    </i>
    <i r="2">
      <x v="43"/>
    </i>
    <i r="1">
      <x v="197"/>
    </i>
    <i r="2">
      <x v="4"/>
    </i>
    <i r="1">
      <x v="198"/>
    </i>
    <i r="2">
      <x v="4"/>
    </i>
    <i r="1">
      <x v="199"/>
    </i>
    <i r="2">
      <x v="4"/>
    </i>
    <i r="2">
      <x v="43"/>
    </i>
    <i r="1">
      <x v="200"/>
    </i>
    <i r="2">
      <x v="4"/>
    </i>
    <i r="1">
      <x v="201"/>
    </i>
    <i r="2">
      <x v="4"/>
    </i>
    <i r="2">
      <x v="32"/>
    </i>
    <i r="1">
      <x v="202"/>
    </i>
    <i r="2">
      <x v="4"/>
    </i>
    <i r="2">
      <x v="32"/>
    </i>
    <i r="1">
      <x v="203"/>
    </i>
    <i r="2">
      <x v="4"/>
    </i>
    <i r="2">
      <x v="32"/>
    </i>
    <i r="1">
      <x v="204"/>
    </i>
    <i r="2">
      <x v="4"/>
    </i>
    <i r="2">
      <x v="32"/>
    </i>
    <i r="1">
      <x v="205"/>
    </i>
    <i r="2">
      <x v="4"/>
    </i>
    <i r="2">
      <x v="32"/>
    </i>
    <i r="1">
      <x v="206"/>
    </i>
    <i r="2">
      <x v="4"/>
    </i>
    <i r="2">
      <x v="32"/>
    </i>
    <i r="1">
      <x v="207"/>
    </i>
    <i r="2">
      <x v="4"/>
    </i>
    <i r="1">
      <x v="208"/>
    </i>
    <i r="2">
      <x v="4"/>
    </i>
    <i r="1">
      <x v="209"/>
    </i>
    <i r="2">
      <x v="4"/>
    </i>
    <i r="1">
      <x v="210"/>
    </i>
    <i r="2">
      <x v="4"/>
    </i>
    <i r="1">
      <x v="211"/>
    </i>
    <i r="2">
      <x v="4"/>
    </i>
    <i r="1">
      <x v="212"/>
    </i>
    <i r="2">
      <x v="4"/>
    </i>
    <i r="2">
      <x v="32"/>
    </i>
    <i r="1">
      <x v="213"/>
    </i>
    <i r="2">
      <x v="4"/>
    </i>
    <i r="2">
      <x v="32"/>
    </i>
    <i r="1">
      <x v="214"/>
    </i>
    <i r="2">
      <x v="32"/>
    </i>
    <i r="1">
      <x v="215"/>
    </i>
    <i r="2">
      <x v="27"/>
    </i>
    <i r="2">
      <x v="32"/>
    </i>
    <i r="1">
      <x v="216"/>
    </i>
    <i r="2">
      <x v="27"/>
    </i>
    <i r="2">
      <x v="32"/>
    </i>
    <i r="1">
      <x v="217"/>
    </i>
    <i r="2">
      <x v="32"/>
    </i>
    <i r="1">
      <x v="218"/>
    </i>
    <i r="2">
      <x v="32"/>
    </i>
    <i r="1">
      <x v="219"/>
    </i>
    <i r="2">
      <x v="27"/>
    </i>
    <i r="2">
      <x v="32"/>
    </i>
    <i r="1">
      <x v="220"/>
    </i>
    <i r="2">
      <x v="4"/>
    </i>
    <i r="2">
      <x v="32"/>
    </i>
    <i r="1">
      <x v="221"/>
    </i>
    <i r="2">
      <x v="4"/>
    </i>
    <i r="2">
      <x v="27"/>
    </i>
    <i r="2">
      <x v="32"/>
    </i>
    <i r="1">
      <x v="222"/>
    </i>
    <i r="2">
      <x v="4"/>
    </i>
    <i r="2">
      <x v="32"/>
    </i>
    <i r="1">
      <x v="223"/>
    </i>
    <i r="2">
      <x v="4"/>
    </i>
    <i r="2">
      <x v="64"/>
    </i>
    <i r="1">
      <x v="224"/>
    </i>
    <i r="2">
      <x v="4"/>
    </i>
    <i r="1">
      <x v="225"/>
    </i>
    <i r="2">
      <x v="4"/>
    </i>
    <i r="1">
      <x v="226"/>
    </i>
    <i r="2">
      <x v="4"/>
    </i>
    <i r="1">
      <x v="227"/>
    </i>
    <i r="2">
      <x v="4"/>
    </i>
    <i r="1">
      <x v="228"/>
    </i>
    <i r="2">
      <x v="4"/>
    </i>
    <i r="1">
      <x v="229"/>
    </i>
    <i r="2">
      <x v="4"/>
    </i>
    <i r="1">
      <x v="230"/>
    </i>
    <i r="2">
      <x v="4"/>
    </i>
    <i r="1">
      <x v="231"/>
    </i>
    <i r="2">
      <x v="4"/>
    </i>
    <i r="1">
      <x v="232"/>
    </i>
    <i r="2">
      <x v="4"/>
    </i>
    <i r="1">
      <x v="233"/>
    </i>
    <i r="2">
      <x v="4"/>
    </i>
    <i r="1">
      <x v="234"/>
    </i>
    <i r="2">
      <x v="4"/>
    </i>
    <i r="1">
      <x v="235"/>
    </i>
    <i r="2">
      <x v="4"/>
    </i>
    <i r="1">
      <x v="236"/>
    </i>
    <i r="2">
      <x v="4"/>
    </i>
    <i r="1">
      <x v="237"/>
    </i>
    <i r="2">
      <x v="4"/>
    </i>
    <i r="1">
      <x v="238"/>
    </i>
    <i r="2">
      <x v="4"/>
    </i>
    <i r="1">
      <x v="239"/>
    </i>
    <i r="2">
      <x v="32"/>
    </i>
    <i r="1">
      <x v="240"/>
    </i>
    <i r="2">
      <x v="32"/>
    </i>
    <i r="1">
      <x v="241"/>
    </i>
    <i r="2">
      <x v="32"/>
    </i>
    <i r="1">
      <x v="242"/>
    </i>
    <i r="2">
      <x v="32"/>
    </i>
    <i r="1">
      <x v="243"/>
    </i>
    <i r="2">
      <x v="32"/>
    </i>
    <i r="1">
      <x v="244"/>
    </i>
    <i r="2">
      <x v="32"/>
    </i>
    <i r="1">
      <x v="245"/>
    </i>
    <i r="2">
      <x v="32"/>
    </i>
    <i r="1">
      <x v="246"/>
    </i>
    <i r="2">
      <x v="32"/>
    </i>
    <i r="1">
      <x v="247"/>
    </i>
    <i r="2">
      <x v="32"/>
    </i>
    <i r="1">
      <x v="248"/>
    </i>
    <i r="2">
      <x v="32"/>
    </i>
    <i r="1">
      <x v="249"/>
    </i>
    <i r="2">
      <x v="32"/>
    </i>
    <i r="1">
      <x v="250"/>
    </i>
    <i r="2">
      <x v="32"/>
    </i>
    <i r="1">
      <x v="251"/>
    </i>
    <i r="2">
      <x v="32"/>
    </i>
    <i r="1">
      <x v="252"/>
    </i>
    <i r="2">
      <x v="32"/>
    </i>
    <i r="1">
      <x v="253"/>
    </i>
    <i r="2">
      <x v="32"/>
    </i>
    <i r="1">
      <x v="254"/>
    </i>
    <i r="2">
      <x v="4"/>
    </i>
    <i r="1">
      <x v="255"/>
    </i>
    <i r="2">
      <x v="32"/>
    </i>
    <i r="1">
      <x v="256"/>
    </i>
    <i r="2">
      <x v="32"/>
    </i>
    <i r="1">
      <x v="257"/>
    </i>
    <i r="2">
      <x v="32"/>
    </i>
    <i r="1">
      <x v="258"/>
    </i>
    <i r="2">
      <x v="32"/>
    </i>
    <i r="1">
      <x v="259"/>
    </i>
    <i r="2">
      <x v="32"/>
    </i>
    <i r="1">
      <x v="260"/>
    </i>
    <i r="2">
      <x v="32"/>
    </i>
    <i r="1">
      <x v="261"/>
    </i>
    <i r="2">
      <x v="32"/>
    </i>
    <i r="1">
      <x v="262"/>
    </i>
    <i r="2">
      <x v="32"/>
    </i>
    <i r="1">
      <x v="263"/>
    </i>
    <i r="2">
      <x v="32"/>
    </i>
    <i r="1">
      <x v="264"/>
    </i>
    <i r="2">
      <x v="32"/>
    </i>
    <i r="1">
      <x v="265"/>
    </i>
    <i r="2">
      <x v="32"/>
    </i>
    <i r="1">
      <x v="266"/>
    </i>
    <i r="2">
      <x v="32"/>
    </i>
    <i r="1">
      <x v="267"/>
    </i>
    <i r="2">
      <x v="32"/>
    </i>
    <i r="1">
      <x v="268"/>
    </i>
    <i r="2">
      <x v="32"/>
    </i>
    <i r="1">
      <x v="269"/>
    </i>
    <i r="2">
      <x v="32"/>
    </i>
    <i r="1">
      <x v="270"/>
    </i>
    <i r="2">
      <x v="32"/>
    </i>
    <i r="1">
      <x v="271"/>
    </i>
    <i r="2">
      <x v="32"/>
    </i>
    <i r="1">
      <x v="272"/>
    </i>
    <i r="2">
      <x v="32"/>
    </i>
    <i r="1">
      <x v="273"/>
    </i>
    <i r="2">
      <x v="32"/>
    </i>
    <i r="1">
      <x v="274"/>
    </i>
    <i r="2">
      <x v="32"/>
    </i>
    <i r="1">
      <x v="275"/>
    </i>
    <i r="2">
      <x v="32"/>
    </i>
    <i r="1">
      <x v="276"/>
    </i>
    <i r="2">
      <x v="32"/>
    </i>
    <i r="1">
      <x v="277"/>
    </i>
    <i r="2">
      <x v="32"/>
    </i>
    <i r="1">
      <x v="278"/>
    </i>
    <i r="2">
      <x v="32"/>
    </i>
    <i r="1">
      <x v="279"/>
    </i>
    <i r="2">
      <x v="32"/>
    </i>
    <i r="1">
      <x v="280"/>
    </i>
    <i r="2">
      <x v="32"/>
    </i>
    <i r="1">
      <x v="281"/>
    </i>
    <i r="2">
      <x v="32"/>
    </i>
    <i r="1">
      <x v="282"/>
    </i>
    <i r="2">
      <x v="32"/>
    </i>
    <i r="1">
      <x v="283"/>
    </i>
    <i r="2">
      <x v="32"/>
    </i>
    <i r="1">
      <x v="284"/>
    </i>
    <i r="2">
      <x v="32"/>
    </i>
    <i>
      <x v="2"/>
    </i>
    <i r="1">
      <x v="179"/>
    </i>
    <i r="2">
      <x v="5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45CC-011F-4F27-8DD9-F5ED17F46ADC}">
  <dimension ref="A3:A676"/>
  <sheetViews>
    <sheetView tabSelected="1" topLeftCell="A110" workbookViewId="0">
      <selection activeCell="A142" sqref="A142"/>
    </sheetView>
  </sheetViews>
  <sheetFormatPr defaultRowHeight="14.3" x14ac:dyDescent="0.25"/>
  <cols>
    <col min="1" max="1" width="208.125" bestFit="1" customWidth="1"/>
  </cols>
  <sheetData>
    <row r="3" spans="1:1" x14ac:dyDescent="0.25">
      <c r="A3" s="1" t="s">
        <v>1144</v>
      </c>
    </row>
    <row r="4" spans="1:1" x14ac:dyDescent="0.25">
      <c r="A4" s="2">
        <v>2254</v>
      </c>
    </row>
    <row r="5" spans="1:1" x14ac:dyDescent="0.25">
      <c r="A5" s="3" t="s">
        <v>1101</v>
      </c>
    </row>
    <row r="6" spans="1:1" x14ac:dyDescent="0.25">
      <c r="A6" s="4" t="s">
        <v>1099</v>
      </c>
    </row>
    <row r="7" spans="1:1" x14ac:dyDescent="0.25">
      <c r="A7" s="3" t="s">
        <v>1088</v>
      </c>
    </row>
    <row r="8" spans="1:1" x14ac:dyDescent="0.25">
      <c r="A8" s="4" t="s">
        <v>1102</v>
      </c>
    </row>
    <row r="9" spans="1:1" x14ac:dyDescent="0.25">
      <c r="A9" s="4" t="s">
        <v>1086</v>
      </c>
    </row>
    <row r="10" spans="1:1" x14ac:dyDescent="0.25">
      <c r="A10" s="4" t="s">
        <v>1092</v>
      </c>
    </row>
    <row r="11" spans="1:1" x14ac:dyDescent="0.25">
      <c r="A11" s="3" t="s">
        <v>1091</v>
      </c>
    </row>
    <row r="12" spans="1:1" x14ac:dyDescent="0.25">
      <c r="A12" s="4" t="s">
        <v>1089</v>
      </c>
    </row>
    <row r="13" spans="1:1" x14ac:dyDescent="0.25">
      <c r="A13" s="4" t="s">
        <v>1094</v>
      </c>
    </row>
    <row r="14" spans="1:1" x14ac:dyDescent="0.25">
      <c r="A14" s="3" t="s">
        <v>560</v>
      </c>
    </row>
    <row r="15" spans="1:1" x14ac:dyDescent="0.25">
      <c r="A15" s="4" t="s">
        <v>561</v>
      </c>
    </row>
    <row r="16" spans="1:1" x14ac:dyDescent="0.25">
      <c r="A16" s="4" t="s">
        <v>558</v>
      </c>
    </row>
    <row r="17" spans="1:1" x14ac:dyDescent="0.25">
      <c r="A17" s="3" t="s">
        <v>916</v>
      </c>
    </row>
    <row r="18" spans="1:1" x14ac:dyDescent="0.25">
      <c r="A18" s="4" t="s">
        <v>914</v>
      </c>
    </row>
    <row r="19" spans="1:1" x14ac:dyDescent="0.25">
      <c r="A19" s="3" t="s">
        <v>545</v>
      </c>
    </row>
    <row r="20" spans="1:1" x14ac:dyDescent="0.25">
      <c r="A20" s="4" t="s">
        <v>543</v>
      </c>
    </row>
    <row r="21" spans="1:1" x14ac:dyDescent="0.25">
      <c r="A21" s="3" t="s">
        <v>351</v>
      </c>
    </row>
    <row r="22" spans="1:1" x14ac:dyDescent="0.25">
      <c r="A22" s="4" t="s">
        <v>349</v>
      </c>
    </row>
    <row r="23" spans="1:1" x14ac:dyDescent="0.25">
      <c r="A23" s="3" t="s">
        <v>106</v>
      </c>
    </row>
    <row r="24" spans="1:1" x14ac:dyDescent="0.25">
      <c r="A24" s="4" t="s">
        <v>104</v>
      </c>
    </row>
    <row r="25" spans="1:1" x14ac:dyDescent="0.25">
      <c r="A25" s="3" t="s">
        <v>869</v>
      </c>
    </row>
    <row r="26" spans="1:1" x14ac:dyDescent="0.25">
      <c r="A26" s="4" t="s">
        <v>867</v>
      </c>
    </row>
    <row r="27" spans="1:1" x14ac:dyDescent="0.25">
      <c r="A27" s="3" t="s">
        <v>1098</v>
      </c>
    </row>
    <row r="28" spans="1:1" x14ac:dyDescent="0.25">
      <c r="A28" s="4" t="s">
        <v>1096</v>
      </c>
    </row>
    <row r="29" spans="1:1" x14ac:dyDescent="0.25">
      <c r="A29" s="3" t="s">
        <v>1081</v>
      </c>
    </row>
    <row r="30" spans="1:1" x14ac:dyDescent="0.25">
      <c r="A30" s="4" t="s">
        <v>1079</v>
      </c>
    </row>
    <row r="31" spans="1:1" x14ac:dyDescent="0.25">
      <c r="A31" s="2">
        <v>2255</v>
      </c>
    </row>
    <row r="32" spans="1:1" x14ac:dyDescent="0.25">
      <c r="A32" s="3" t="s">
        <v>284</v>
      </c>
    </row>
    <row r="33" spans="1:1" x14ac:dyDescent="0.25">
      <c r="A33" s="4" t="s">
        <v>69</v>
      </c>
    </row>
    <row r="34" spans="1:1" x14ac:dyDescent="0.25">
      <c r="A34" s="3" t="s">
        <v>992</v>
      </c>
    </row>
    <row r="35" spans="1:1" x14ac:dyDescent="0.25">
      <c r="A35" s="4" t="s">
        <v>990</v>
      </c>
    </row>
    <row r="36" spans="1:1" x14ac:dyDescent="0.25">
      <c r="A36" s="3" t="s">
        <v>1137</v>
      </c>
    </row>
    <row r="37" spans="1:1" x14ac:dyDescent="0.25">
      <c r="A37" s="4" t="s">
        <v>69</v>
      </c>
    </row>
    <row r="38" spans="1:1" x14ac:dyDescent="0.25">
      <c r="A38" s="4" t="s">
        <v>93</v>
      </c>
    </row>
    <row r="39" spans="1:1" x14ac:dyDescent="0.25">
      <c r="A39" s="3" t="s">
        <v>429</v>
      </c>
    </row>
    <row r="40" spans="1:1" x14ac:dyDescent="0.25">
      <c r="A40" s="4" t="s">
        <v>69</v>
      </c>
    </row>
    <row r="41" spans="1:1" x14ac:dyDescent="0.25">
      <c r="A41" s="4" t="s">
        <v>57</v>
      </c>
    </row>
    <row r="42" spans="1:1" x14ac:dyDescent="0.25">
      <c r="A42" s="3" t="s">
        <v>451</v>
      </c>
    </row>
    <row r="43" spans="1:1" x14ac:dyDescent="0.25">
      <c r="A43" s="4" t="s">
        <v>69</v>
      </c>
    </row>
    <row r="44" spans="1:1" x14ac:dyDescent="0.25">
      <c r="A44" s="4" t="s">
        <v>132</v>
      </c>
    </row>
    <row r="45" spans="1:1" x14ac:dyDescent="0.25">
      <c r="A45" s="3" t="s">
        <v>461</v>
      </c>
    </row>
    <row r="46" spans="1:1" x14ac:dyDescent="0.25">
      <c r="A46" s="4" t="s">
        <v>69</v>
      </c>
    </row>
    <row r="47" spans="1:1" x14ac:dyDescent="0.25">
      <c r="A47" s="4" t="s">
        <v>132</v>
      </c>
    </row>
    <row r="48" spans="1:1" x14ac:dyDescent="0.25">
      <c r="A48" s="3" t="s">
        <v>466</v>
      </c>
    </row>
    <row r="49" spans="1:1" x14ac:dyDescent="0.25">
      <c r="A49" s="4" t="s">
        <v>69</v>
      </c>
    </row>
    <row r="50" spans="1:1" x14ac:dyDescent="0.25">
      <c r="A50" s="4" t="s">
        <v>467</v>
      </c>
    </row>
    <row r="51" spans="1:1" x14ac:dyDescent="0.25">
      <c r="A51" s="3" t="s">
        <v>859</v>
      </c>
    </row>
    <row r="52" spans="1:1" x14ac:dyDescent="0.25">
      <c r="A52" s="4" t="s">
        <v>69</v>
      </c>
    </row>
    <row r="53" spans="1:1" x14ac:dyDescent="0.25">
      <c r="A53" s="4" t="s">
        <v>132</v>
      </c>
    </row>
    <row r="54" spans="1:1" x14ac:dyDescent="0.25">
      <c r="A54" s="3" t="s">
        <v>472</v>
      </c>
    </row>
    <row r="55" spans="1:1" x14ac:dyDescent="0.25">
      <c r="A55" s="4" t="s">
        <v>69</v>
      </c>
    </row>
    <row r="56" spans="1:1" x14ac:dyDescent="0.25">
      <c r="A56" s="4" t="s">
        <v>467</v>
      </c>
    </row>
    <row r="57" spans="1:1" x14ac:dyDescent="0.25">
      <c r="A57" s="3" t="s">
        <v>986</v>
      </c>
    </row>
    <row r="58" spans="1:1" x14ac:dyDescent="0.25">
      <c r="A58" s="4" t="s">
        <v>69</v>
      </c>
    </row>
    <row r="59" spans="1:1" x14ac:dyDescent="0.25">
      <c r="A59" s="4" t="s">
        <v>987</v>
      </c>
    </row>
    <row r="60" spans="1:1" x14ac:dyDescent="0.25">
      <c r="A60" s="3" t="s">
        <v>441</v>
      </c>
    </row>
    <row r="61" spans="1:1" x14ac:dyDescent="0.25">
      <c r="A61" s="4" t="s">
        <v>313</v>
      </c>
    </row>
    <row r="62" spans="1:1" x14ac:dyDescent="0.25">
      <c r="A62" s="4" t="s">
        <v>69</v>
      </c>
    </row>
    <row r="63" spans="1:1" x14ac:dyDescent="0.25">
      <c r="A63" s="3" t="s">
        <v>488</v>
      </c>
    </row>
    <row r="64" spans="1:1" x14ac:dyDescent="0.25">
      <c r="A64" s="4" t="s">
        <v>69</v>
      </c>
    </row>
    <row r="65" spans="1:1" x14ac:dyDescent="0.25">
      <c r="A65" s="4" t="s">
        <v>132</v>
      </c>
    </row>
    <row r="66" spans="1:1" x14ac:dyDescent="0.25">
      <c r="A66" s="3" t="s">
        <v>134</v>
      </c>
    </row>
    <row r="67" spans="1:1" x14ac:dyDescent="0.25">
      <c r="A67" s="4" t="s">
        <v>69</v>
      </c>
    </row>
    <row r="68" spans="1:1" x14ac:dyDescent="0.25">
      <c r="A68" s="4" t="s">
        <v>132</v>
      </c>
    </row>
    <row r="69" spans="1:1" x14ac:dyDescent="0.25">
      <c r="A69" s="3" t="s">
        <v>951</v>
      </c>
    </row>
    <row r="70" spans="1:1" x14ac:dyDescent="0.25">
      <c r="A70" s="4" t="s">
        <v>313</v>
      </c>
    </row>
    <row r="71" spans="1:1" x14ac:dyDescent="0.25">
      <c r="A71" s="4" t="s">
        <v>69</v>
      </c>
    </row>
    <row r="72" spans="1:1" x14ac:dyDescent="0.25">
      <c r="A72" s="3" t="s">
        <v>744</v>
      </c>
    </row>
    <row r="73" spans="1:1" x14ac:dyDescent="0.25">
      <c r="A73" s="4" t="s">
        <v>313</v>
      </c>
    </row>
    <row r="74" spans="1:1" x14ac:dyDescent="0.25">
      <c r="A74" s="4" t="s">
        <v>69</v>
      </c>
    </row>
    <row r="75" spans="1:1" x14ac:dyDescent="0.25">
      <c r="A75" s="3" t="s">
        <v>1061</v>
      </c>
    </row>
    <row r="76" spans="1:1" x14ac:dyDescent="0.25">
      <c r="A76" s="4" t="s">
        <v>69</v>
      </c>
    </row>
    <row r="77" spans="1:1" x14ac:dyDescent="0.25">
      <c r="A77" s="4" t="s">
        <v>132</v>
      </c>
    </row>
    <row r="78" spans="1:1" x14ac:dyDescent="0.25">
      <c r="A78" s="3" t="s">
        <v>604</v>
      </c>
    </row>
    <row r="79" spans="1:1" x14ac:dyDescent="0.25">
      <c r="A79" s="4" t="s">
        <v>69</v>
      </c>
    </row>
    <row r="80" spans="1:1" x14ac:dyDescent="0.25">
      <c r="A80" s="4" t="s">
        <v>132</v>
      </c>
    </row>
    <row r="81" spans="1:1" x14ac:dyDescent="0.25">
      <c r="A81" s="3" t="s">
        <v>982</v>
      </c>
    </row>
    <row r="82" spans="1:1" x14ac:dyDescent="0.25">
      <c r="A82" s="4" t="s">
        <v>69</v>
      </c>
    </row>
    <row r="83" spans="1:1" x14ac:dyDescent="0.25">
      <c r="A83" s="4" t="s">
        <v>132</v>
      </c>
    </row>
    <row r="84" spans="1:1" x14ac:dyDescent="0.25">
      <c r="A84" s="3" t="s">
        <v>315</v>
      </c>
    </row>
    <row r="85" spans="1:1" x14ac:dyDescent="0.25">
      <c r="A85" s="4" t="s">
        <v>313</v>
      </c>
    </row>
    <row r="86" spans="1:1" x14ac:dyDescent="0.25">
      <c r="A86" s="4" t="s">
        <v>69</v>
      </c>
    </row>
    <row r="87" spans="1:1" x14ac:dyDescent="0.25">
      <c r="A87" s="3" t="s">
        <v>355</v>
      </c>
    </row>
    <row r="88" spans="1:1" x14ac:dyDescent="0.25">
      <c r="A88" s="4" t="s">
        <v>69</v>
      </c>
    </row>
    <row r="89" spans="1:1" x14ac:dyDescent="0.25">
      <c r="A89" s="4" t="s">
        <v>83</v>
      </c>
    </row>
    <row r="90" spans="1:1" x14ac:dyDescent="0.25">
      <c r="A90" s="3" t="s">
        <v>512</v>
      </c>
    </row>
    <row r="91" spans="1:1" x14ac:dyDescent="0.25">
      <c r="A91" s="4" t="s">
        <v>69</v>
      </c>
    </row>
    <row r="92" spans="1:1" x14ac:dyDescent="0.25">
      <c r="A92" s="4" t="s">
        <v>83</v>
      </c>
    </row>
    <row r="93" spans="1:1" x14ac:dyDescent="0.25">
      <c r="A93" s="3" t="s">
        <v>933</v>
      </c>
    </row>
    <row r="94" spans="1:1" x14ac:dyDescent="0.25">
      <c r="A94" s="4" t="s">
        <v>69</v>
      </c>
    </row>
    <row r="95" spans="1:1" x14ac:dyDescent="0.25">
      <c r="A95" s="4" t="s">
        <v>83</v>
      </c>
    </row>
    <row r="96" spans="1:1" x14ac:dyDescent="0.25">
      <c r="A96" s="3" t="s">
        <v>215</v>
      </c>
    </row>
    <row r="97" spans="1:1" x14ac:dyDescent="0.25">
      <c r="A97" s="4" t="s">
        <v>69</v>
      </c>
    </row>
    <row r="98" spans="1:1" x14ac:dyDescent="0.25">
      <c r="A98" s="4" t="s">
        <v>83</v>
      </c>
    </row>
    <row r="99" spans="1:1" x14ac:dyDescent="0.25">
      <c r="A99" s="3" t="s">
        <v>393</v>
      </c>
    </row>
    <row r="100" spans="1:1" x14ac:dyDescent="0.25">
      <c r="A100" s="4" t="s">
        <v>394</v>
      </c>
    </row>
    <row r="101" spans="1:1" x14ac:dyDescent="0.25">
      <c r="A101" s="4" t="s">
        <v>83</v>
      </c>
    </row>
    <row r="102" spans="1:1" x14ac:dyDescent="0.25">
      <c r="A102" s="3" t="s">
        <v>82</v>
      </c>
    </row>
    <row r="103" spans="1:1" x14ac:dyDescent="0.25">
      <c r="A103" s="4" t="s">
        <v>69</v>
      </c>
    </row>
    <row r="104" spans="1:1" x14ac:dyDescent="0.25">
      <c r="A104" s="4" t="s">
        <v>83</v>
      </c>
    </row>
    <row r="105" spans="1:1" x14ac:dyDescent="0.25">
      <c r="A105" s="3" t="s">
        <v>204</v>
      </c>
    </row>
    <row r="106" spans="1:1" x14ac:dyDescent="0.25">
      <c r="A106" s="4" t="s">
        <v>69</v>
      </c>
    </row>
    <row r="107" spans="1:1" x14ac:dyDescent="0.25">
      <c r="A107" s="4" t="s">
        <v>83</v>
      </c>
    </row>
    <row r="108" spans="1:1" x14ac:dyDescent="0.25">
      <c r="A108" s="3" t="s">
        <v>673</v>
      </c>
    </row>
    <row r="109" spans="1:1" x14ac:dyDescent="0.25">
      <c r="A109" s="4" t="s">
        <v>69</v>
      </c>
    </row>
    <row r="110" spans="1:1" x14ac:dyDescent="0.25">
      <c r="A110" s="4" t="s">
        <v>83</v>
      </c>
    </row>
    <row r="111" spans="1:1" x14ac:dyDescent="0.25">
      <c r="A111" s="3" t="s">
        <v>200</v>
      </c>
    </row>
    <row r="112" spans="1:1" x14ac:dyDescent="0.25">
      <c r="A112" s="4" t="s">
        <v>69</v>
      </c>
    </row>
    <row r="113" spans="1:1" x14ac:dyDescent="0.25">
      <c r="A113" s="4" t="s">
        <v>83</v>
      </c>
    </row>
    <row r="114" spans="1:1" x14ac:dyDescent="0.25">
      <c r="A114" s="3" t="s">
        <v>446</v>
      </c>
    </row>
    <row r="115" spans="1:1" x14ac:dyDescent="0.25">
      <c r="A115" s="4" t="s">
        <v>69</v>
      </c>
    </row>
    <row r="116" spans="1:1" x14ac:dyDescent="0.25">
      <c r="A116" s="4" t="s">
        <v>83</v>
      </c>
    </row>
    <row r="117" spans="1:1" x14ac:dyDescent="0.25">
      <c r="A117" s="3" t="s">
        <v>1117</v>
      </c>
    </row>
    <row r="118" spans="1:1" x14ac:dyDescent="0.25">
      <c r="A118" s="4" t="s">
        <v>69</v>
      </c>
    </row>
    <row r="119" spans="1:1" x14ac:dyDescent="0.25">
      <c r="A119" s="4" t="s">
        <v>83</v>
      </c>
    </row>
    <row r="120" spans="1:1" x14ac:dyDescent="0.25">
      <c r="A120" s="3" t="s">
        <v>526</v>
      </c>
    </row>
    <row r="121" spans="1:1" x14ac:dyDescent="0.25">
      <c r="A121" s="4" t="s">
        <v>69</v>
      </c>
    </row>
    <row r="122" spans="1:1" x14ac:dyDescent="0.25">
      <c r="A122" s="4" t="s">
        <v>57</v>
      </c>
    </row>
    <row r="123" spans="1:1" x14ac:dyDescent="0.25">
      <c r="A123" s="3" t="s">
        <v>900</v>
      </c>
    </row>
    <row r="124" spans="1:1" x14ac:dyDescent="0.25">
      <c r="A124" s="4" t="s">
        <v>69</v>
      </c>
    </row>
    <row r="125" spans="1:1" x14ac:dyDescent="0.25">
      <c r="A125" s="4" t="s">
        <v>93</v>
      </c>
    </row>
    <row r="126" spans="1:1" x14ac:dyDescent="0.25">
      <c r="A126" s="3" t="s">
        <v>128</v>
      </c>
    </row>
    <row r="127" spans="1:1" x14ac:dyDescent="0.25">
      <c r="A127" s="4" t="s">
        <v>69</v>
      </c>
    </row>
    <row r="128" spans="1:1" x14ac:dyDescent="0.25">
      <c r="A128" s="4" t="s">
        <v>93</v>
      </c>
    </row>
    <row r="129" spans="1:1" x14ac:dyDescent="0.25">
      <c r="A129" s="3" t="s">
        <v>477</v>
      </c>
    </row>
    <row r="130" spans="1:1" x14ac:dyDescent="0.25">
      <c r="A130" s="4" t="s">
        <v>69</v>
      </c>
    </row>
    <row r="131" spans="1:1" x14ac:dyDescent="0.25">
      <c r="A131" s="4" t="s">
        <v>93</v>
      </c>
    </row>
    <row r="132" spans="1:1" x14ac:dyDescent="0.25">
      <c r="A132" s="3" t="s">
        <v>92</v>
      </c>
    </row>
    <row r="133" spans="1:1" x14ac:dyDescent="0.25">
      <c r="A133" s="4" t="s">
        <v>69</v>
      </c>
    </row>
    <row r="134" spans="1:1" x14ac:dyDescent="0.25">
      <c r="A134" s="4" t="s">
        <v>93</v>
      </c>
    </row>
    <row r="135" spans="1:1" x14ac:dyDescent="0.25">
      <c r="A135" s="3" t="s">
        <v>937</v>
      </c>
    </row>
    <row r="136" spans="1:1" x14ac:dyDescent="0.25">
      <c r="A136" s="4" t="s">
        <v>69</v>
      </c>
    </row>
    <row r="137" spans="1:1" x14ac:dyDescent="0.25">
      <c r="A137" s="4" t="s">
        <v>93</v>
      </c>
    </row>
    <row r="138" spans="1:1" x14ac:dyDescent="0.25">
      <c r="A138" s="3" t="s">
        <v>878</v>
      </c>
    </row>
    <row r="139" spans="1:1" x14ac:dyDescent="0.25">
      <c r="A139" s="4" t="s">
        <v>93</v>
      </c>
    </row>
    <row r="140" spans="1:1" x14ac:dyDescent="0.25">
      <c r="A140" s="3" t="s">
        <v>167</v>
      </c>
    </row>
    <row r="141" spans="1:1" x14ac:dyDescent="0.25">
      <c r="A141" s="4" t="s">
        <v>69</v>
      </c>
    </row>
    <row r="142" spans="1:1" x14ac:dyDescent="0.25">
      <c r="A142" s="4" t="s">
        <v>93</v>
      </c>
    </row>
    <row r="143" spans="1:1" x14ac:dyDescent="0.25">
      <c r="A143" s="3" t="s">
        <v>177</v>
      </c>
    </row>
    <row r="144" spans="1:1" x14ac:dyDescent="0.25">
      <c r="A144" s="4" t="s">
        <v>69</v>
      </c>
    </row>
    <row r="145" spans="1:1" x14ac:dyDescent="0.25">
      <c r="A145" s="4" t="s">
        <v>93</v>
      </c>
    </row>
    <row r="146" spans="1:1" x14ac:dyDescent="0.25">
      <c r="A146" s="3" t="s">
        <v>930</v>
      </c>
    </row>
    <row r="147" spans="1:1" x14ac:dyDescent="0.25">
      <c r="A147" s="4" t="s">
        <v>69</v>
      </c>
    </row>
    <row r="148" spans="1:1" x14ac:dyDescent="0.25">
      <c r="A148" s="4" t="s">
        <v>93</v>
      </c>
    </row>
    <row r="149" spans="1:1" x14ac:dyDescent="0.25">
      <c r="A149" s="3" t="s">
        <v>613</v>
      </c>
    </row>
    <row r="150" spans="1:1" x14ac:dyDescent="0.25">
      <c r="A150" s="4" t="s">
        <v>69</v>
      </c>
    </row>
    <row r="151" spans="1:1" x14ac:dyDescent="0.25">
      <c r="A151" s="4" t="s">
        <v>93</v>
      </c>
    </row>
    <row r="152" spans="1:1" x14ac:dyDescent="0.25">
      <c r="A152" s="3" t="s">
        <v>768</v>
      </c>
    </row>
    <row r="153" spans="1:1" x14ac:dyDescent="0.25">
      <c r="A153" s="4" t="s">
        <v>57</v>
      </c>
    </row>
    <row r="154" spans="1:1" x14ac:dyDescent="0.25">
      <c r="A154" s="3" t="s">
        <v>139</v>
      </c>
    </row>
    <row r="155" spans="1:1" x14ac:dyDescent="0.25">
      <c r="A155" s="4" t="s">
        <v>57</v>
      </c>
    </row>
    <row r="156" spans="1:1" x14ac:dyDescent="0.25">
      <c r="A156" s="3" t="s">
        <v>839</v>
      </c>
    </row>
    <row r="157" spans="1:1" x14ac:dyDescent="0.25">
      <c r="A157" s="4" t="s">
        <v>69</v>
      </c>
    </row>
    <row r="158" spans="1:1" x14ac:dyDescent="0.25">
      <c r="A158" s="4" t="s">
        <v>93</v>
      </c>
    </row>
    <row r="159" spans="1:1" x14ac:dyDescent="0.25">
      <c r="A159" s="3" t="s">
        <v>421</v>
      </c>
    </row>
    <row r="160" spans="1:1" x14ac:dyDescent="0.25">
      <c r="A160" s="4" t="s">
        <v>69</v>
      </c>
    </row>
    <row r="161" spans="1:1" x14ac:dyDescent="0.25">
      <c r="A161" s="4" t="s">
        <v>57</v>
      </c>
    </row>
    <row r="162" spans="1:1" x14ac:dyDescent="0.25">
      <c r="A162" s="3" t="s">
        <v>717</v>
      </c>
    </row>
    <row r="163" spans="1:1" x14ac:dyDescent="0.25">
      <c r="A163" s="4" t="s">
        <v>69</v>
      </c>
    </row>
    <row r="164" spans="1:1" x14ac:dyDescent="0.25">
      <c r="A164" s="4" t="s">
        <v>57</v>
      </c>
    </row>
    <row r="165" spans="1:1" x14ac:dyDescent="0.25">
      <c r="A165" s="3" t="s">
        <v>835</v>
      </c>
    </row>
    <row r="166" spans="1:1" x14ac:dyDescent="0.25">
      <c r="A166" s="4" t="s">
        <v>69</v>
      </c>
    </row>
    <row r="167" spans="1:1" x14ac:dyDescent="0.25">
      <c r="A167" s="4" t="s">
        <v>57</v>
      </c>
    </row>
    <row r="168" spans="1:1" x14ac:dyDescent="0.25">
      <c r="A168" s="3" t="s">
        <v>968</v>
      </c>
    </row>
    <row r="169" spans="1:1" x14ac:dyDescent="0.25">
      <c r="A169" s="4" t="s">
        <v>69</v>
      </c>
    </row>
    <row r="170" spans="1:1" x14ac:dyDescent="0.25">
      <c r="A170" s="4" t="s">
        <v>57</v>
      </c>
    </row>
    <row r="171" spans="1:1" x14ac:dyDescent="0.25">
      <c r="A171" s="3" t="s">
        <v>978</v>
      </c>
    </row>
    <row r="172" spans="1:1" x14ac:dyDescent="0.25">
      <c r="A172" s="4" t="s">
        <v>69</v>
      </c>
    </row>
    <row r="173" spans="1:1" x14ac:dyDescent="0.25">
      <c r="A173" s="4" t="s">
        <v>57</v>
      </c>
    </row>
    <row r="174" spans="1:1" x14ac:dyDescent="0.25">
      <c r="A174" s="3" t="s">
        <v>1065</v>
      </c>
    </row>
    <row r="175" spans="1:1" x14ac:dyDescent="0.25">
      <c r="A175" s="4" t="s">
        <v>69</v>
      </c>
    </row>
    <row r="176" spans="1:1" x14ac:dyDescent="0.25">
      <c r="A176" s="4" t="s">
        <v>57</v>
      </c>
    </row>
    <row r="177" spans="1:1" x14ac:dyDescent="0.25">
      <c r="A177" s="3" t="s">
        <v>59</v>
      </c>
    </row>
    <row r="178" spans="1:1" x14ac:dyDescent="0.25">
      <c r="A178" s="4" t="s">
        <v>57</v>
      </c>
    </row>
    <row r="179" spans="1:1" x14ac:dyDescent="0.25">
      <c r="A179" s="3" t="s">
        <v>726</v>
      </c>
    </row>
    <row r="180" spans="1:1" x14ac:dyDescent="0.25">
      <c r="A180" s="4" t="s">
        <v>57</v>
      </c>
    </row>
    <row r="181" spans="1:1" x14ac:dyDescent="0.25">
      <c r="A181" s="3" t="s">
        <v>287</v>
      </c>
    </row>
    <row r="182" spans="1:1" x14ac:dyDescent="0.25">
      <c r="A182" s="4" t="s">
        <v>57</v>
      </c>
    </row>
    <row r="183" spans="1:1" x14ac:dyDescent="0.25">
      <c r="A183" s="3" t="s">
        <v>248</v>
      </c>
    </row>
    <row r="184" spans="1:1" x14ac:dyDescent="0.25">
      <c r="A184" s="4" t="s">
        <v>57</v>
      </c>
    </row>
    <row r="185" spans="1:1" x14ac:dyDescent="0.25">
      <c r="A185" s="3" t="s">
        <v>806</v>
      </c>
    </row>
    <row r="186" spans="1:1" x14ac:dyDescent="0.25">
      <c r="A186" s="4" t="s">
        <v>57</v>
      </c>
    </row>
    <row r="187" spans="1:1" x14ac:dyDescent="0.25">
      <c r="A187" s="3" t="s">
        <v>595</v>
      </c>
    </row>
    <row r="188" spans="1:1" x14ac:dyDescent="0.25">
      <c r="A188" s="4" t="s">
        <v>57</v>
      </c>
    </row>
    <row r="189" spans="1:1" x14ac:dyDescent="0.25">
      <c r="A189" s="3" t="s">
        <v>509</v>
      </c>
    </row>
    <row r="190" spans="1:1" x14ac:dyDescent="0.25">
      <c r="A190" s="4" t="s">
        <v>57</v>
      </c>
    </row>
    <row r="191" spans="1:1" x14ac:dyDescent="0.25">
      <c r="A191" s="3" t="s">
        <v>426</v>
      </c>
    </row>
    <row r="192" spans="1:1" x14ac:dyDescent="0.25">
      <c r="A192" s="4" t="s">
        <v>57</v>
      </c>
    </row>
    <row r="193" spans="1:1" x14ac:dyDescent="0.25">
      <c r="A193" s="3" t="s">
        <v>925</v>
      </c>
    </row>
    <row r="194" spans="1:1" x14ac:dyDescent="0.25">
      <c r="A194" s="4" t="s">
        <v>57</v>
      </c>
    </row>
    <row r="195" spans="1:1" x14ac:dyDescent="0.25">
      <c r="A195" s="3" t="s">
        <v>88</v>
      </c>
    </row>
    <row r="196" spans="1:1" x14ac:dyDescent="0.25">
      <c r="A196" s="4" t="s">
        <v>57</v>
      </c>
    </row>
    <row r="197" spans="1:1" x14ac:dyDescent="0.25">
      <c r="A197" s="3" t="s">
        <v>946</v>
      </c>
    </row>
    <row r="198" spans="1:1" x14ac:dyDescent="0.25">
      <c r="A198" s="4" t="s">
        <v>57</v>
      </c>
    </row>
    <row r="199" spans="1:1" x14ac:dyDescent="0.25">
      <c r="A199" s="3" t="s">
        <v>257</v>
      </c>
    </row>
    <row r="200" spans="1:1" x14ac:dyDescent="0.25">
      <c r="A200" s="4" t="s">
        <v>57</v>
      </c>
    </row>
    <row r="201" spans="1:1" x14ac:dyDescent="0.25">
      <c r="A201" s="3" t="s">
        <v>658</v>
      </c>
    </row>
    <row r="202" spans="1:1" x14ac:dyDescent="0.25">
      <c r="A202" s="4" t="s">
        <v>57</v>
      </c>
    </row>
    <row r="203" spans="1:1" x14ac:dyDescent="0.25">
      <c r="A203" s="3" t="s">
        <v>182</v>
      </c>
    </row>
    <row r="204" spans="1:1" x14ac:dyDescent="0.25">
      <c r="A204" s="4" t="s">
        <v>57</v>
      </c>
    </row>
    <row r="205" spans="1:1" x14ac:dyDescent="0.25">
      <c r="A205" s="3" t="s">
        <v>1106</v>
      </c>
    </row>
    <row r="206" spans="1:1" x14ac:dyDescent="0.25">
      <c r="A206" s="4" t="s">
        <v>57</v>
      </c>
    </row>
    <row r="207" spans="1:1" x14ac:dyDescent="0.25">
      <c r="A207" s="3" t="s">
        <v>506</v>
      </c>
    </row>
    <row r="208" spans="1:1" x14ac:dyDescent="0.25">
      <c r="A208" s="4" t="s">
        <v>57</v>
      </c>
    </row>
    <row r="209" spans="1:1" x14ac:dyDescent="0.25">
      <c r="A209" s="3" t="s">
        <v>517</v>
      </c>
    </row>
    <row r="210" spans="1:1" x14ac:dyDescent="0.25">
      <c r="A210" s="4" t="s">
        <v>57</v>
      </c>
    </row>
    <row r="211" spans="1:1" x14ac:dyDescent="0.25">
      <c r="A211" s="3" t="s">
        <v>773</v>
      </c>
    </row>
    <row r="212" spans="1:1" x14ac:dyDescent="0.25">
      <c r="A212" s="4" t="s">
        <v>57</v>
      </c>
    </row>
    <row r="213" spans="1:1" x14ac:dyDescent="0.25">
      <c r="A213" s="3" t="s">
        <v>405</v>
      </c>
    </row>
    <row r="214" spans="1:1" x14ac:dyDescent="0.25">
      <c r="A214" s="4" t="s">
        <v>57</v>
      </c>
    </row>
    <row r="215" spans="1:1" x14ac:dyDescent="0.25">
      <c r="A215" s="3" t="s">
        <v>777</v>
      </c>
    </row>
    <row r="216" spans="1:1" x14ac:dyDescent="0.25">
      <c r="A216" s="4" t="s">
        <v>775</v>
      </c>
    </row>
    <row r="217" spans="1:1" x14ac:dyDescent="0.25">
      <c r="A217" s="3" t="s">
        <v>700</v>
      </c>
    </row>
    <row r="218" spans="1:1" x14ac:dyDescent="0.25">
      <c r="A218" s="4" t="s">
        <v>57</v>
      </c>
    </row>
    <row r="219" spans="1:1" x14ac:dyDescent="0.25">
      <c r="A219" s="3" t="s">
        <v>569</v>
      </c>
    </row>
    <row r="220" spans="1:1" x14ac:dyDescent="0.25">
      <c r="A220" s="4" t="s">
        <v>567</v>
      </c>
    </row>
    <row r="221" spans="1:1" x14ac:dyDescent="0.25">
      <c r="A221" s="4" t="s">
        <v>575</v>
      </c>
    </row>
    <row r="222" spans="1:1" x14ac:dyDescent="0.25">
      <c r="A222" s="3" t="s">
        <v>253</v>
      </c>
    </row>
    <row r="223" spans="1:1" x14ac:dyDescent="0.25">
      <c r="A223" s="4" t="s">
        <v>69</v>
      </c>
    </row>
    <row r="224" spans="1:1" x14ac:dyDescent="0.25">
      <c r="A224" s="3" t="s">
        <v>143</v>
      </c>
    </row>
    <row r="225" spans="1:1" x14ac:dyDescent="0.25">
      <c r="A225" s="4" t="s">
        <v>69</v>
      </c>
    </row>
    <row r="226" spans="1:1" x14ac:dyDescent="0.25">
      <c r="A226" s="3" t="s">
        <v>262</v>
      </c>
    </row>
    <row r="227" spans="1:1" x14ac:dyDescent="0.25">
      <c r="A227" s="4" t="s">
        <v>69</v>
      </c>
    </row>
    <row r="228" spans="1:1" x14ac:dyDescent="0.25">
      <c r="A228" s="3" t="s">
        <v>482</v>
      </c>
    </row>
    <row r="229" spans="1:1" x14ac:dyDescent="0.25">
      <c r="A229" s="4" t="s">
        <v>69</v>
      </c>
    </row>
    <row r="230" spans="1:1" x14ac:dyDescent="0.25">
      <c r="A230" s="3" t="s">
        <v>688</v>
      </c>
    </row>
    <row r="231" spans="1:1" x14ac:dyDescent="0.25">
      <c r="A231" s="4" t="s">
        <v>69</v>
      </c>
    </row>
    <row r="232" spans="1:1" x14ac:dyDescent="0.25">
      <c r="A232" s="3" t="s">
        <v>245</v>
      </c>
    </row>
    <row r="233" spans="1:1" x14ac:dyDescent="0.25">
      <c r="A233" s="4" t="s">
        <v>69</v>
      </c>
    </row>
    <row r="234" spans="1:1" x14ac:dyDescent="0.25">
      <c r="A234" s="3" t="s">
        <v>187</v>
      </c>
    </row>
    <row r="235" spans="1:1" x14ac:dyDescent="0.25">
      <c r="A235" s="4" t="s">
        <v>69</v>
      </c>
    </row>
    <row r="236" spans="1:1" x14ac:dyDescent="0.25">
      <c r="A236" s="3" t="s">
        <v>751</v>
      </c>
    </row>
    <row r="237" spans="1:1" x14ac:dyDescent="0.25">
      <c r="A237" s="4" t="s">
        <v>69</v>
      </c>
    </row>
    <row r="238" spans="1:1" x14ac:dyDescent="0.25">
      <c r="A238" s="3" t="s">
        <v>697</v>
      </c>
    </row>
    <row r="239" spans="1:1" x14ac:dyDescent="0.25">
      <c r="A239" s="4" t="s">
        <v>69</v>
      </c>
    </row>
    <row r="240" spans="1:1" x14ac:dyDescent="0.25">
      <c r="A240" s="3" t="s">
        <v>833</v>
      </c>
    </row>
    <row r="241" spans="1:1" x14ac:dyDescent="0.25">
      <c r="A241" s="4" t="s">
        <v>69</v>
      </c>
    </row>
    <row r="242" spans="1:1" x14ac:dyDescent="0.25">
      <c r="A242" s="3" t="s">
        <v>598</v>
      </c>
    </row>
    <row r="243" spans="1:1" x14ac:dyDescent="0.25">
      <c r="A243" s="4" t="s">
        <v>69</v>
      </c>
    </row>
    <row r="244" spans="1:1" x14ac:dyDescent="0.25">
      <c r="A244" s="3" t="s">
        <v>194</v>
      </c>
    </row>
    <row r="245" spans="1:1" x14ac:dyDescent="0.25">
      <c r="A245" s="4" t="s">
        <v>69</v>
      </c>
    </row>
    <row r="246" spans="1:1" x14ac:dyDescent="0.25">
      <c r="A246" s="4" t="s">
        <v>66</v>
      </c>
    </row>
    <row r="247" spans="1:1" x14ac:dyDescent="0.25">
      <c r="A247" s="3" t="s">
        <v>227</v>
      </c>
    </row>
    <row r="248" spans="1:1" x14ac:dyDescent="0.25">
      <c r="A248" s="4" t="s">
        <v>69</v>
      </c>
    </row>
    <row r="249" spans="1:1" x14ac:dyDescent="0.25">
      <c r="A249" s="3" t="s">
        <v>756</v>
      </c>
    </row>
    <row r="250" spans="1:1" x14ac:dyDescent="0.25">
      <c r="A250" s="4" t="s">
        <v>69</v>
      </c>
    </row>
    <row r="251" spans="1:1" x14ac:dyDescent="0.25">
      <c r="A251" s="3" t="s">
        <v>592</v>
      </c>
    </row>
    <row r="252" spans="1:1" x14ac:dyDescent="0.25">
      <c r="A252" s="4" t="s">
        <v>69</v>
      </c>
    </row>
    <row r="253" spans="1:1" x14ac:dyDescent="0.25">
      <c r="A253" s="3" t="s">
        <v>501</v>
      </c>
    </row>
    <row r="254" spans="1:1" x14ac:dyDescent="0.25">
      <c r="A254" s="4" t="s">
        <v>69</v>
      </c>
    </row>
    <row r="255" spans="1:1" x14ac:dyDescent="0.25">
      <c r="A255" s="3" t="s">
        <v>850</v>
      </c>
    </row>
    <row r="256" spans="1:1" x14ac:dyDescent="0.25">
      <c r="A256" s="4" t="s">
        <v>69</v>
      </c>
    </row>
    <row r="257" spans="1:1" x14ac:dyDescent="0.25">
      <c r="A257" s="3" t="s">
        <v>300</v>
      </c>
    </row>
    <row r="258" spans="1:1" x14ac:dyDescent="0.25">
      <c r="A258" s="4" t="s">
        <v>66</v>
      </c>
    </row>
    <row r="259" spans="1:1" x14ac:dyDescent="0.25">
      <c r="A259" s="3" t="s">
        <v>974</v>
      </c>
    </row>
    <row r="260" spans="1:1" x14ac:dyDescent="0.25">
      <c r="A260" s="4" t="s">
        <v>66</v>
      </c>
    </row>
    <row r="261" spans="1:1" x14ac:dyDescent="0.25">
      <c r="A261" s="3" t="s">
        <v>665</v>
      </c>
    </row>
    <row r="262" spans="1:1" x14ac:dyDescent="0.25">
      <c r="A262" s="4" t="s">
        <v>66</v>
      </c>
    </row>
    <row r="263" spans="1:1" x14ac:dyDescent="0.25">
      <c r="A263" s="3" t="s">
        <v>323</v>
      </c>
    </row>
    <row r="264" spans="1:1" x14ac:dyDescent="0.25">
      <c r="A264" s="4" t="s">
        <v>66</v>
      </c>
    </row>
    <row r="265" spans="1:1" x14ac:dyDescent="0.25">
      <c r="A265" s="3" t="s">
        <v>234</v>
      </c>
    </row>
    <row r="266" spans="1:1" x14ac:dyDescent="0.25">
      <c r="A266" s="4" t="s">
        <v>66</v>
      </c>
    </row>
    <row r="267" spans="1:1" x14ac:dyDescent="0.25">
      <c r="A267" s="3" t="s">
        <v>958</v>
      </c>
    </row>
    <row r="268" spans="1:1" x14ac:dyDescent="0.25">
      <c r="A268" s="4" t="s">
        <v>66</v>
      </c>
    </row>
    <row r="269" spans="1:1" x14ac:dyDescent="0.25">
      <c r="A269" s="3" t="s">
        <v>1057</v>
      </c>
    </row>
    <row r="270" spans="1:1" x14ac:dyDescent="0.25">
      <c r="A270" s="4" t="s">
        <v>66</v>
      </c>
    </row>
    <row r="271" spans="1:1" x14ac:dyDescent="0.25">
      <c r="A271" s="3" t="s">
        <v>871</v>
      </c>
    </row>
    <row r="272" spans="1:1" x14ac:dyDescent="0.25">
      <c r="A272" s="4" t="s">
        <v>66</v>
      </c>
    </row>
    <row r="273" spans="1:1" x14ac:dyDescent="0.25">
      <c r="A273" s="3" t="s">
        <v>553</v>
      </c>
    </row>
    <row r="274" spans="1:1" x14ac:dyDescent="0.25">
      <c r="A274" s="4" t="s">
        <v>69</v>
      </c>
    </row>
    <row r="275" spans="1:1" x14ac:dyDescent="0.25">
      <c r="A275" s="3" t="s">
        <v>707</v>
      </c>
    </row>
    <row r="276" spans="1:1" x14ac:dyDescent="0.25">
      <c r="A276" s="4" t="s">
        <v>69</v>
      </c>
    </row>
    <row r="277" spans="1:1" x14ac:dyDescent="0.25">
      <c r="A277" s="3" t="s">
        <v>534</v>
      </c>
    </row>
    <row r="278" spans="1:1" x14ac:dyDescent="0.25">
      <c r="A278" s="4" t="s">
        <v>69</v>
      </c>
    </row>
    <row r="279" spans="1:1" x14ac:dyDescent="0.25">
      <c r="A279" s="4" t="s">
        <v>66</v>
      </c>
    </row>
    <row r="280" spans="1:1" x14ac:dyDescent="0.25">
      <c r="A280" s="3" t="s">
        <v>619</v>
      </c>
    </row>
    <row r="281" spans="1:1" x14ac:dyDescent="0.25">
      <c r="A281" s="4" t="s">
        <v>69</v>
      </c>
    </row>
    <row r="282" spans="1:1" x14ac:dyDescent="0.25">
      <c r="A282" s="3" t="s">
        <v>1133</v>
      </c>
    </row>
    <row r="283" spans="1:1" x14ac:dyDescent="0.25">
      <c r="A283" s="4" t="s">
        <v>69</v>
      </c>
    </row>
    <row r="284" spans="1:1" x14ac:dyDescent="0.25">
      <c r="A284" s="3" t="s">
        <v>240</v>
      </c>
    </row>
    <row r="285" spans="1:1" x14ac:dyDescent="0.25">
      <c r="A285" s="4" t="s">
        <v>69</v>
      </c>
    </row>
    <row r="286" spans="1:1" x14ac:dyDescent="0.25">
      <c r="A286" s="3" t="s">
        <v>273</v>
      </c>
    </row>
    <row r="287" spans="1:1" x14ac:dyDescent="0.25">
      <c r="A287" s="4" t="s">
        <v>69</v>
      </c>
    </row>
    <row r="288" spans="1:1" x14ac:dyDescent="0.25">
      <c r="A288" s="3" t="s">
        <v>362</v>
      </c>
    </row>
    <row r="289" spans="1:1" x14ac:dyDescent="0.25">
      <c r="A289" s="4" t="s">
        <v>69</v>
      </c>
    </row>
    <row r="290" spans="1:1" x14ac:dyDescent="0.25">
      <c r="A290" s="3" t="s">
        <v>290</v>
      </c>
    </row>
    <row r="291" spans="1:1" x14ac:dyDescent="0.25">
      <c r="A291" s="4" t="s">
        <v>69</v>
      </c>
    </row>
    <row r="292" spans="1:1" x14ac:dyDescent="0.25">
      <c r="A292" s="3" t="s">
        <v>164</v>
      </c>
    </row>
    <row r="293" spans="1:1" x14ac:dyDescent="0.25">
      <c r="A293" s="4" t="s">
        <v>69</v>
      </c>
    </row>
    <row r="294" spans="1:1" x14ac:dyDescent="0.25">
      <c r="A294" s="3" t="s">
        <v>819</v>
      </c>
    </row>
    <row r="295" spans="1:1" x14ac:dyDescent="0.25">
      <c r="A295" s="4" t="s">
        <v>69</v>
      </c>
    </row>
    <row r="296" spans="1:1" x14ac:dyDescent="0.25">
      <c r="A296" s="3" t="s">
        <v>737</v>
      </c>
    </row>
    <row r="297" spans="1:1" x14ac:dyDescent="0.25">
      <c r="A297" s="4" t="s">
        <v>69</v>
      </c>
    </row>
    <row r="298" spans="1:1" x14ac:dyDescent="0.25">
      <c r="A298" s="3" t="s">
        <v>434</v>
      </c>
    </row>
    <row r="299" spans="1:1" x14ac:dyDescent="0.25">
      <c r="A299" s="4" t="s">
        <v>69</v>
      </c>
    </row>
    <row r="300" spans="1:1" x14ac:dyDescent="0.25">
      <c r="A300" s="3" t="s">
        <v>78</v>
      </c>
    </row>
    <row r="301" spans="1:1" x14ac:dyDescent="0.25">
      <c r="A301" s="4" t="s">
        <v>69</v>
      </c>
    </row>
    <row r="302" spans="1:1" x14ac:dyDescent="0.25">
      <c r="A302" s="3" t="s">
        <v>922</v>
      </c>
    </row>
    <row r="303" spans="1:1" x14ac:dyDescent="0.25">
      <c r="A303" s="4" t="s">
        <v>69</v>
      </c>
    </row>
    <row r="304" spans="1:1" x14ac:dyDescent="0.25">
      <c r="A304" s="3" t="s">
        <v>670</v>
      </c>
    </row>
    <row r="305" spans="1:1" x14ac:dyDescent="0.25">
      <c r="A305" s="4" t="s">
        <v>69</v>
      </c>
    </row>
    <row r="306" spans="1:1" x14ac:dyDescent="0.25">
      <c r="A306" s="3" t="s">
        <v>762</v>
      </c>
    </row>
    <row r="307" spans="1:1" x14ac:dyDescent="0.25">
      <c r="A307" s="4" t="s">
        <v>69</v>
      </c>
    </row>
    <row r="308" spans="1:1" x14ac:dyDescent="0.25">
      <c r="A308" s="3" t="s">
        <v>584</v>
      </c>
    </row>
    <row r="309" spans="1:1" x14ac:dyDescent="0.25">
      <c r="A309" s="4" t="s">
        <v>69</v>
      </c>
    </row>
    <row r="310" spans="1:1" x14ac:dyDescent="0.25">
      <c r="A310" s="3" t="s">
        <v>410</v>
      </c>
    </row>
    <row r="311" spans="1:1" x14ac:dyDescent="0.25">
      <c r="A311" s="4" t="s">
        <v>83</v>
      </c>
    </row>
    <row r="312" spans="1:1" x14ac:dyDescent="0.25">
      <c r="A312" s="3" t="s">
        <v>221</v>
      </c>
    </row>
    <row r="313" spans="1:1" x14ac:dyDescent="0.25">
      <c r="A313" s="4" t="s">
        <v>69</v>
      </c>
    </row>
    <row r="314" spans="1:1" x14ac:dyDescent="0.25">
      <c r="A314" s="3" t="s">
        <v>71</v>
      </c>
    </row>
    <row r="315" spans="1:1" x14ac:dyDescent="0.25">
      <c r="A315" s="4" t="s">
        <v>69</v>
      </c>
    </row>
    <row r="316" spans="1:1" x14ac:dyDescent="0.25">
      <c r="A316" s="3" t="s">
        <v>1126</v>
      </c>
    </row>
    <row r="317" spans="1:1" x14ac:dyDescent="0.25">
      <c r="A317" s="4" t="s">
        <v>69</v>
      </c>
    </row>
    <row r="318" spans="1:1" x14ac:dyDescent="0.25">
      <c r="A318" s="3" t="s">
        <v>308</v>
      </c>
    </row>
    <row r="319" spans="1:1" x14ac:dyDescent="0.25">
      <c r="A319" s="4" t="s">
        <v>69</v>
      </c>
    </row>
    <row r="320" spans="1:1" x14ac:dyDescent="0.25">
      <c r="A320" s="3" t="s">
        <v>115</v>
      </c>
    </row>
    <row r="321" spans="1:1" x14ac:dyDescent="0.25">
      <c r="A321" s="4" t="s">
        <v>69</v>
      </c>
    </row>
    <row r="322" spans="1:1" x14ac:dyDescent="0.25">
      <c r="A322" s="3" t="s">
        <v>150</v>
      </c>
    </row>
    <row r="323" spans="1:1" x14ac:dyDescent="0.25">
      <c r="A323" s="4" t="s">
        <v>69</v>
      </c>
    </row>
    <row r="324" spans="1:1" x14ac:dyDescent="0.25">
      <c r="A324" s="3" t="s">
        <v>962</v>
      </c>
    </row>
    <row r="325" spans="1:1" x14ac:dyDescent="0.25">
      <c r="A325" s="4" t="s">
        <v>66</v>
      </c>
    </row>
    <row r="326" spans="1:1" x14ac:dyDescent="0.25">
      <c r="A326" s="3" t="s">
        <v>997</v>
      </c>
    </row>
    <row r="327" spans="1:1" x14ac:dyDescent="0.25">
      <c r="A327" s="4" t="s">
        <v>69</v>
      </c>
    </row>
    <row r="328" spans="1:1" x14ac:dyDescent="0.25">
      <c r="A328" s="3" t="s">
        <v>1141</v>
      </c>
    </row>
    <row r="329" spans="1:1" x14ac:dyDescent="0.25">
      <c r="A329" s="4" t="s">
        <v>69</v>
      </c>
    </row>
    <row r="330" spans="1:1" x14ac:dyDescent="0.25">
      <c r="A330" s="3" t="s">
        <v>891</v>
      </c>
    </row>
    <row r="331" spans="1:1" x14ac:dyDescent="0.25">
      <c r="A331" s="4" t="s">
        <v>69</v>
      </c>
    </row>
    <row r="332" spans="1:1" x14ac:dyDescent="0.25">
      <c r="A332" s="3" t="s">
        <v>279</v>
      </c>
    </row>
    <row r="333" spans="1:1" x14ac:dyDescent="0.25">
      <c r="A333" s="4" t="s">
        <v>69</v>
      </c>
    </row>
    <row r="334" spans="1:1" x14ac:dyDescent="0.25">
      <c r="A334" s="3" t="s">
        <v>580</v>
      </c>
    </row>
    <row r="335" spans="1:1" x14ac:dyDescent="0.25">
      <c r="A335" s="4" t="s">
        <v>69</v>
      </c>
    </row>
    <row r="336" spans="1:1" x14ac:dyDescent="0.25">
      <c r="A336" s="3" t="s">
        <v>610</v>
      </c>
    </row>
    <row r="337" spans="1:1" x14ac:dyDescent="0.25">
      <c r="A337" s="4" t="s">
        <v>69</v>
      </c>
    </row>
    <row r="338" spans="1:1" x14ac:dyDescent="0.25">
      <c r="A338" s="3" t="s">
        <v>802</v>
      </c>
    </row>
    <row r="339" spans="1:1" x14ac:dyDescent="0.25">
      <c r="A339" s="4" t="s">
        <v>69</v>
      </c>
    </row>
    <row r="340" spans="1:1" x14ac:dyDescent="0.25">
      <c r="A340" s="3" t="s">
        <v>943</v>
      </c>
    </row>
    <row r="341" spans="1:1" x14ac:dyDescent="0.25">
      <c r="A341" s="4" t="s">
        <v>69</v>
      </c>
    </row>
    <row r="342" spans="1:1" x14ac:dyDescent="0.25">
      <c r="A342" s="3" t="s">
        <v>734</v>
      </c>
    </row>
    <row r="343" spans="1:1" x14ac:dyDescent="0.25">
      <c r="A343" s="4" t="s">
        <v>69</v>
      </c>
    </row>
    <row r="344" spans="1:1" x14ac:dyDescent="0.25">
      <c r="A344" s="3" t="s">
        <v>885</v>
      </c>
    </row>
    <row r="345" spans="1:1" x14ac:dyDescent="0.25">
      <c r="A345" s="4" t="s">
        <v>69</v>
      </c>
    </row>
    <row r="346" spans="1:1" x14ac:dyDescent="0.25">
      <c r="A346" s="3" t="s">
        <v>679</v>
      </c>
    </row>
    <row r="347" spans="1:1" x14ac:dyDescent="0.25">
      <c r="A347" s="4" t="s">
        <v>69</v>
      </c>
    </row>
    <row r="348" spans="1:1" x14ac:dyDescent="0.25">
      <c r="A348" s="3" t="s">
        <v>520</v>
      </c>
    </row>
    <row r="349" spans="1:1" x14ac:dyDescent="0.25">
      <c r="A349" s="4" t="s">
        <v>66</v>
      </c>
    </row>
    <row r="350" spans="1:1" x14ac:dyDescent="0.25">
      <c r="A350" s="3" t="s">
        <v>493</v>
      </c>
    </row>
    <row r="351" spans="1:1" x14ac:dyDescent="0.25">
      <c r="A351" s="4" t="s">
        <v>66</v>
      </c>
    </row>
    <row r="352" spans="1:1" x14ac:dyDescent="0.25">
      <c r="A352" s="3" t="s">
        <v>1034</v>
      </c>
    </row>
    <row r="353" spans="1:1" x14ac:dyDescent="0.25">
      <c r="A353" s="4" t="s">
        <v>66</v>
      </c>
    </row>
    <row r="354" spans="1:1" x14ac:dyDescent="0.25">
      <c r="A354" s="3" t="s">
        <v>326</v>
      </c>
    </row>
    <row r="355" spans="1:1" x14ac:dyDescent="0.25">
      <c r="A355" s="4" t="s">
        <v>66</v>
      </c>
    </row>
    <row r="356" spans="1:1" x14ac:dyDescent="0.25">
      <c r="A356" s="3" t="s">
        <v>809</v>
      </c>
    </row>
    <row r="357" spans="1:1" x14ac:dyDescent="0.25">
      <c r="A357" s="4" t="s">
        <v>66</v>
      </c>
    </row>
    <row r="358" spans="1:1" x14ac:dyDescent="0.25">
      <c r="A358" s="3" t="s">
        <v>790</v>
      </c>
    </row>
    <row r="359" spans="1:1" x14ac:dyDescent="0.25">
      <c r="A359" s="4" t="s">
        <v>66</v>
      </c>
    </row>
    <row r="360" spans="1:1" x14ac:dyDescent="0.25">
      <c r="A360" s="3" t="s">
        <v>1071</v>
      </c>
    </row>
    <row r="361" spans="1:1" x14ac:dyDescent="0.25">
      <c r="A361" s="4" t="s">
        <v>66</v>
      </c>
    </row>
    <row r="362" spans="1:1" x14ac:dyDescent="0.25">
      <c r="A362" s="3" t="s">
        <v>712</v>
      </c>
    </row>
    <row r="363" spans="1:1" x14ac:dyDescent="0.25">
      <c r="A363" s="4" t="s">
        <v>66</v>
      </c>
    </row>
    <row r="364" spans="1:1" x14ac:dyDescent="0.25">
      <c r="A364" s="3" t="s">
        <v>843</v>
      </c>
    </row>
    <row r="365" spans="1:1" x14ac:dyDescent="0.25">
      <c r="A365" s="4" t="s">
        <v>66</v>
      </c>
    </row>
    <row r="366" spans="1:1" x14ac:dyDescent="0.25">
      <c r="A366" s="3" t="s">
        <v>124</v>
      </c>
    </row>
    <row r="367" spans="1:1" x14ac:dyDescent="0.25">
      <c r="A367" s="4" t="s">
        <v>66</v>
      </c>
    </row>
    <row r="368" spans="1:1" x14ac:dyDescent="0.25">
      <c r="A368" s="3" t="s">
        <v>110</v>
      </c>
    </row>
    <row r="369" spans="1:1" x14ac:dyDescent="0.25">
      <c r="A369" s="4" t="s">
        <v>66</v>
      </c>
    </row>
    <row r="370" spans="1:1" x14ac:dyDescent="0.25">
      <c r="A370" s="3" t="s">
        <v>787</v>
      </c>
    </row>
    <row r="371" spans="1:1" x14ac:dyDescent="0.25">
      <c r="A371" s="4" t="s">
        <v>66</v>
      </c>
    </row>
    <row r="372" spans="1:1" x14ac:dyDescent="0.25">
      <c r="A372" s="3" t="s">
        <v>816</v>
      </c>
    </row>
    <row r="373" spans="1:1" x14ac:dyDescent="0.25">
      <c r="A373" s="4" t="s">
        <v>66</v>
      </c>
    </row>
    <row r="374" spans="1:1" x14ac:dyDescent="0.25">
      <c r="A374" s="3" t="s">
        <v>894</v>
      </c>
    </row>
    <row r="375" spans="1:1" x14ac:dyDescent="0.25">
      <c r="A375" s="4" t="s">
        <v>66</v>
      </c>
    </row>
    <row r="376" spans="1:1" x14ac:dyDescent="0.25">
      <c r="A376" s="3" t="s">
        <v>683</v>
      </c>
    </row>
    <row r="377" spans="1:1" x14ac:dyDescent="0.25">
      <c r="A377" s="4" t="s">
        <v>66</v>
      </c>
    </row>
    <row r="378" spans="1:1" x14ac:dyDescent="0.25">
      <c r="A378" s="3" t="s">
        <v>782</v>
      </c>
    </row>
    <row r="379" spans="1:1" x14ac:dyDescent="0.25">
      <c r="A379" s="4" t="s">
        <v>66</v>
      </c>
    </row>
    <row r="380" spans="1:1" x14ac:dyDescent="0.25">
      <c r="A380" s="3" t="s">
        <v>856</v>
      </c>
    </row>
    <row r="381" spans="1:1" x14ac:dyDescent="0.25">
      <c r="A381" s="4" t="s">
        <v>66</v>
      </c>
    </row>
    <row r="382" spans="1:1" x14ac:dyDescent="0.25">
      <c r="A382" s="3" t="s">
        <v>208</v>
      </c>
    </row>
    <row r="383" spans="1:1" x14ac:dyDescent="0.25">
      <c r="A383" s="4" t="s">
        <v>66</v>
      </c>
    </row>
    <row r="384" spans="1:1" x14ac:dyDescent="0.25">
      <c r="A384" s="3" t="s">
        <v>266</v>
      </c>
    </row>
    <row r="385" spans="1:1" x14ac:dyDescent="0.25">
      <c r="A385" s="4" t="s">
        <v>66</v>
      </c>
    </row>
    <row r="386" spans="1:1" x14ac:dyDescent="0.25">
      <c r="A386" s="3" t="s">
        <v>797</v>
      </c>
    </row>
    <row r="387" spans="1:1" x14ac:dyDescent="0.25">
      <c r="A387" s="4" t="s">
        <v>66</v>
      </c>
    </row>
    <row r="388" spans="1:1" x14ac:dyDescent="0.25">
      <c r="A388" s="3" t="s">
        <v>906</v>
      </c>
    </row>
    <row r="389" spans="1:1" x14ac:dyDescent="0.25">
      <c r="A389" s="4" t="s">
        <v>66</v>
      </c>
    </row>
    <row r="390" spans="1:1" x14ac:dyDescent="0.25">
      <c r="A390" s="3" t="s">
        <v>457</v>
      </c>
    </row>
    <row r="391" spans="1:1" x14ac:dyDescent="0.25">
      <c r="A391" s="4" t="s">
        <v>66</v>
      </c>
    </row>
    <row r="392" spans="1:1" x14ac:dyDescent="0.25">
      <c r="A392" s="3" t="s">
        <v>723</v>
      </c>
    </row>
    <row r="393" spans="1:1" x14ac:dyDescent="0.25">
      <c r="A393" s="4" t="s">
        <v>66</v>
      </c>
    </row>
    <row r="394" spans="1:1" x14ac:dyDescent="0.25">
      <c r="A394" s="3" t="s">
        <v>157</v>
      </c>
    </row>
    <row r="395" spans="1:1" x14ac:dyDescent="0.25">
      <c r="A395" s="4" t="s">
        <v>66</v>
      </c>
    </row>
    <row r="396" spans="1:1" x14ac:dyDescent="0.25">
      <c r="A396" s="3" t="s">
        <v>1076</v>
      </c>
    </row>
    <row r="397" spans="1:1" x14ac:dyDescent="0.25">
      <c r="A397" s="4" t="s">
        <v>66</v>
      </c>
    </row>
    <row r="398" spans="1:1" x14ac:dyDescent="0.25">
      <c r="A398" s="3" t="s">
        <v>174</v>
      </c>
    </row>
    <row r="399" spans="1:1" x14ac:dyDescent="0.25">
      <c r="A399" s="4" t="s">
        <v>66</v>
      </c>
    </row>
    <row r="400" spans="1:1" x14ac:dyDescent="0.25">
      <c r="A400" s="3" t="s">
        <v>417</v>
      </c>
    </row>
    <row r="401" spans="1:1" x14ac:dyDescent="0.25">
      <c r="A401" s="4" t="s">
        <v>66</v>
      </c>
    </row>
    <row r="402" spans="1:1" x14ac:dyDescent="0.25">
      <c r="A402" s="3" t="s">
        <v>1121</v>
      </c>
    </row>
    <row r="403" spans="1:1" x14ac:dyDescent="0.25">
      <c r="A403" s="4" t="s">
        <v>66</v>
      </c>
    </row>
    <row r="404" spans="1:1" x14ac:dyDescent="0.25">
      <c r="A404" s="3" t="s">
        <v>714</v>
      </c>
    </row>
    <row r="405" spans="1:1" x14ac:dyDescent="0.25">
      <c r="A405" s="4" t="s">
        <v>66</v>
      </c>
    </row>
    <row r="406" spans="1:1" x14ac:dyDescent="0.25">
      <c r="A406" s="3" t="s">
        <v>566</v>
      </c>
    </row>
    <row r="407" spans="1:1" x14ac:dyDescent="0.25">
      <c r="A407" s="4" t="s">
        <v>564</v>
      </c>
    </row>
    <row r="408" spans="1:1" x14ac:dyDescent="0.25">
      <c r="A408" s="4" t="s">
        <v>573</v>
      </c>
    </row>
    <row r="409" spans="1:1" x14ac:dyDescent="0.25">
      <c r="A409" s="3" t="s">
        <v>572</v>
      </c>
    </row>
    <row r="410" spans="1:1" x14ac:dyDescent="0.25">
      <c r="A410" s="4" t="s">
        <v>570</v>
      </c>
    </row>
    <row r="411" spans="1:1" x14ac:dyDescent="0.25">
      <c r="A411" s="3" t="s">
        <v>628</v>
      </c>
    </row>
    <row r="412" spans="1:1" x14ac:dyDescent="0.25">
      <c r="A412" s="4" t="s">
        <v>654</v>
      </c>
    </row>
    <row r="413" spans="1:1" x14ac:dyDescent="0.25">
      <c r="A413" s="4" t="s">
        <v>631</v>
      </c>
    </row>
    <row r="414" spans="1:1" x14ac:dyDescent="0.25">
      <c r="A414" s="4" t="s">
        <v>640</v>
      </c>
    </row>
    <row r="415" spans="1:1" x14ac:dyDescent="0.25">
      <c r="A415" s="4" t="s">
        <v>659</v>
      </c>
    </row>
    <row r="416" spans="1:1" x14ac:dyDescent="0.25">
      <c r="A416" s="4" t="s">
        <v>629</v>
      </c>
    </row>
    <row r="417" spans="1:1" x14ac:dyDescent="0.25">
      <c r="A417" s="4" t="s">
        <v>626</v>
      </c>
    </row>
    <row r="418" spans="1:1" x14ac:dyDescent="0.25">
      <c r="A418" s="3" t="s">
        <v>386</v>
      </c>
    </row>
    <row r="419" spans="1:1" x14ac:dyDescent="0.25">
      <c r="A419" s="4" t="s">
        <v>399</v>
      </c>
    </row>
    <row r="420" spans="1:1" x14ac:dyDescent="0.25">
      <c r="A420" s="4" t="s">
        <v>390</v>
      </c>
    </row>
    <row r="421" spans="1:1" x14ac:dyDescent="0.25">
      <c r="A421" s="4" t="s">
        <v>388</v>
      </c>
    </row>
    <row r="422" spans="1:1" x14ac:dyDescent="0.25">
      <c r="A422" s="4" t="s">
        <v>384</v>
      </c>
    </row>
    <row r="423" spans="1:1" x14ac:dyDescent="0.25">
      <c r="A423" s="4" t="s">
        <v>397</v>
      </c>
    </row>
    <row r="424" spans="1:1" x14ac:dyDescent="0.25">
      <c r="A424" s="3" t="s">
        <v>339</v>
      </c>
    </row>
    <row r="425" spans="1:1" x14ac:dyDescent="0.25">
      <c r="A425" s="4" t="s">
        <v>337</v>
      </c>
    </row>
    <row r="426" spans="1:1" x14ac:dyDescent="0.25">
      <c r="A426" s="3" t="s">
        <v>1027</v>
      </c>
    </row>
    <row r="427" spans="1:1" x14ac:dyDescent="0.25">
      <c r="A427" s="4" t="s">
        <v>1043</v>
      </c>
    </row>
    <row r="428" spans="1:1" x14ac:dyDescent="0.25">
      <c r="A428" s="4" t="s">
        <v>1037</v>
      </c>
    </row>
    <row r="429" spans="1:1" x14ac:dyDescent="0.25">
      <c r="A429" s="4" t="s">
        <v>1041</v>
      </c>
    </row>
    <row r="430" spans="1:1" x14ac:dyDescent="0.25">
      <c r="A430" s="4" t="s">
        <v>1025</v>
      </c>
    </row>
    <row r="431" spans="1:1" x14ac:dyDescent="0.25">
      <c r="A431" s="3" t="s">
        <v>639</v>
      </c>
    </row>
    <row r="432" spans="1:1" x14ac:dyDescent="0.25">
      <c r="A432" s="4" t="s">
        <v>637</v>
      </c>
    </row>
    <row r="433" spans="1:1" x14ac:dyDescent="0.25">
      <c r="A433" s="4" t="s">
        <v>648</v>
      </c>
    </row>
    <row r="434" spans="1:1" x14ac:dyDescent="0.25">
      <c r="A434" s="4" t="s">
        <v>646</v>
      </c>
    </row>
    <row r="435" spans="1:1" x14ac:dyDescent="0.25">
      <c r="A435" s="4" t="s">
        <v>650</v>
      </c>
    </row>
    <row r="436" spans="1:1" x14ac:dyDescent="0.25">
      <c r="A436" s="4" t="s">
        <v>642</v>
      </c>
    </row>
    <row r="437" spans="1:1" x14ac:dyDescent="0.25">
      <c r="A437" s="3" t="s">
        <v>1011</v>
      </c>
    </row>
    <row r="438" spans="1:1" x14ac:dyDescent="0.25">
      <c r="A438" s="4" t="s">
        <v>1019</v>
      </c>
    </row>
    <row r="439" spans="1:1" x14ac:dyDescent="0.25">
      <c r="A439" s="4" t="s">
        <v>1013</v>
      </c>
    </row>
    <row r="440" spans="1:1" x14ac:dyDescent="0.25">
      <c r="A440" s="4" t="s">
        <v>1039</v>
      </c>
    </row>
    <row r="441" spans="1:1" x14ac:dyDescent="0.25">
      <c r="A441" s="4" t="s">
        <v>1009</v>
      </c>
    </row>
    <row r="442" spans="1:1" x14ac:dyDescent="0.25">
      <c r="A442" s="4" t="s">
        <v>1022</v>
      </c>
    </row>
    <row r="443" spans="1:1" x14ac:dyDescent="0.25">
      <c r="A443" s="4" t="s">
        <v>1045</v>
      </c>
    </row>
    <row r="444" spans="1:1" x14ac:dyDescent="0.25">
      <c r="A444" s="3" t="s">
        <v>1008</v>
      </c>
    </row>
    <row r="445" spans="1:1" x14ac:dyDescent="0.25">
      <c r="A445" s="4" t="s">
        <v>1017</v>
      </c>
    </row>
    <row r="446" spans="1:1" x14ac:dyDescent="0.25">
      <c r="A446" s="4" t="s">
        <v>1006</v>
      </c>
    </row>
    <row r="447" spans="1:1" x14ac:dyDescent="0.25">
      <c r="A447" s="4" t="s">
        <v>1109</v>
      </c>
    </row>
    <row r="448" spans="1:1" x14ac:dyDescent="0.25">
      <c r="A448" s="4" t="s">
        <v>1111</v>
      </c>
    </row>
    <row r="449" spans="1:1" x14ac:dyDescent="0.25">
      <c r="A449" s="4" t="s">
        <v>1030</v>
      </c>
    </row>
    <row r="450" spans="1:1" x14ac:dyDescent="0.25">
      <c r="A450" s="4" t="s">
        <v>1015</v>
      </c>
    </row>
    <row r="451" spans="1:1" x14ac:dyDescent="0.25">
      <c r="A451" s="4" t="s">
        <v>1028</v>
      </c>
    </row>
    <row r="452" spans="1:1" x14ac:dyDescent="0.25">
      <c r="A452" s="4" t="s">
        <v>1107</v>
      </c>
    </row>
    <row r="453" spans="1:1" x14ac:dyDescent="0.25">
      <c r="A453" s="3" t="s">
        <v>927</v>
      </c>
    </row>
    <row r="454" spans="1:1" x14ac:dyDescent="0.25">
      <c r="A454" s="4" t="s">
        <v>69</v>
      </c>
    </row>
    <row r="455" spans="1:1" x14ac:dyDescent="0.25">
      <c r="A455" s="3" t="s">
        <v>742</v>
      </c>
    </row>
    <row r="456" spans="1:1" x14ac:dyDescent="0.25">
      <c r="A456" s="4" t="s">
        <v>69</v>
      </c>
    </row>
    <row r="457" spans="1:1" x14ac:dyDescent="0.25">
      <c r="A457" s="3" t="s">
        <v>912</v>
      </c>
    </row>
    <row r="458" spans="1:1" x14ac:dyDescent="0.25">
      <c r="A458" s="4" t="s">
        <v>66</v>
      </c>
    </row>
    <row r="459" spans="1:1" x14ac:dyDescent="0.25">
      <c r="A459" s="3" t="s">
        <v>213</v>
      </c>
    </row>
    <row r="460" spans="1:1" x14ac:dyDescent="0.25">
      <c r="A460" s="4" t="s">
        <v>66</v>
      </c>
    </row>
    <row r="461" spans="1:1" x14ac:dyDescent="0.25">
      <c r="A461" s="3" t="s">
        <v>908</v>
      </c>
    </row>
    <row r="462" spans="1:1" x14ac:dyDescent="0.25">
      <c r="A462" s="4" t="s">
        <v>66</v>
      </c>
    </row>
    <row r="463" spans="1:1" x14ac:dyDescent="0.25">
      <c r="A463" s="3" t="s">
        <v>616</v>
      </c>
    </row>
    <row r="464" spans="1:1" x14ac:dyDescent="0.25">
      <c r="A464" s="4" t="s">
        <v>66</v>
      </c>
    </row>
    <row r="465" spans="1:1" x14ac:dyDescent="0.25">
      <c r="A465" s="3" t="s">
        <v>765</v>
      </c>
    </row>
    <row r="466" spans="1:1" x14ac:dyDescent="0.25">
      <c r="A466" s="4" t="s">
        <v>66</v>
      </c>
    </row>
    <row r="467" spans="1:1" x14ac:dyDescent="0.25">
      <c r="A467" s="3" t="s">
        <v>826</v>
      </c>
    </row>
    <row r="468" spans="1:1" x14ac:dyDescent="0.25">
      <c r="A468" s="4" t="s">
        <v>66</v>
      </c>
    </row>
    <row r="469" spans="1:1" x14ac:dyDescent="0.25">
      <c r="A469" s="3" t="s">
        <v>1052</v>
      </c>
    </row>
    <row r="470" spans="1:1" x14ac:dyDescent="0.25">
      <c r="A470" s="4" t="s">
        <v>69</v>
      </c>
    </row>
    <row r="471" spans="1:1" x14ac:dyDescent="0.25">
      <c r="A471" s="3" t="s">
        <v>728</v>
      </c>
    </row>
    <row r="472" spans="1:1" x14ac:dyDescent="0.25">
      <c r="A472" s="4" t="s">
        <v>66</v>
      </c>
    </row>
    <row r="473" spans="1:1" x14ac:dyDescent="0.25">
      <c r="A473" s="3" t="s">
        <v>999</v>
      </c>
    </row>
    <row r="474" spans="1:1" x14ac:dyDescent="0.25">
      <c r="A474" s="4" t="s">
        <v>66</v>
      </c>
    </row>
    <row r="475" spans="1:1" x14ac:dyDescent="0.25">
      <c r="A475" s="3" t="s">
        <v>771</v>
      </c>
    </row>
    <row r="476" spans="1:1" x14ac:dyDescent="0.25">
      <c r="A476" s="4" t="s">
        <v>69</v>
      </c>
    </row>
    <row r="477" spans="1:1" x14ac:dyDescent="0.25">
      <c r="A477" s="3" t="s">
        <v>145</v>
      </c>
    </row>
    <row r="478" spans="1:1" x14ac:dyDescent="0.25">
      <c r="A478" s="4" t="s">
        <v>69</v>
      </c>
    </row>
    <row r="479" spans="1:1" x14ac:dyDescent="0.25">
      <c r="A479" s="4" t="s">
        <v>146</v>
      </c>
    </row>
    <row r="480" spans="1:1" x14ac:dyDescent="0.25">
      <c r="A480" s="3" t="s">
        <v>260</v>
      </c>
    </row>
    <row r="481" spans="1:1" x14ac:dyDescent="0.25">
      <c r="A481" s="4" t="s">
        <v>69</v>
      </c>
    </row>
    <row r="482" spans="1:1" x14ac:dyDescent="0.25">
      <c r="A482" s="3" t="s">
        <v>484</v>
      </c>
    </row>
    <row r="483" spans="1:1" x14ac:dyDescent="0.25">
      <c r="A483" s="4" t="s">
        <v>69</v>
      </c>
    </row>
    <row r="484" spans="1:1" x14ac:dyDescent="0.25">
      <c r="A484" s="3" t="s">
        <v>690</v>
      </c>
    </row>
    <row r="485" spans="1:1" x14ac:dyDescent="0.25">
      <c r="A485" s="4" t="s">
        <v>69</v>
      </c>
    </row>
    <row r="486" spans="1:1" x14ac:dyDescent="0.25">
      <c r="A486" s="4" t="s">
        <v>146</v>
      </c>
    </row>
    <row r="487" spans="1:1" x14ac:dyDescent="0.25">
      <c r="A487" s="3" t="s">
        <v>243</v>
      </c>
    </row>
    <row r="488" spans="1:1" x14ac:dyDescent="0.25">
      <c r="A488" s="4" t="s">
        <v>69</v>
      </c>
    </row>
    <row r="489" spans="1:1" x14ac:dyDescent="0.25">
      <c r="A489" s="3" t="s">
        <v>185</v>
      </c>
    </row>
    <row r="490" spans="1:1" x14ac:dyDescent="0.25">
      <c r="A490" s="4" t="s">
        <v>69</v>
      </c>
    </row>
    <row r="491" spans="1:1" x14ac:dyDescent="0.25">
      <c r="A491" s="4" t="s">
        <v>66</v>
      </c>
    </row>
    <row r="492" spans="1:1" x14ac:dyDescent="0.25">
      <c r="A492" s="3" t="s">
        <v>748</v>
      </c>
    </row>
    <row r="493" spans="1:1" x14ac:dyDescent="0.25">
      <c r="A493" s="4" t="s">
        <v>69</v>
      </c>
    </row>
    <row r="494" spans="1:1" x14ac:dyDescent="0.25">
      <c r="A494" s="4" t="s">
        <v>66</v>
      </c>
    </row>
    <row r="495" spans="1:1" x14ac:dyDescent="0.25">
      <c r="A495" s="3" t="s">
        <v>694</v>
      </c>
    </row>
    <row r="496" spans="1:1" x14ac:dyDescent="0.25">
      <c r="A496" s="4" t="s">
        <v>69</v>
      </c>
    </row>
    <row r="497" spans="1:1" x14ac:dyDescent="0.25">
      <c r="A497" s="4" t="s">
        <v>66</v>
      </c>
    </row>
    <row r="498" spans="1:1" x14ac:dyDescent="0.25">
      <c r="A498" s="3" t="s">
        <v>830</v>
      </c>
    </row>
    <row r="499" spans="1:1" x14ac:dyDescent="0.25">
      <c r="A499" s="4" t="s">
        <v>69</v>
      </c>
    </row>
    <row r="500" spans="1:1" x14ac:dyDescent="0.25">
      <c r="A500" s="4" t="s">
        <v>66</v>
      </c>
    </row>
    <row r="501" spans="1:1" x14ac:dyDescent="0.25">
      <c r="A501" s="3" t="s">
        <v>600</v>
      </c>
    </row>
    <row r="502" spans="1:1" x14ac:dyDescent="0.25">
      <c r="A502" s="4" t="s">
        <v>69</v>
      </c>
    </row>
    <row r="503" spans="1:1" x14ac:dyDescent="0.25">
      <c r="A503" s="4" t="s">
        <v>66</v>
      </c>
    </row>
    <row r="504" spans="1:1" x14ac:dyDescent="0.25">
      <c r="A504" s="3" t="s">
        <v>191</v>
      </c>
    </row>
    <row r="505" spans="1:1" x14ac:dyDescent="0.25">
      <c r="A505" s="4" t="s">
        <v>69</v>
      </c>
    </row>
    <row r="506" spans="1:1" x14ac:dyDescent="0.25">
      <c r="A506" s="4" t="s">
        <v>66</v>
      </c>
    </row>
    <row r="507" spans="1:1" x14ac:dyDescent="0.25">
      <c r="A507" s="3" t="s">
        <v>225</v>
      </c>
    </row>
    <row r="508" spans="1:1" x14ac:dyDescent="0.25">
      <c r="A508" s="4" t="s">
        <v>69</v>
      </c>
    </row>
    <row r="509" spans="1:1" x14ac:dyDescent="0.25">
      <c r="A509" s="3" t="s">
        <v>754</v>
      </c>
    </row>
    <row r="510" spans="1:1" x14ac:dyDescent="0.25">
      <c r="A510" s="4" t="s">
        <v>69</v>
      </c>
    </row>
    <row r="511" spans="1:1" x14ac:dyDescent="0.25">
      <c r="A511" s="3" t="s">
        <v>590</v>
      </c>
    </row>
    <row r="512" spans="1:1" x14ac:dyDescent="0.25">
      <c r="A512" s="4" t="s">
        <v>69</v>
      </c>
    </row>
    <row r="513" spans="1:1" x14ac:dyDescent="0.25">
      <c r="A513" s="3" t="s">
        <v>499</v>
      </c>
    </row>
    <row r="514" spans="1:1" x14ac:dyDescent="0.25">
      <c r="A514" s="4" t="s">
        <v>69</v>
      </c>
    </row>
    <row r="515" spans="1:1" x14ac:dyDescent="0.25">
      <c r="A515" s="3" t="s">
        <v>848</v>
      </c>
    </row>
    <row r="516" spans="1:1" x14ac:dyDescent="0.25">
      <c r="A516" s="4" t="s">
        <v>69</v>
      </c>
    </row>
    <row r="517" spans="1:1" x14ac:dyDescent="0.25">
      <c r="A517" s="3" t="s">
        <v>298</v>
      </c>
    </row>
    <row r="518" spans="1:1" x14ac:dyDescent="0.25">
      <c r="A518" s="4" t="s">
        <v>69</v>
      </c>
    </row>
    <row r="519" spans="1:1" x14ac:dyDescent="0.25">
      <c r="A519" s="4" t="s">
        <v>66</v>
      </c>
    </row>
    <row r="520" spans="1:1" x14ac:dyDescent="0.25">
      <c r="A520" s="3" t="s">
        <v>972</v>
      </c>
    </row>
    <row r="521" spans="1:1" x14ac:dyDescent="0.25">
      <c r="A521" s="4" t="s">
        <v>69</v>
      </c>
    </row>
    <row r="522" spans="1:1" x14ac:dyDescent="0.25">
      <c r="A522" s="4" t="s">
        <v>66</v>
      </c>
    </row>
    <row r="523" spans="1:1" x14ac:dyDescent="0.25">
      <c r="A523" s="3" t="s">
        <v>663</v>
      </c>
    </row>
    <row r="524" spans="1:1" x14ac:dyDescent="0.25">
      <c r="A524" s="4" t="s">
        <v>66</v>
      </c>
    </row>
    <row r="525" spans="1:1" x14ac:dyDescent="0.25">
      <c r="A525" s="3" t="s">
        <v>320</v>
      </c>
    </row>
    <row r="526" spans="1:1" x14ac:dyDescent="0.25">
      <c r="A526" s="4" t="s">
        <v>230</v>
      </c>
    </row>
    <row r="527" spans="1:1" x14ac:dyDescent="0.25">
      <c r="A527" s="4" t="s">
        <v>66</v>
      </c>
    </row>
    <row r="528" spans="1:1" x14ac:dyDescent="0.25">
      <c r="A528" s="3" t="s">
        <v>232</v>
      </c>
    </row>
    <row r="529" spans="1:1" x14ac:dyDescent="0.25">
      <c r="A529" s="4" t="s">
        <v>230</v>
      </c>
    </row>
    <row r="530" spans="1:1" x14ac:dyDescent="0.25">
      <c r="A530" s="4" t="s">
        <v>66</v>
      </c>
    </row>
    <row r="531" spans="1:1" x14ac:dyDescent="0.25">
      <c r="A531" s="3" t="s">
        <v>956</v>
      </c>
    </row>
    <row r="532" spans="1:1" x14ac:dyDescent="0.25">
      <c r="A532" s="4" t="s">
        <v>66</v>
      </c>
    </row>
    <row r="533" spans="1:1" x14ac:dyDescent="0.25">
      <c r="A533" s="3" t="s">
        <v>1055</v>
      </c>
    </row>
    <row r="534" spans="1:1" x14ac:dyDescent="0.25">
      <c r="A534" s="4" t="s">
        <v>66</v>
      </c>
    </row>
    <row r="535" spans="1:1" x14ac:dyDescent="0.25">
      <c r="A535" s="3" t="s">
        <v>873</v>
      </c>
    </row>
    <row r="536" spans="1:1" x14ac:dyDescent="0.25">
      <c r="A536" s="4" t="s">
        <v>230</v>
      </c>
    </row>
    <row r="537" spans="1:1" x14ac:dyDescent="0.25">
      <c r="A537" s="4" t="s">
        <v>66</v>
      </c>
    </row>
    <row r="538" spans="1:1" x14ac:dyDescent="0.25">
      <c r="A538" s="3" t="s">
        <v>550</v>
      </c>
    </row>
    <row r="539" spans="1:1" x14ac:dyDescent="0.25">
      <c r="A539" s="4" t="s">
        <v>69</v>
      </c>
    </row>
    <row r="540" spans="1:1" x14ac:dyDescent="0.25">
      <c r="A540" s="4" t="s">
        <v>66</v>
      </c>
    </row>
    <row r="541" spans="1:1" x14ac:dyDescent="0.25">
      <c r="A541" s="3" t="s">
        <v>703</v>
      </c>
    </row>
    <row r="542" spans="1:1" x14ac:dyDescent="0.25">
      <c r="A542" s="4" t="s">
        <v>69</v>
      </c>
    </row>
    <row r="543" spans="1:1" x14ac:dyDescent="0.25">
      <c r="A543" s="4" t="s">
        <v>230</v>
      </c>
    </row>
    <row r="544" spans="1:1" x14ac:dyDescent="0.25">
      <c r="A544" s="4" t="s">
        <v>66</v>
      </c>
    </row>
    <row r="545" spans="1:1" x14ac:dyDescent="0.25">
      <c r="A545" s="3" t="s">
        <v>530</v>
      </c>
    </row>
    <row r="546" spans="1:1" x14ac:dyDescent="0.25">
      <c r="A546" s="4" t="s">
        <v>69</v>
      </c>
    </row>
    <row r="547" spans="1:1" x14ac:dyDescent="0.25">
      <c r="A547" s="4" t="s">
        <v>66</v>
      </c>
    </row>
    <row r="548" spans="1:1" x14ac:dyDescent="0.25">
      <c r="A548" s="3" t="s">
        <v>622</v>
      </c>
    </row>
    <row r="549" spans="1:1" x14ac:dyDescent="0.25">
      <c r="A549" s="4" t="s">
        <v>69</v>
      </c>
    </row>
    <row r="550" spans="1:1" x14ac:dyDescent="0.25">
      <c r="A550" s="4" t="s">
        <v>620</v>
      </c>
    </row>
    <row r="551" spans="1:1" x14ac:dyDescent="0.25">
      <c r="A551" s="3" t="s">
        <v>1131</v>
      </c>
    </row>
    <row r="552" spans="1:1" x14ac:dyDescent="0.25">
      <c r="A552" s="4" t="s">
        <v>69</v>
      </c>
    </row>
    <row r="553" spans="1:1" x14ac:dyDescent="0.25">
      <c r="A553" s="3" t="s">
        <v>238</v>
      </c>
    </row>
    <row r="554" spans="1:1" x14ac:dyDescent="0.25">
      <c r="A554" s="4" t="s">
        <v>69</v>
      </c>
    </row>
    <row r="555" spans="1:1" x14ac:dyDescent="0.25">
      <c r="A555" s="3" t="s">
        <v>271</v>
      </c>
    </row>
    <row r="556" spans="1:1" x14ac:dyDescent="0.25">
      <c r="A556" s="4" t="s">
        <v>69</v>
      </c>
    </row>
    <row r="557" spans="1:1" x14ac:dyDescent="0.25">
      <c r="A557" s="3" t="s">
        <v>360</v>
      </c>
    </row>
    <row r="558" spans="1:1" x14ac:dyDescent="0.25">
      <c r="A558" s="4" t="s">
        <v>69</v>
      </c>
    </row>
    <row r="559" spans="1:1" x14ac:dyDescent="0.25">
      <c r="A559" s="3" t="s">
        <v>292</v>
      </c>
    </row>
    <row r="560" spans="1:1" x14ac:dyDescent="0.25">
      <c r="A560" s="4" t="s">
        <v>69</v>
      </c>
    </row>
    <row r="561" spans="1:1" x14ac:dyDescent="0.25">
      <c r="A561" s="3" t="s">
        <v>161</v>
      </c>
    </row>
    <row r="562" spans="1:1" x14ac:dyDescent="0.25">
      <c r="A562" s="4" t="s">
        <v>69</v>
      </c>
    </row>
    <row r="563" spans="1:1" x14ac:dyDescent="0.25">
      <c r="A563" s="3" t="s">
        <v>821</v>
      </c>
    </row>
    <row r="564" spans="1:1" x14ac:dyDescent="0.25">
      <c r="A564" s="4" t="s">
        <v>69</v>
      </c>
    </row>
    <row r="565" spans="1:1" x14ac:dyDescent="0.25">
      <c r="A565" s="3" t="s">
        <v>739</v>
      </c>
    </row>
    <row r="566" spans="1:1" x14ac:dyDescent="0.25">
      <c r="A566" s="4" t="s">
        <v>69</v>
      </c>
    </row>
    <row r="567" spans="1:1" x14ac:dyDescent="0.25">
      <c r="A567" s="3" t="s">
        <v>436</v>
      </c>
    </row>
    <row r="568" spans="1:1" x14ac:dyDescent="0.25">
      <c r="A568" s="4" t="s">
        <v>69</v>
      </c>
    </row>
    <row r="569" spans="1:1" x14ac:dyDescent="0.25">
      <c r="A569" s="3" t="s">
        <v>75</v>
      </c>
    </row>
    <row r="570" spans="1:1" x14ac:dyDescent="0.25">
      <c r="A570" s="4" t="s">
        <v>69</v>
      </c>
    </row>
    <row r="571" spans="1:1" x14ac:dyDescent="0.25">
      <c r="A571" s="3" t="s">
        <v>920</v>
      </c>
    </row>
    <row r="572" spans="1:1" x14ac:dyDescent="0.25">
      <c r="A572" s="4" t="s">
        <v>69</v>
      </c>
    </row>
    <row r="573" spans="1:1" x14ac:dyDescent="0.25">
      <c r="A573" s="3" t="s">
        <v>668</v>
      </c>
    </row>
    <row r="574" spans="1:1" x14ac:dyDescent="0.25">
      <c r="A574" s="4" t="s">
        <v>69</v>
      </c>
    </row>
    <row r="575" spans="1:1" x14ac:dyDescent="0.25">
      <c r="A575" s="3" t="s">
        <v>760</v>
      </c>
    </row>
    <row r="576" spans="1:1" x14ac:dyDescent="0.25">
      <c r="A576" s="4" t="s">
        <v>69</v>
      </c>
    </row>
    <row r="577" spans="1:1" x14ac:dyDescent="0.25">
      <c r="A577" s="3" t="s">
        <v>586</v>
      </c>
    </row>
    <row r="578" spans="1:1" x14ac:dyDescent="0.25">
      <c r="A578" s="4" t="s">
        <v>69</v>
      </c>
    </row>
    <row r="579" spans="1:1" x14ac:dyDescent="0.25">
      <c r="A579" s="3" t="s">
        <v>408</v>
      </c>
    </row>
    <row r="580" spans="1:1" x14ac:dyDescent="0.25">
      <c r="A580" s="4" t="s">
        <v>69</v>
      </c>
    </row>
    <row r="581" spans="1:1" x14ac:dyDescent="0.25">
      <c r="A581" s="3" t="s">
        <v>219</v>
      </c>
    </row>
    <row r="582" spans="1:1" x14ac:dyDescent="0.25">
      <c r="A582" s="4" t="s">
        <v>66</v>
      </c>
    </row>
    <row r="583" spans="1:1" x14ac:dyDescent="0.25">
      <c r="A583" s="3" t="s">
        <v>68</v>
      </c>
    </row>
    <row r="584" spans="1:1" x14ac:dyDescent="0.25">
      <c r="A584" s="4" t="s">
        <v>66</v>
      </c>
    </row>
    <row r="585" spans="1:1" x14ac:dyDescent="0.25">
      <c r="A585" s="3" t="s">
        <v>1128</v>
      </c>
    </row>
    <row r="586" spans="1:1" x14ac:dyDescent="0.25">
      <c r="A586" s="4" t="s">
        <v>66</v>
      </c>
    </row>
    <row r="587" spans="1:1" x14ac:dyDescent="0.25">
      <c r="A587" s="3" t="s">
        <v>305</v>
      </c>
    </row>
    <row r="588" spans="1:1" x14ac:dyDescent="0.25">
      <c r="A588" s="4" t="s">
        <v>66</v>
      </c>
    </row>
    <row r="589" spans="1:1" x14ac:dyDescent="0.25">
      <c r="A589" s="3" t="s">
        <v>117</v>
      </c>
    </row>
    <row r="590" spans="1:1" x14ac:dyDescent="0.25">
      <c r="A590" s="4" t="s">
        <v>66</v>
      </c>
    </row>
    <row r="591" spans="1:1" x14ac:dyDescent="0.25">
      <c r="A591" s="3" t="s">
        <v>152</v>
      </c>
    </row>
    <row r="592" spans="1:1" x14ac:dyDescent="0.25">
      <c r="A592" s="4" t="s">
        <v>66</v>
      </c>
    </row>
    <row r="593" spans="1:1" x14ac:dyDescent="0.25">
      <c r="A593" s="3" t="s">
        <v>964</v>
      </c>
    </row>
    <row r="594" spans="1:1" x14ac:dyDescent="0.25">
      <c r="A594" s="4" t="s">
        <v>66</v>
      </c>
    </row>
    <row r="595" spans="1:1" x14ac:dyDescent="0.25">
      <c r="A595" s="3" t="s">
        <v>995</v>
      </c>
    </row>
    <row r="596" spans="1:1" x14ac:dyDescent="0.25">
      <c r="A596" s="4" t="s">
        <v>66</v>
      </c>
    </row>
    <row r="597" spans="1:1" x14ac:dyDescent="0.25">
      <c r="A597" s="3" t="s">
        <v>1143</v>
      </c>
    </row>
    <row r="598" spans="1:1" x14ac:dyDescent="0.25">
      <c r="A598" s="4" t="s">
        <v>66</v>
      </c>
    </row>
    <row r="599" spans="1:1" x14ac:dyDescent="0.25">
      <c r="A599" s="3" t="s">
        <v>889</v>
      </c>
    </row>
    <row r="600" spans="1:1" x14ac:dyDescent="0.25">
      <c r="A600" s="4" t="s">
        <v>66</v>
      </c>
    </row>
    <row r="601" spans="1:1" x14ac:dyDescent="0.25">
      <c r="A601" s="3" t="s">
        <v>277</v>
      </c>
    </row>
    <row r="602" spans="1:1" x14ac:dyDescent="0.25">
      <c r="A602" s="4" t="s">
        <v>66</v>
      </c>
    </row>
    <row r="603" spans="1:1" x14ac:dyDescent="0.25">
      <c r="A603" s="3" t="s">
        <v>578</v>
      </c>
    </row>
    <row r="604" spans="1:1" x14ac:dyDescent="0.25">
      <c r="A604" s="4" t="s">
        <v>66</v>
      </c>
    </row>
    <row r="605" spans="1:1" x14ac:dyDescent="0.25">
      <c r="A605" s="3" t="s">
        <v>608</v>
      </c>
    </row>
    <row r="606" spans="1:1" x14ac:dyDescent="0.25">
      <c r="A606" s="4" t="s">
        <v>66</v>
      </c>
    </row>
    <row r="607" spans="1:1" x14ac:dyDescent="0.25">
      <c r="A607" s="3" t="s">
        <v>800</v>
      </c>
    </row>
    <row r="608" spans="1:1" x14ac:dyDescent="0.25">
      <c r="A608" s="4" t="s">
        <v>66</v>
      </c>
    </row>
    <row r="609" spans="1:1" x14ac:dyDescent="0.25">
      <c r="A609" s="3" t="s">
        <v>941</v>
      </c>
    </row>
    <row r="610" spans="1:1" x14ac:dyDescent="0.25">
      <c r="A610" s="4" t="s">
        <v>66</v>
      </c>
    </row>
    <row r="611" spans="1:1" x14ac:dyDescent="0.25">
      <c r="A611" s="3" t="s">
        <v>731</v>
      </c>
    </row>
    <row r="612" spans="1:1" x14ac:dyDescent="0.25">
      <c r="A612" s="4" t="s">
        <v>69</v>
      </c>
    </row>
    <row r="613" spans="1:1" x14ac:dyDescent="0.25">
      <c r="A613" s="3" t="s">
        <v>883</v>
      </c>
    </row>
    <row r="614" spans="1:1" x14ac:dyDescent="0.25">
      <c r="A614" s="4" t="s">
        <v>66</v>
      </c>
    </row>
    <row r="615" spans="1:1" x14ac:dyDescent="0.25">
      <c r="A615" s="3" t="s">
        <v>677</v>
      </c>
    </row>
    <row r="616" spans="1:1" x14ac:dyDescent="0.25">
      <c r="A616" s="4" t="s">
        <v>66</v>
      </c>
    </row>
    <row r="617" spans="1:1" x14ac:dyDescent="0.25">
      <c r="A617" s="3" t="s">
        <v>522</v>
      </c>
    </row>
    <row r="618" spans="1:1" x14ac:dyDescent="0.25">
      <c r="A618" s="4" t="s">
        <v>66</v>
      </c>
    </row>
    <row r="619" spans="1:1" x14ac:dyDescent="0.25">
      <c r="A619" s="3" t="s">
        <v>495</v>
      </c>
    </row>
    <row r="620" spans="1:1" x14ac:dyDescent="0.25">
      <c r="A620" s="4" t="s">
        <v>66</v>
      </c>
    </row>
    <row r="621" spans="1:1" x14ac:dyDescent="0.25">
      <c r="A621" s="3" t="s">
        <v>1036</v>
      </c>
    </row>
    <row r="622" spans="1:1" x14ac:dyDescent="0.25">
      <c r="A622" s="4" t="s">
        <v>66</v>
      </c>
    </row>
    <row r="623" spans="1:1" x14ac:dyDescent="0.25">
      <c r="A623" s="3" t="s">
        <v>328</v>
      </c>
    </row>
    <row r="624" spans="1:1" x14ac:dyDescent="0.25">
      <c r="A624" s="4" t="s">
        <v>66</v>
      </c>
    </row>
    <row r="625" spans="1:1" x14ac:dyDescent="0.25">
      <c r="A625" s="3" t="s">
        <v>811</v>
      </c>
    </row>
    <row r="626" spans="1:1" x14ac:dyDescent="0.25">
      <c r="A626" s="4" t="s">
        <v>66</v>
      </c>
    </row>
    <row r="627" spans="1:1" x14ac:dyDescent="0.25">
      <c r="A627" s="3" t="s">
        <v>792</v>
      </c>
    </row>
    <row r="628" spans="1:1" x14ac:dyDescent="0.25">
      <c r="A628" s="4" t="s">
        <v>66</v>
      </c>
    </row>
    <row r="629" spans="1:1" x14ac:dyDescent="0.25">
      <c r="A629" s="3" t="s">
        <v>1069</v>
      </c>
    </row>
    <row r="630" spans="1:1" x14ac:dyDescent="0.25">
      <c r="A630" s="4" t="s">
        <v>66</v>
      </c>
    </row>
    <row r="631" spans="1:1" x14ac:dyDescent="0.25">
      <c r="A631" s="3" t="s">
        <v>710</v>
      </c>
    </row>
    <row r="632" spans="1:1" x14ac:dyDescent="0.25">
      <c r="A632" s="4" t="s">
        <v>66</v>
      </c>
    </row>
    <row r="633" spans="1:1" x14ac:dyDescent="0.25">
      <c r="A633" s="3" t="s">
        <v>845</v>
      </c>
    </row>
    <row r="634" spans="1:1" x14ac:dyDescent="0.25">
      <c r="A634" s="4" t="s">
        <v>66</v>
      </c>
    </row>
    <row r="635" spans="1:1" x14ac:dyDescent="0.25">
      <c r="A635" s="3" t="s">
        <v>122</v>
      </c>
    </row>
    <row r="636" spans="1:1" x14ac:dyDescent="0.25">
      <c r="A636" s="4" t="s">
        <v>66</v>
      </c>
    </row>
    <row r="637" spans="1:1" x14ac:dyDescent="0.25">
      <c r="A637" s="3" t="s">
        <v>112</v>
      </c>
    </row>
    <row r="638" spans="1:1" x14ac:dyDescent="0.25">
      <c r="A638" s="4" t="s">
        <v>66</v>
      </c>
    </row>
    <row r="639" spans="1:1" x14ac:dyDescent="0.25">
      <c r="A639" s="3" t="s">
        <v>785</v>
      </c>
    </row>
    <row r="640" spans="1:1" x14ac:dyDescent="0.25">
      <c r="A640" s="4" t="s">
        <v>66</v>
      </c>
    </row>
    <row r="641" spans="1:1" x14ac:dyDescent="0.25">
      <c r="A641" s="3" t="s">
        <v>814</v>
      </c>
    </row>
    <row r="642" spans="1:1" x14ac:dyDescent="0.25">
      <c r="A642" s="4" t="s">
        <v>66</v>
      </c>
    </row>
    <row r="643" spans="1:1" x14ac:dyDescent="0.25">
      <c r="A643" s="3" t="s">
        <v>896</v>
      </c>
    </row>
    <row r="644" spans="1:1" x14ac:dyDescent="0.25">
      <c r="A644" s="4" t="s">
        <v>66</v>
      </c>
    </row>
    <row r="645" spans="1:1" x14ac:dyDescent="0.25">
      <c r="A645" s="3" t="s">
        <v>685</v>
      </c>
    </row>
    <row r="646" spans="1:1" x14ac:dyDescent="0.25">
      <c r="A646" s="4" t="s">
        <v>66</v>
      </c>
    </row>
    <row r="647" spans="1:1" x14ac:dyDescent="0.25">
      <c r="A647" s="3" t="s">
        <v>780</v>
      </c>
    </row>
    <row r="648" spans="1:1" x14ac:dyDescent="0.25">
      <c r="A648" s="4" t="s">
        <v>66</v>
      </c>
    </row>
    <row r="649" spans="1:1" x14ac:dyDescent="0.25">
      <c r="A649" s="3" t="s">
        <v>854</v>
      </c>
    </row>
    <row r="650" spans="1:1" x14ac:dyDescent="0.25">
      <c r="A650" s="4" t="s">
        <v>66</v>
      </c>
    </row>
    <row r="651" spans="1:1" x14ac:dyDescent="0.25">
      <c r="A651" s="3" t="s">
        <v>210</v>
      </c>
    </row>
    <row r="652" spans="1:1" x14ac:dyDescent="0.25">
      <c r="A652" s="4" t="s">
        <v>66</v>
      </c>
    </row>
    <row r="653" spans="1:1" x14ac:dyDescent="0.25">
      <c r="A653" s="3" t="s">
        <v>268</v>
      </c>
    </row>
    <row r="654" spans="1:1" x14ac:dyDescent="0.25">
      <c r="A654" s="4" t="s">
        <v>66</v>
      </c>
    </row>
    <row r="655" spans="1:1" x14ac:dyDescent="0.25">
      <c r="A655" s="3" t="s">
        <v>795</v>
      </c>
    </row>
    <row r="656" spans="1:1" x14ac:dyDescent="0.25">
      <c r="A656" s="4" t="s">
        <v>66</v>
      </c>
    </row>
    <row r="657" spans="1:1" x14ac:dyDescent="0.25">
      <c r="A657" s="3" t="s">
        <v>904</v>
      </c>
    </row>
    <row r="658" spans="1:1" x14ac:dyDescent="0.25">
      <c r="A658" s="4" t="s">
        <v>66</v>
      </c>
    </row>
    <row r="659" spans="1:1" x14ac:dyDescent="0.25">
      <c r="A659" s="3" t="s">
        <v>455</v>
      </c>
    </row>
    <row r="660" spans="1:1" x14ac:dyDescent="0.25">
      <c r="A660" s="4" t="s">
        <v>66</v>
      </c>
    </row>
    <row r="661" spans="1:1" x14ac:dyDescent="0.25">
      <c r="A661" s="3" t="s">
        <v>721</v>
      </c>
    </row>
    <row r="662" spans="1:1" x14ac:dyDescent="0.25">
      <c r="A662" s="4" t="s">
        <v>66</v>
      </c>
    </row>
    <row r="663" spans="1:1" x14ac:dyDescent="0.25">
      <c r="A663" s="3" t="s">
        <v>155</v>
      </c>
    </row>
    <row r="664" spans="1:1" x14ac:dyDescent="0.25">
      <c r="A664" s="4" t="s">
        <v>66</v>
      </c>
    </row>
    <row r="665" spans="1:1" x14ac:dyDescent="0.25">
      <c r="A665" s="3" t="s">
        <v>1074</v>
      </c>
    </row>
    <row r="666" spans="1:1" x14ac:dyDescent="0.25">
      <c r="A666" s="4" t="s">
        <v>66</v>
      </c>
    </row>
    <row r="667" spans="1:1" x14ac:dyDescent="0.25">
      <c r="A667" s="3" t="s">
        <v>172</v>
      </c>
    </row>
    <row r="668" spans="1:1" x14ac:dyDescent="0.25">
      <c r="A668" s="4" t="s">
        <v>66</v>
      </c>
    </row>
    <row r="669" spans="1:1" x14ac:dyDescent="0.25">
      <c r="A669" s="3" t="s">
        <v>415</v>
      </c>
    </row>
    <row r="670" spans="1:1" x14ac:dyDescent="0.25">
      <c r="A670" s="4" t="s">
        <v>66</v>
      </c>
    </row>
    <row r="671" spans="1:1" x14ac:dyDescent="0.25">
      <c r="A671" s="3" t="s">
        <v>1123</v>
      </c>
    </row>
    <row r="672" spans="1:1" x14ac:dyDescent="0.25">
      <c r="A672" s="4" t="s">
        <v>66</v>
      </c>
    </row>
    <row r="673" spans="1:1" x14ac:dyDescent="0.25">
      <c r="A673" s="2">
        <v>2256</v>
      </c>
    </row>
    <row r="674" spans="1:1" x14ac:dyDescent="0.25">
      <c r="A674" s="3" t="s">
        <v>378</v>
      </c>
    </row>
    <row r="675" spans="1:1" x14ac:dyDescent="0.25">
      <c r="A675" s="4" t="s">
        <v>376</v>
      </c>
    </row>
    <row r="676" spans="1:1" x14ac:dyDescent="0.25">
      <c r="A676" s="2" t="s">
        <v>1145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5DF0-41B8-48FA-A496-313F7AECC3BB}">
  <dimension ref="A1:AN422"/>
  <sheetViews>
    <sheetView topLeftCell="F1" workbookViewId="0">
      <pane ySplit="1" topLeftCell="A130" activePane="bottomLeft" state="frozen"/>
      <selection pane="bottomLeft" activeCell="J2" sqref="J2:J140"/>
    </sheetView>
  </sheetViews>
  <sheetFormatPr defaultRowHeight="14.3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10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1146</v>
      </c>
    </row>
    <row r="2" spans="1:40" x14ac:dyDescent="0.25">
      <c r="A2">
        <v>2021</v>
      </c>
      <c r="B2">
        <v>5700</v>
      </c>
      <c r="C2" t="s">
        <v>38</v>
      </c>
      <c r="D2" t="s">
        <v>39</v>
      </c>
      <c r="E2" t="s">
        <v>40</v>
      </c>
      <c r="F2">
        <v>5700</v>
      </c>
      <c r="G2" t="s">
        <v>41</v>
      </c>
      <c r="H2" t="s">
        <v>42</v>
      </c>
      <c r="I2" t="s">
        <v>43</v>
      </c>
      <c r="J2">
        <v>2255</v>
      </c>
      <c r="L2" t="s">
        <v>44</v>
      </c>
      <c r="M2" t="s">
        <v>62</v>
      </c>
      <c r="N2" t="s">
        <v>46</v>
      </c>
      <c r="P2" t="s">
        <v>48</v>
      </c>
      <c r="Q2" t="s">
        <v>64</v>
      </c>
      <c r="R2" t="s">
        <v>49</v>
      </c>
      <c r="S2" t="s">
        <v>72</v>
      </c>
      <c r="T2" t="s">
        <v>51</v>
      </c>
      <c r="U2" t="s">
        <v>55</v>
      </c>
      <c r="X2" t="s">
        <v>52</v>
      </c>
      <c r="Y2" t="s">
        <v>179</v>
      </c>
      <c r="Z2" t="s">
        <v>55</v>
      </c>
      <c r="AB2" t="s">
        <v>55</v>
      </c>
      <c r="AD2" t="s">
        <v>55</v>
      </c>
      <c r="AE2">
        <v>116948199</v>
      </c>
      <c r="AF2">
        <v>1196955</v>
      </c>
      <c r="AG2" t="s">
        <v>857</v>
      </c>
      <c r="AH2" t="s">
        <v>55</v>
      </c>
      <c r="AI2" t="s">
        <v>69</v>
      </c>
      <c r="AJ2" t="s">
        <v>926</v>
      </c>
      <c r="AK2" t="s">
        <v>927</v>
      </c>
      <c r="AL2">
        <v>0</v>
      </c>
      <c r="AM2" t="s">
        <v>55</v>
      </c>
      <c r="AN2" t="str">
        <f>VLOOKUP(AK2,ABMS,1,FALSE)</f>
        <v>CONT_IDV_FA861220D0006_9700</v>
      </c>
    </row>
    <row r="3" spans="1:40" x14ac:dyDescent="0.25">
      <c r="A3">
        <v>2021</v>
      </c>
      <c r="B3">
        <v>5700</v>
      </c>
      <c r="C3" t="s">
        <v>38</v>
      </c>
      <c r="D3" t="s">
        <v>39</v>
      </c>
      <c r="E3" t="s">
        <v>40</v>
      </c>
      <c r="F3">
        <v>5700</v>
      </c>
      <c r="G3" t="s">
        <v>41</v>
      </c>
      <c r="H3" t="s">
        <v>42</v>
      </c>
      <c r="I3" t="s">
        <v>43</v>
      </c>
      <c r="J3">
        <v>2255</v>
      </c>
      <c r="L3" t="s">
        <v>44</v>
      </c>
      <c r="M3" t="s">
        <v>62</v>
      </c>
      <c r="N3" t="s">
        <v>46</v>
      </c>
      <c r="P3" t="s">
        <v>48</v>
      </c>
      <c r="Q3" t="s">
        <v>64</v>
      </c>
      <c r="R3" t="s">
        <v>49</v>
      </c>
      <c r="S3" t="s">
        <v>72</v>
      </c>
      <c r="T3" t="s">
        <v>51</v>
      </c>
      <c r="U3" t="s">
        <v>55</v>
      </c>
      <c r="X3" t="s">
        <v>52</v>
      </c>
      <c r="Y3" t="s">
        <v>263</v>
      </c>
      <c r="Z3" t="s">
        <v>55</v>
      </c>
      <c r="AB3" t="s">
        <v>55</v>
      </c>
      <c r="AD3" t="s">
        <v>55</v>
      </c>
      <c r="AE3">
        <v>81210384</v>
      </c>
      <c r="AF3">
        <v>1195544</v>
      </c>
      <c r="AG3" t="s">
        <v>740</v>
      </c>
      <c r="AH3" t="s">
        <v>55</v>
      </c>
      <c r="AI3" t="s">
        <v>69</v>
      </c>
      <c r="AJ3" t="s">
        <v>741</v>
      </c>
      <c r="AK3" t="s">
        <v>742</v>
      </c>
      <c r="AL3">
        <v>0</v>
      </c>
      <c r="AM3" t="s">
        <v>55</v>
      </c>
      <c r="AN3" t="str">
        <f>VLOOKUP(AK3,ABMS,1,FALSE)</f>
        <v>CONT_IDV_FA861220D0013_9700</v>
      </c>
    </row>
    <row r="4" spans="1:40" x14ac:dyDescent="0.25">
      <c r="A4">
        <v>2021</v>
      </c>
      <c r="B4">
        <v>5700</v>
      </c>
      <c r="C4" t="s">
        <v>38</v>
      </c>
      <c r="D4" t="s">
        <v>39</v>
      </c>
      <c r="E4" t="s">
        <v>40</v>
      </c>
      <c r="F4">
        <v>5700</v>
      </c>
      <c r="G4" t="s">
        <v>41</v>
      </c>
      <c r="H4" t="s">
        <v>42</v>
      </c>
      <c r="I4" t="s">
        <v>43</v>
      </c>
      <c r="J4">
        <v>2255</v>
      </c>
      <c r="L4" t="s">
        <v>44</v>
      </c>
      <c r="M4" t="s">
        <v>62</v>
      </c>
      <c r="N4" t="s">
        <v>46</v>
      </c>
      <c r="P4" t="s">
        <v>48</v>
      </c>
      <c r="Q4" t="s">
        <v>64</v>
      </c>
      <c r="R4" t="s">
        <v>49</v>
      </c>
      <c r="S4" t="s">
        <v>280</v>
      </c>
      <c r="T4" t="s">
        <v>51</v>
      </c>
      <c r="U4" t="s">
        <v>55</v>
      </c>
      <c r="X4" t="s">
        <v>52</v>
      </c>
      <c r="Y4" t="s">
        <v>85</v>
      </c>
      <c r="Z4" t="s">
        <v>55</v>
      </c>
      <c r="AB4" t="s">
        <v>55</v>
      </c>
      <c r="AD4" t="s">
        <v>55</v>
      </c>
      <c r="AE4" t="s">
        <v>909</v>
      </c>
      <c r="AF4">
        <v>666932</v>
      </c>
      <c r="AG4" t="s">
        <v>910</v>
      </c>
      <c r="AH4" t="s">
        <v>909</v>
      </c>
      <c r="AI4" t="s">
        <v>66</v>
      </c>
      <c r="AJ4" t="s">
        <v>911</v>
      </c>
      <c r="AK4" t="s">
        <v>912</v>
      </c>
      <c r="AL4">
        <v>0</v>
      </c>
      <c r="AM4" t="s">
        <v>55</v>
      </c>
      <c r="AN4" t="str">
        <f>VLOOKUP(AK4,ABMS,1,FALSE)</f>
        <v>CONT_IDV_FA861220D0020_9700</v>
      </c>
    </row>
    <row r="5" spans="1:40" x14ac:dyDescent="0.25">
      <c r="A5">
        <v>2021</v>
      </c>
      <c r="B5">
        <v>5700</v>
      </c>
      <c r="C5" t="s">
        <v>38</v>
      </c>
      <c r="D5" t="s">
        <v>39</v>
      </c>
      <c r="E5" t="s">
        <v>40</v>
      </c>
      <c r="F5">
        <v>5700</v>
      </c>
      <c r="G5" t="s">
        <v>41</v>
      </c>
      <c r="H5" t="s">
        <v>42</v>
      </c>
      <c r="I5" t="s">
        <v>43</v>
      </c>
      <c r="J5">
        <v>2255</v>
      </c>
      <c r="L5" t="s">
        <v>44</v>
      </c>
      <c r="M5" t="s">
        <v>62</v>
      </c>
      <c r="N5" t="s">
        <v>46</v>
      </c>
      <c r="P5" t="s">
        <v>48</v>
      </c>
      <c r="Q5" t="s">
        <v>64</v>
      </c>
      <c r="R5" t="s">
        <v>49</v>
      </c>
      <c r="S5" t="s">
        <v>72</v>
      </c>
      <c r="T5" t="s">
        <v>51</v>
      </c>
      <c r="U5" t="s">
        <v>55</v>
      </c>
      <c r="X5" t="s">
        <v>52</v>
      </c>
      <c r="Y5" t="s">
        <v>125</v>
      </c>
      <c r="Z5" t="s">
        <v>55</v>
      </c>
      <c r="AB5" t="s">
        <v>55</v>
      </c>
      <c r="AD5" t="s">
        <v>55</v>
      </c>
      <c r="AE5">
        <v>782414408</v>
      </c>
      <c r="AF5">
        <v>469339</v>
      </c>
      <c r="AG5" t="s">
        <v>211</v>
      </c>
      <c r="AH5" t="s">
        <v>55</v>
      </c>
      <c r="AI5" t="s">
        <v>66</v>
      </c>
      <c r="AJ5" t="s">
        <v>212</v>
      </c>
      <c r="AK5" t="s">
        <v>213</v>
      </c>
      <c r="AL5">
        <v>0</v>
      </c>
      <c r="AM5" t="s">
        <v>55</v>
      </c>
      <c r="AN5" t="str">
        <f>VLOOKUP(AK5,ABMS,1,FALSE)</f>
        <v>CONT_IDV_FA861220D0021_9700</v>
      </c>
    </row>
    <row r="6" spans="1:40" x14ac:dyDescent="0.25">
      <c r="A6">
        <v>2021</v>
      </c>
      <c r="B6">
        <v>5700</v>
      </c>
      <c r="C6" t="s">
        <v>38</v>
      </c>
      <c r="D6" t="s">
        <v>39</v>
      </c>
      <c r="E6" t="s">
        <v>40</v>
      </c>
      <c r="F6">
        <v>5700</v>
      </c>
      <c r="G6" t="s">
        <v>41</v>
      </c>
      <c r="H6" t="s">
        <v>42</v>
      </c>
      <c r="I6" t="s">
        <v>43</v>
      </c>
      <c r="J6">
        <v>2255</v>
      </c>
      <c r="L6" t="s">
        <v>44</v>
      </c>
      <c r="M6" t="s">
        <v>62</v>
      </c>
      <c r="N6" t="s">
        <v>46</v>
      </c>
      <c r="P6" t="s">
        <v>48</v>
      </c>
      <c r="Q6" t="s">
        <v>64</v>
      </c>
      <c r="R6" t="s">
        <v>49</v>
      </c>
      <c r="S6" t="s">
        <v>294</v>
      </c>
      <c r="T6" t="s">
        <v>51</v>
      </c>
      <c r="U6" t="s">
        <v>55</v>
      </c>
      <c r="X6" t="s">
        <v>52</v>
      </c>
      <c r="Y6" t="s">
        <v>53</v>
      </c>
      <c r="Z6" t="s">
        <v>55</v>
      </c>
      <c r="AB6" t="s">
        <v>55</v>
      </c>
      <c r="AD6" t="s">
        <v>55</v>
      </c>
      <c r="AE6" t="s">
        <v>875</v>
      </c>
      <c r="AF6">
        <v>659358</v>
      </c>
      <c r="AG6" t="s">
        <v>876</v>
      </c>
      <c r="AH6" t="s">
        <v>875</v>
      </c>
      <c r="AI6" t="s">
        <v>66</v>
      </c>
      <c r="AJ6" t="s">
        <v>907</v>
      </c>
      <c r="AK6" t="s">
        <v>908</v>
      </c>
      <c r="AL6">
        <v>0</v>
      </c>
      <c r="AM6" t="s">
        <v>55</v>
      </c>
      <c r="AN6" t="str">
        <f>VLOOKUP(AK6,ABMS,1,FALSE)</f>
        <v>CONT_IDV_FA861220D0035_9700</v>
      </c>
    </row>
    <row r="7" spans="1:40" x14ac:dyDescent="0.25">
      <c r="A7">
        <v>2021</v>
      </c>
      <c r="B7">
        <v>5700</v>
      </c>
      <c r="C7" t="s">
        <v>38</v>
      </c>
      <c r="D7" t="s">
        <v>39</v>
      </c>
      <c r="E7" t="s">
        <v>40</v>
      </c>
      <c r="F7">
        <v>5700</v>
      </c>
      <c r="G7" t="s">
        <v>41</v>
      </c>
      <c r="H7" t="s">
        <v>42</v>
      </c>
      <c r="I7" t="s">
        <v>43</v>
      </c>
      <c r="J7">
        <v>2255</v>
      </c>
      <c r="L7" t="s">
        <v>44</v>
      </c>
      <c r="M7" t="s">
        <v>62</v>
      </c>
      <c r="N7" t="s">
        <v>46</v>
      </c>
      <c r="P7" t="s">
        <v>48</v>
      </c>
      <c r="Q7" t="s">
        <v>64</v>
      </c>
      <c r="R7" t="s">
        <v>49</v>
      </c>
      <c r="S7" t="s">
        <v>72</v>
      </c>
      <c r="T7" t="s">
        <v>51</v>
      </c>
      <c r="U7" t="s">
        <v>55</v>
      </c>
      <c r="X7" t="s">
        <v>52</v>
      </c>
      <c r="Y7" t="s">
        <v>53</v>
      </c>
      <c r="Z7" t="s">
        <v>55</v>
      </c>
      <c r="AB7" t="s">
        <v>55</v>
      </c>
      <c r="AD7" t="s">
        <v>55</v>
      </c>
      <c r="AE7">
        <v>80622114</v>
      </c>
      <c r="AF7">
        <v>1170896</v>
      </c>
      <c r="AG7" t="s">
        <v>611</v>
      </c>
      <c r="AH7" t="s">
        <v>55</v>
      </c>
      <c r="AI7" t="s">
        <v>66</v>
      </c>
      <c r="AJ7" t="s">
        <v>615</v>
      </c>
      <c r="AK7" t="s">
        <v>616</v>
      </c>
      <c r="AL7">
        <v>0</v>
      </c>
      <c r="AM7" t="s">
        <v>55</v>
      </c>
      <c r="AN7" t="str">
        <f>VLOOKUP(AK7,ABMS,1,FALSE)</f>
        <v>CONT_IDV_FA861220D0039_9700</v>
      </c>
    </row>
    <row r="8" spans="1:40" x14ac:dyDescent="0.25">
      <c r="A8">
        <v>2021</v>
      </c>
      <c r="B8">
        <v>5700</v>
      </c>
      <c r="C8" t="s">
        <v>38</v>
      </c>
      <c r="D8" t="s">
        <v>39</v>
      </c>
      <c r="E8" t="s">
        <v>40</v>
      </c>
      <c r="F8">
        <v>5700</v>
      </c>
      <c r="G8" t="s">
        <v>41</v>
      </c>
      <c r="H8" t="s">
        <v>42</v>
      </c>
      <c r="I8" t="s">
        <v>43</v>
      </c>
      <c r="J8">
        <v>2255</v>
      </c>
      <c r="L8" t="s">
        <v>44</v>
      </c>
      <c r="M8" t="s">
        <v>62</v>
      </c>
      <c r="N8" t="s">
        <v>46</v>
      </c>
      <c r="P8" t="s">
        <v>48</v>
      </c>
      <c r="Q8" t="s">
        <v>64</v>
      </c>
      <c r="R8" t="s">
        <v>49</v>
      </c>
      <c r="S8" t="s">
        <v>50</v>
      </c>
      <c r="T8" t="s">
        <v>51</v>
      </c>
      <c r="U8" t="s">
        <v>55</v>
      </c>
      <c r="X8" t="s">
        <v>52</v>
      </c>
      <c r="Y8" t="s">
        <v>85</v>
      </c>
      <c r="Z8" t="s">
        <v>55</v>
      </c>
      <c r="AB8" t="s">
        <v>55</v>
      </c>
      <c r="AD8" t="s">
        <v>55</v>
      </c>
      <c r="AE8">
        <v>117416688</v>
      </c>
      <c r="AF8">
        <v>1198707</v>
      </c>
      <c r="AG8" t="s">
        <v>763</v>
      </c>
      <c r="AH8" t="s">
        <v>55</v>
      </c>
      <c r="AI8" t="s">
        <v>66</v>
      </c>
      <c r="AJ8" t="s">
        <v>764</v>
      </c>
      <c r="AK8" t="s">
        <v>765</v>
      </c>
      <c r="AL8">
        <v>0</v>
      </c>
      <c r="AM8" t="s">
        <v>55</v>
      </c>
      <c r="AN8" t="str">
        <f>VLOOKUP(AK8,ABMS,1,FALSE)</f>
        <v>CONT_IDV_FA861220D0040_9700</v>
      </c>
    </row>
    <row r="9" spans="1:40" x14ac:dyDescent="0.25">
      <c r="A9">
        <v>2021</v>
      </c>
      <c r="B9">
        <v>5700</v>
      </c>
      <c r="C9" t="s">
        <v>38</v>
      </c>
      <c r="D9" t="s">
        <v>39</v>
      </c>
      <c r="E9" t="s">
        <v>40</v>
      </c>
      <c r="F9">
        <v>5700</v>
      </c>
      <c r="G9" t="s">
        <v>41</v>
      </c>
      <c r="H9" t="s">
        <v>42</v>
      </c>
      <c r="I9" t="s">
        <v>43</v>
      </c>
      <c r="J9">
        <v>2255</v>
      </c>
      <c r="L9" t="s">
        <v>44</v>
      </c>
      <c r="M9" t="s">
        <v>62</v>
      </c>
      <c r="N9" t="s">
        <v>46</v>
      </c>
      <c r="P9" t="s">
        <v>48</v>
      </c>
      <c r="Q9" t="s">
        <v>64</v>
      </c>
      <c r="R9" t="s">
        <v>49</v>
      </c>
      <c r="S9" t="s">
        <v>50</v>
      </c>
      <c r="T9" t="s">
        <v>51</v>
      </c>
      <c r="U9" t="s">
        <v>55</v>
      </c>
      <c r="X9" t="s">
        <v>52</v>
      </c>
      <c r="Y9" t="s">
        <v>85</v>
      </c>
      <c r="Z9" t="s">
        <v>55</v>
      </c>
      <c r="AB9" t="s">
        <v>55</v>
      </c>
      <c r="AD9" t="s">
        <v>55</v>
      </c>
      <c r="AE9">
        <v>117416688</v>
      </c>
      <c r="AF9">
        <v>1198707</v>
      </c>
      <c r="AG9" t="s">
        <v>763</v>
      </c>
      <c r="AH9" t="s">
        <v>55</v>
      </c>
      <c r="AI9" t="s">
        <v>66</v>
      </c>
      <c r="AJ9" t="s">
        <v>766</v>
      </c>
      <c r="AK9" t="s">
        <v>765</v>
      </c>
      <c r="AL9">
        <v>0</v>
      </c>
      <c r="AM9" t="s">
        <v>55</v>
      </c>
      <c r="AN9" t="str">
        <f>VLOOKUP(AK9,ABMS,1,FALSE)</f>
        <v>CONT_IDV_FA861220D0040_9700</v>
      </c>
    </row>
    <row r="10" spans="1:40" x14ac:dyDescent="0.25">
      <c r="A10">
        <v>2021</v>
      </c>
      <c r="B10">
        <v>5700</v>
      </c>
      <c r="C10" t="s">
        <v>38</v>
      </c>
      <c r="D10" t="s">
        <v>39</v>
      </c>
      <c r="E10" t="s">
        <v>40</v>
      </c>
      <c r="F10">
        <v>5700</v>
      </c>
      <c r="G10" t="s">
        <v>41</v>
      </c>
      <c r="H10" t="s">
        <v>42</v>
      </c>
      <c r="I10" t="s">
        <v>43</v>
      </c>
      <c r="J10">
        <v>2255</v>
      </c>
      <c r="L10" t="s">
        <v>44</v>
      </c>
      <c r="M10" t="s">
        <v>62</v>
      </c>
      <c r="N10" t="s">
        <v>46</v>
      </c>
      <c r="P10" t="s">
        <v>48</v>
      </c>
      <c r="Q10" t="s">
        <v>64</v>
      </c>
      <c r="R10" t="s">
        <v>49</v>
      </c>
      <c r="S10" t="s">
        <v>50</v>
      </c>
      <c r="T10" t="s">
        <v>51</v>
      </c>
      <c r="U10" t="s">
        <v>55</v>
      </c>
      <c r="X10" t="s">
        <v>52</v>
      </c>
      <c r="Y10" t="s">
        <v>85</v>
      </c>
      <c r="Z10" t="s">
        <v>55</v>
      </c>
      <c r="AB10" t="s">
        <v>55</v>
      </c>
      <c r="AD10" t="s">
        <v>55</v>
      </c>
      <c r="AE10" t="s">
        <v>823</v>
      </c>
      <c r="AF10">
        <v>676888</v>
      </c>
      <c r="AG10" t="s">
        <v>824</v>
      </c>
      <c r="AH10" t="s">
        <v>823</v>
      </c>
      <c r="AI10" t="s">
        <v>66</v>
      </c>
      <c r="AJ10" t="s">
        <v>825</v>
      </c>
      <c r="AK10" t="s">
        <v>826</v>
      </c>
      <c r="AL10">
        <v>0</v>
      </c>
      <c r="AM10" t="s">
        <v>55</v>
      </c>
      <c r="AN10" t="str">
        <f>VLOOKUP(AK10,ABMS,1,FALSE)</f>
        <v>CONT_IDV_FA861220D0046_9700</v>
      </c>
    </row>
    <row r="11" spans="1:40" x14ac:dyDescent="0.25">
      <c r="A11">
        <v>2021</v>
      </c>
      <c r="B11">
        <v>9763</v>
      </c>
      <c r="C11" t="s">
        <v>1047</v>
      </c>
      <c r="D11" t="s">
        <v>1048</v>
      </c>
      <c r="E11" t="s">
        <v>365</v>
      </c>
      <c r="F11">
        <v>5700</v>
      </c>
      <c r="G11" t="s">
        <v>41</v>
      </c>
      <c r="H11" t="s">
        <v>42</v>
      </c>
      <c r="I11" t="s">
        <v>43</v>
      </c>
      <c r="J11">
        <v>2255</v>
      </c>
      <c r="L11" t="s">
        <v>44</v>
      </c>
      <c r="M11" t="s">
        <v>62</v>
      </c>
      <c r="N11" t="s">
        <v>46</v>
      </c>
      <c r="P11" t="s">
        <v>48</v>
      </c>
      <c r="Q11" t="s">
        <v>64</v>
      </c>
      <c r="R11" t="s">
        <v>49</v>
      </c>
      <c r="S11" t="s">
        <v>294</v>
      </c>
      <c r="T11" t="s">
        <v>51</v>
      </c>
      <c r="U11" t="s">
        <v>55</v>
      </c>
      <c r="X11" t="s">
        <v>52</v>
      </c>
      <c r="Y11" t="s">
        <v>53</v>
      </c>
      <c r="Z11" t="s">
        <v>55</v>
      </c>
      <c r="AB11" t="s">
        <v>55</v>
      </c>
      <c r="AD11" t="s">
        <v>55</v>
      </c>
      <c r="AE11" t="s">
        <v>1049</v>
      </c>
      <c r="AF11">
        <v>683053</v>
      </c>
      <c r="AG11" t="s">
        <v>1050</v>
      </c>
      <c r="AH11" t="s">
        <v>1049</v>
      </c>
      <c r="AI11" t="s">
        <v>69</v>
      </c>
      <c r="AJ11" t="s">
        <v>1051</v>
      </c>
      <c r="AK11" t="s">
        <v>1052</v>
      </c>
      <c r="AL11">
        <v>0</v>
      </c>
      <c r="AM11" t="s">
        <v>55</v>
      </c>
      <c r="AN11" t="str">
        <f>VLOOKUP(AK11,ABMS,1,FALSE)</f>
        <v>CONT_IDV_FA861220D0050_9700</v>
      </c>
    </row>
    <row r="12" spans="1:40" x14ac:dyDescent="0.25">
      <c r="A12">
        <v>2021</v>
      </c>
      <c r="B12">
        <v>5700</v>
      </c>
      <c r="C12" t="s">
        <v>38</v>
      </c>
      <c r="D12" t="s">
        <v>39</v>
      </c>
      <c r="E12" t="s">
        <v>40</v>
      </c>
      <c r="F12">
        <v>5700</v>
      </c>
      <c r="G12" t="s">
        <v>41</v>
      </c>
      <c r="H12" t="s">
        <v>42</v>
      </c>
      <c r="I12" t="s">
        <v>43</v>
      </c>
      <c r="J12">
        <v>2255</v>
      </c>
      <c r="L12" t="s">
        <v>44</v>
      </c>
      <c r="M12" t="s">
        <v>62</v>
      </c>
      <c r="N12" t="s">
        <v>46</v>
      </c>
      <c r="P12" t="s">
        <v>48</v>
      </c>
      <c r="Q12" t="s">
        <v>64</v>
      </c>
      <c r="R12" t="s">
        <v>49</v>
      </c>
      <c r="S12" t="s">
        <v>72</v>
      </c>
      <c r="T12" t="s">
        <v>51</v>
      </c>
      <c r="U12" t="s">
        <v>55</v>
      </c>
      <c r="X12" t="s">
        <v>52</v>
      </c>
      <c r="Y12" t="s">
        <v>85</v>
      </c>
      <c r="Z12" t="s">
        <v>55</v>
      </c>
      <c r="AB12" t="s">
        <v>55</v>
      </c>
      <c r="AD12" t="s">
        <v>55</v>
      </c>
      <c r="AE12">
        <v>79995785</v>
      </c>
      <c r="AF12">
        <v>1194252</v>
      </c>
      <c r="AG12" t="s">
        <v>724</v>
      </c>
      <c r="AH12" t="s">
        <v>55</v>
      </c>
      <c r="AI12" t="s">
        <v>66</v>
      </c>
      <c r="AJ12" t="s">
        <v>727</v>
      </c>
      <c r="AK12" t="s">
        <v>728</v>
      </c>
      <c r="AL12">
        <v>0</v>
      </c>
      <c r="AM12" t="s">
        <v>55</v>
      </c>
      <c r="AN12" t="str">
        <f>VLOOKUP(AK12,ABMS,1,FALSE)</f>
        <v>CONT_IDV_FA861220D0052_9700</v>
      </c>
    </row>
    <row r="13" spans="1:40" x14ac:dyDescent="0.25">
      <c r="A13">
        <v>2021</v>
      </c>
      <c r="B13">
        <v>5700</v>
      </c>
      <c r="C13" t="s">
        <v>38</v>
      </c>
      <c r="D13" t="s">
        <v>39</v>
      </c>
      <c r="E13" t="s">
        <v>40</v>
      </c>
      <c r="F13">
        <v>5700</v>
      </c>
      <c r="G13" t="s">
        <v>41</v>
      </c>
      <c r="H13" t="s">
        <v>42</v>
      </c>
      <c r="I13" t="s">
        <v>43</v>
      </c>
      <c r="J13">
        <v>2255</v>
      </c>
      <c r="L13" t="s">
        <v>44</v>
      </c>
      <c r="M13" t="s">
        <v>62</v>
      </c>
      <c r="N13" t="s">
        <v>46</v>
      </c>
      <c r="P13" t="s">
        <v>48</v>
      </c>
      <c r="Q13" t="s">
        <v>64</v>
      </c>
      <c r="R13" t="s">
        <v>49</v>
      </c>
      <c r="S13" t="s">
        <v>72</v>
      </c>
      <c r="T13" t="s">
        <v>51</v>
      </c>
      <c r="U13" t="s">
        <v>55</v>
      </c>
      <c r="X13" t="s">
        <v>52</v>
      </c>
      <c r="Y13" t="s">
        <v>53</v>
      </c>
      <c r="Z13" t="s">
        <v>55</v>
      </c>
      <c r="AB13" t="s">
        <v>55</v>
      </c>
      <c r="AD13" t="s">
        <v>55</v>
      </c>
      <c r="AE13">
        <v>968070222</v>
      </c>
      <c r="AF13">
        <v>640915</v>
      </c>
      <c r="AG13" t="s">
        <v>944</v>
      </c>
      <c r="AH13" t="s">
        <v>55</v>
      </c>
      <c r="AI13" t="s">
        <v>66</v>
      </c>
      <c r="AJ13" t="s">
        <v>998</v>
      </c>
      <c r="AK13" t="s">
        <v>999</v>
      </c>
      <c r="AL13">
        <v>0</v>
      </c>
      <c r="AM13" t="s">
        <v>55</v>
      </c>
      <c r="AN13" t="str">
        <f>VLOOKUP(AK13,ABMS,1,FALSE)</f>
        <v>CONT_IDV_FA861220D0064_9700</v>
      </c>
    </row>
    <row r="14" spans="1:40" x14ac:dyDescent="0.25">
      <c r="A14">
        <v>2021</v>
      </c>
      <c r="B14">
        <v>5700</v>
      </c>
      <c r="C14" t="s">
        <v>38</v>
      </c>
      <c r="D14" t="s">
        <v>39</v>
      </c>
      <c r="E14" t="s">
        <v>40</v>
      </c>
      <c r="F14">
        <v>5700</v>
      </c>
      <c r="G14" t="s">
        <v>41</v>
      </c>
      <c r="H14" t="s">
        <v>42</v>
      </c>
      <c r="I14" t="s">
        <v>43</v>
      </c>
      <c r="J14">
        <v>2255</v>
      </c>
      <c r="L14" t="s">
        <v>44</v>
      </c>
      <c r="M14" t="s">
        <v>62</v>
      </c>
      <c r="N14" t="s">
        <v>46</v>
      </c>
      <c r="P14" t="s">
        <v>48</v>
      </c>
      <c r="Q14" t="s">
        <v>64</v>
      </c>
      <c r="R14" t="s">
        <v>49</v>
      </c>
      <c r="S14" t="s">
        <v>72</v>
      </c>
      <c r="T14" t="s">
        <v>51</v>
      </c>
      <c r="U14" t="s">
        <v>55</v>
      </c>
      <c r="X14" t="s">
        <v>52</v>
      </c>
      <c r="Y14" t="s">
        <v>263</v>
      </c>
      <c r="Z14" t="s">
        <v>55</v>
      </c>
      <c r="AB14" t="s">
        <v>55</v>
      </c>
      <c r="AD14" t="s">
        <v>55</v>
      </c>
      <c r="AE14">
        <v>117466845</v>
      </c>
      <c r="AF14">
        <v>1198949</v>
      </c>
      <c r="AG14" t="s">
        <v>769</v>
      </c>
      <c r="AH14" t="s">
        <v>55</v>
      </c>
      <c r="AI14" t="s">
        <v>69</v>
      </c>
      <c r="AJ14" t="s">
        <v>770</v>
      </c>
      <c r="AK14" t="s">
        <v>771</v>
      </c>
      <c r="AL14">
        <v>0</v>
      </c>
      <c r="AM14" t="s">
        <v>55</v>
      </c>
      <c r="AN14" t="str">
        <f>VLOOKUP(AK14,ABMS,1,FALSE)</f>
        <v>CONT_IDV_FA861220D0071_9700</v>
      </c>
    </row>
    <row r="15" spans="1:40" x14ac:dyDescent="0.25">
      <c r="A15">
        <v>2021</v>
      </c>
      <c r="B15">
        <v>5700</v>
      </c>
      <c r="C15" t="s">
        <v>38</v>
      </c>
      <c r="D15" t="s">
        <v>39</v>
      </c>
      <c r="E15" t="s">
        <v>40</v>
      </c>
      <c r="F15">
        <v>5700</v>
      </c>
      <c r="G15" t="s">
        <v>41</v>
      </c>
      <c r="H15" t="s">
        <v>60</v>
      </c>
      <c r="I15" t="s">
        <v>61</v>
      </c>
      <c r="J15">
        <v>2255</v>
      </c>
      <c r="L15" t="s">
        <v>55</v>
      </c>
      <c r="M15" t="s">
        <v>62</v>
      </c>
      <c r="N15" t="s">
        <v>63</v>
      </c>
      <c r="P15" t="s">
        <v>48</v>
      </c>
      <c r="Q15" t="s">
        <v>64</v>
      </c>
      <c r="R15" t="s">
        <v>49</v>
      </c>
      <c r="S15" t="s">
        <v>50</v>
      </c>
      <c r="T15" t="s">
        <v>51</v>
      </c>
      <c r="U15" t="s">
        <v>55</v>
      </c>
      <c r="X15" t="s">
        <v>52</v>
      </c>
      <c r="Y15" t="s">
        <v>179</v>
      </c>
      <c r="Z15" t="s">
        <v>55</v>
      </c>
      <c r="AB15" t="s">
        <v>55</v>
      </c>
      <c r="AD15" t="s">
        <v>55</v>
      </c>
      <c r="AE15">
        <v>829274674</v>
      </c>
      <c r="AF15">
        <v>594916</v>
      </c>
      <c r="AG15" t="s">
        <v>258</v>
      </c>
      <c r="AH15" t="s">
        <v>55</v>
      </c>
      <c r="AI15" t="s">
        <v>69</v>
      </c>
      <c r="AJ15" t="s">
        <v>259</v>
      </c>
      <c r="AK15" t="s">
        <v>260</v>
      </c>
      <c r="AL15">
        <v>0</v>
      </c>
      <c r="AM15" t="s">
        <v>55</v>
      </c>
      <c r="AN15" t="str">
        <f>VLOOKUP(AK15,ABMS,1,FALSE)</f>
        <v>CONT_IDV_FA861221D0077_9700</v>
      </c>
    </row>
    <row r="16" spans="1:40" x14ac:dyDescent="0.25">
      <c r="A16">
        <v>2021</v>
      </c>
      <c r="B16">
        <v>5700</v>
      </c>
      <c r="C16" t="s">
        <v>38</v>
      </c>
      <c r="D16" t="s">
        <v>39</v>
      </c>
      <c r="E16" t="s">
        <v>40</v>
      </c>
      <c r="F16">
        <v>5700</v>
      </c>
      <c r="G16" t="s">
        <v>41</v>
      </c>
      <c r="H16" t="s">
        <v>60</v>
      </c>
      <c r="I16" t="s">
        <v>61</v>
      </c>
      <c r="J16">
        <v>2255</v>
      </c>
      <c r="L16" t="s">
        <v>55</v>
      </c>
      <c r="M16" t="s">
        <v>62</v>
      </c>
      <c r="N16" t="s">
        <v>63</v>
      </c>
      <c r="P16" t="s">
        <v>48</v>
      </c>
      <c r="Q16" t="s">
        <v>64</v>
      </c>
      <c r="R16" t="s">
        <v>49</v>
      </c>
      <c r="S16" t="s">
        <v>50</v>
      </c>
      <c r="T16" t="s">
        <v>51</v>
      </c>
      <c r="U16" t="s">
        <v>55</v>
      </c>
      <c r="X16" t="s">
        <v>52</v>
      </c>
      <c r="Y16" t="s">
        <v>53</v>
      </c>
      <c r="Z16" t="s">
        <v>55</v>
      </c>
      <c r="AB16" t="s">
        <v>55</v>
      </c>
      <c r="AD16" t="s">
        <v>55</v>
      </c>
      <c r="AE16" t="s">
        <v>479</v>
      </c>
      <c r="AF16">
        <v>684237</v>
      </c>
      <c r="AG16" t="s">
        <v>480</v>
      </c>
      <c r="AH16" t="s">
        <v>479</v>
      </c>
      <c r="AI16" t="s">
        <v>69</v>
      </c>
      <c r="AJ16" t="s">
        <v>483</v>
      </c>
      <c r="AK16" t="s">
        <v>484</v>
      </c>
      <c r="AL16">
        <v>0</v>
      </c>
      <c r="AM16" t="s">
        <v>55</v>
      </c>
      <c r="AN16" t="str">
        <f>VLOOKUP(AK16,ABMS,1,FALSE)</f>
        <v>CONT_IDV_FA861221D0078_9700</v>
      </c>
    </row>
    <row r="17" spans="1:40" x14ac:dyDescent="0.25">
      <c r="A17">
        <v>2021</v>
      </c>
      <c r="B17">
        <v>5700</v>
      </c>
      <c r="C17" t="s">
        <v>38</v>
      </c>
      <c r="D17" t="s">
        <v>39</v>
      </c>
      <c r="E17" t="s">
        <v>40</v>
      </c>
      <c r="F17">
        <v>5700</v>
      </c>
      <c r="G17" t="s">
        <v>41</v>
      </c>
      <c r="H17" t="s">
        <v>60</v>
      </c>
      <c r="I17" t="s">
        <v>61</v>
      </c>
      <c r="J17">
        <v>2255</v>
      </c>
      <c r="L17" t="s">
        <v>55</v>
      </c>
      <c r="M17" t="s">
        <v>62</v>
      </c>
      <c r="N17" t="s">
        <v>63</v>
      </c>
      <c r="P17" t="s">
        <v>48</v>
      </c>
      <c r="Q17" t="s">
        <v>64</v>
      </c>
      <c r="R17" t="s">
        <v>49</v>
      </c>
      <c r="S17" t="s">
        <v>72</v>
      </c>
      <c r="T17" t="s">
        <v>51</v>
      </c>
      <c r="U17" t="s">
        <v>55</v>
      </c>
      <c r="X17" t="s">
        <v>52</v>
      </c>
      <c r="Y17" t="s">
        <v>85</v>
      </c>
      <c r="Z17" t="s">
        <v>55</v>
      </c>
      <c r="AB17" t="s">
        <v>55</v>
      </c>
      <c r="AD17" t="s">
        <v>55</v>
      </c>
      <c r="AE17">
        <v>87917164</v>
      </c>
      <c r="AF17">
        <v>1177285</v>
      </c>
      <c r="AG17" t="s">
        <v>686</v>
      </c>
      <c r="AH17" t="s">
        <v>55</v>
      </c>
      <c r="AI17" t="s">
        <v>69</v>
      </c>
      <c r="AJ17" t="s">
        <v>689</v>
      </c>
      <c r="AK17" t="s">
        <v>690</v>
      </c>
      <c r="AL17">
        <v>0</v>
      </c>
      <c r="AM17" t="s">
        <v>55</v>
      </c>
      <c r="AN17" t="str">
        <f>VLOOKUP(AK17,ABMS,1,FALSE)</f>
        <v>CONT_IDV_FA861221D0079_9700</v>
      </c>
    </row>
    <row r="18" spans="1:40" x14ac:dyDescent="0.25">
      <c r="A18">
        <v>2021</v>
      </c>
      <c r="B18">
        <v>5700</v>
      </c>
      <c r="C18" t="s">
        <v>38</v>
      </c>
      <c r="D18" t="s">
        <v>39</v>
      </c>
      <c r="E18" t="s">
        <v>40</v>
      </c>
      <c r="F18">
        <v>5700</v>
      </c>
      <c r="G18" t="s">
        <v>41</v>
      </c>
      <c r="H18" t="s">
        <v>60</v>
      </c>
      <c r="I18" t="s">
        <v>61</v>
      </c>
      <c r="J18">
        <v>2255</v>
      </c>
      <c r="L18" t="s">
        <v>55</v>
      </c>
      <c r="M18" t="s">
        <v>62</v>
      </c>
      <c r="N18" t="s">
        <v>63</v>
      </c>
      <c r="P18" t="s">
        <v>48</v>
      </c>
      <c r="Q18" t="s">
        <v>64</v>
      </c>
      <c r="R18" t="s">
        <v>49</v>
      </c>
      <c r="S18" t="s">
        <v>72</v>
      </c>
      <c r="T18" t="s">
        <v>51</v>
      </c>
      <c r="U18" t="s">
        <v>55</v>
      </c>
      <c r="X18" t="s">
        <v>52</v>
      </c>
      <c r="Y18" t="s">
        <v>85</v>
      </c>
      <c r="Z18" t="s">
        <v>55</v>
      </c>
      <c r="AB18" t="s">
        <v>55</v>
      </c>
      <c r="AD18" t="s">
        <v>55</v>
      </c>
      <c r="AE18">
        <v>87917164</v>
      </c>
      <c r="AF18">
        <v>1177285</v>
      </c>
      <c r="AG18" t="s">
        <v>686</v>
      </c>
      <c r="AH18" t="s">
        <v>55</v>
      </c>
      <c r="AI18" t="s">
        <v>146</v>
      </c>
      <c r="AJ18" t="s">
        <v>691</v>
      </c>
      <c r="AK18" t="s">
        <v>690</v>
      </c>
      <c r="AL18">
        <v>0</v>
      </c>
      <c r="AM18" t="s">
        <v>55</v>
      </c>
      <c r="AN18" t="str">
        <f>VLOOKUP(AK18,ABMS,1,FALSE)</f>
        <v>CONT_IDV_FA861221D0079_9700</v>
      </c>
    </row>
    <row r="19" spans="1:40" x14ac:dyDescent="0.25">
      <c r="A19">
        <v>2021</v>
      </c>
      <c r="B19">
        <v>5700</v>
      </c>
      <c r="C19" t="s">
        <v>38</v>
      </c>
      <c r="D19" t="s">
        <v>39</v>
      </c>
      <c r="E19" t="s">
        <v>40</v>
      </c>
      <c r="F19">
        <v>5700</v>
      </c>
      <c r="G19" t="s">
        <v>41</v>
      </c>
      <c r="H19" t="s">
        <v>60</v>
      </c>
      <c r="I19" t="s">
        <v>61</v>
      </c>
      <c r="J19">
        <v>2255</v>
      </c>
      <c r="L19" t="s">
        <v>55</v>
      </c>
      <c r="M19" t="s">
        <v>62</v>
      </c>
      <c r="N19" t="s">
        <v>63</v>
      </c>
      <c r="P19" t="s">
        <v>48</v>
      </c>
      <c r="Q19" t="s">
        <v>64</v>
      </c>
      <c r="R19" t="s">
        <v>49</v>
      </c>
      <c r="S19" t="s">
        <v>72</v>
      </c>
      <c r="T19" t="s">
        <v>51</v>
      </c>
      <c r="U19" t="s">
        <v>55</v>
      </c>
      <c r="X19" t="s">
        <v>52</v>
      </c>
      <c r="Y19" t="s">
        <v>53</v>
      </c>
      <c r="Z19" t="s">
        <v>55</v>
      </c>
      <c r="AB19" t="s">
        <v>55</v>
      </c>
      <c r="AD19" t="s">
        <v>55</v>
      </c>
      <c r="AE19">
        <v>796921406</v>
      </c>
      <c r="AF19">
        <v>578455</v>
      </c>
      <c r="AG19" t="s">
        <v>241</v>
      </c>
      <c r="AH19" t="s">
        <v>55</v>
      </c>
      <c r="AI19" t="s">
        <v>69</v>
      </c>
      <c r="AJ19" t="s">
        <v>242</v>
      </c>
      <c r="AK19" t="s">
        <v>243</v>
      </c>
      <c r="AL19">
        <v>0</v>
      </c>
      <c r="AM19" t="s">
        <v>55</v>
      </c>
      <c r="AN19" t="str">
        <f>VLOOKUP(AK19,ABMS,1,FALSE)</f>
        <v>CONT_IDV_FA861221D0080_9700</v>
      </c>
    </row>
    <row r="20" spans="1:40" x14ac:dyDescent="0.25">
      <c r="A20">
        <v>2021</v>
      </c>
      <c r="B20">
        <v>5700</v>
      </c>
      <c r="C20" t="s">
        <v>38</v>
      </c>
      <c r="D20" t="s">
        <v>39</v>
      </c>
      <c r="E20" t="s">
        <v>40</v>
      </c>
      <c r="F20">
        <v>5700</v>
      </c>
      <c r="G20" t="s">
        <v>41</v>
      </c>
      <c r="H20" t="s">
        <v>60</v>
      </c>
      <c r="I20" t="s">
        <v>61</v>
      </c>
      <c r="J20">
        <v>2255</v>
      </c>
      <c r="L20" t="s">
        <v>55</v>
      </c>
      <c r="M20" t="s">
        <v>62</v>
      </c>
      <c r="N20" t="s">
        <v>63</v>
      </c>
      <c r="P20" t="s">
        <v>48</v>
      </c>
      <c r="Q20" t="s">
        <v>64</v>
      </c>
      <c r="R20" t="s">
        <v>49</v>
      </c>
      <c r="S20" t="s">
        <v>50</v>
      </c>
      <c r="T20" t="s">
        <v>51</v>
      </c>
      <c r="U20" t="s">
        <v>55</v>
      </c>
      <c r="X20" t="s">
        <v>52</v>
      </c>
      <c r="Y20" t="s">
        <v>85</v>
      </c>
      <c r="Z20" t="s">
        <v>55</v>
      </c>
      <c r="AB20" t="s">
        <v>55</v>
      </c>
      <c r="AD20" t="s">
        <v>55</v>
      </c>
      <c r="AE20">
        <v>86035958</v>
      </c>
      <c r="AF20">
        <v>298559</v>
      </c>
      <c r="AG20" t="s">
        <v>183</v>
      </c>
      <c r="AH20" t="s">
        <v>55</v>
      </c>
      <c r="AI20" t="s">
        <v>69</v>
      </c>
      <c r="AJ20" t="s">
        <v>184</v>
      </c>
      <c r="AK20" t="s">
        <v>185</v>
      </c>
      <c r="AL20">
        <v>0</v>
      </c>
      <c r="AM20" t="s">
        <v>55</v>
      </c>
      <c r="AN20" t="str">
        <f>VLOOKUP(AK20,ABMS,1,FALSE)</f>
        <v>CONT_IDV_FA861221D0081_9700</v>
      </c>
    </row>
    <row r="21" spans="1:40" x14ac:dyDescent="0.25">
      <c r="A21">
        <v>2021</v>
      </c>
      <c r="B21">
        <v>5700</v>
      </c>
      <c r="C21" t="s">
        <v>38</v>
      </c>
      <c r="D21" t="s">
        <v>39</v>
      </c>
      <c r="E21" t="s">
        <v>40</v>
      </c>
      <c r="F21">
        <v>5700</v>
      </c>
      <c r="G21" t="s">
        <v>38</v>
      </c>
      <c r="H21" t="s">
        <v>60</v>
      </c>
      <c r="I21" t="s">
        <v>61</v>
      </c>
      <c r="J21">
        <v>2255</v>
      </c>
      <c r="L21" t="s">
        <v>55</v>
      </c>
      <c r="M21" t="s">
        <v>62</v>
      </c>
      <c r="N21" t="s">
        <v>63</v>
      </c>
      <c r="P21" t="s">
        <v>48</v>
      </c>
      <c r="Q21" t="s">
        <v>64</v>
      </c>
      <c r="R21" t="s">
        <v>49</v>
      </c>
      <c r="S21" t="s">
        <v>50</v>
      </c>
      <c r="T21" t="s">
        <v>51</v>
      </c>
      <c r="U21" t="s">
        <v>55</v>
      </c>
      <c r="X21" t="s">
        <v>52</v>
      </c>
      <c r="Y21" t="s">
        <v>85</v>
      </c>
      <c r="Z21" t="s">
        <v>55</v>
      </c>
      <c r="AB21" t="s">
        <v>55</v>
      </c>
      <c r="AD21" t="s">
        <v>55</v>
      </c>
      <c r="AE21">
        <v>86035958</v>
      </c>
      <c r="AF21">
        <v>298559</v>
      </c>
      <c r="AG21" t="s">
        <v>183</v>
      </c>
      <c r="AH21" t="s">
        <v>55</v>
      </c>
      <c r="AI21" t="s">
        <v>66</v>
      </c>
      <c r="AJ21" t="s">
        <v>188</v>
      </c>
      <c r="AK21" t="s">
        <v>185</v>
      </c>
      <c r="AL21">
        <v>0</v>
      </c>
      <c r="AM21" t="s">
        <v>55</v>
      </c>
      <c r="AN21" t="str">
        <f>VLOOKUP(AK21,ABMS,1,FALSE)</f>
        <v>CONT_IDV_FA861221D0081_9700</v>
      </c>
    </row>
    <row r="22" spans="1:40" x14ac:dyDescent="0.25">
      <c r="A22">
        <v>2021</v>
      </c>
      <c r="B22">
        <v>5700</v>
      </c>
      <c r="C22" t="s">
        <v>38</v>
      </c>
      <c r="D22" t="s">
        <v>39</v>
      </c>
      <c r="E22" t="s">
        <v>40</v>
      </c>
      <c r="F22">
        <v>5700</v>
      </c>
      <c r="G22" t="s">
        <v>38</v>
      </c>
      <c r="H22" t="s">
        <v>60</v>
      </c>
      <c r="I22" t="s">
        <v>61</v>
      </c>
      <c r="J22">
        <v>2255</v>
      </c>
      <c r="L22" t="s">
        <v>55</v>
      </c>
      <c r="M22" t="s">
        <v>62</v>
      </c>
      <c r="N22" t="s">
        <v>63</v>
      </c>
      <c r="P22" t="s">
        <v>48</v>
      </c>
      <c r="Q22" t="s">
        <v>64</v>
      </c>
      <c r="R22" t="s">
        <v>49</v>
      </c>
      <c r="S22" t="s">
        <v>72</v>
      </c>
      <c r="T22" t="s">
        <v>51</v>
      </c>
      <c r="U22" t="s">
        <v>55</v>
      </c>
      <c r="X22" t="s">
        <v>52</v>
      </c>
      <c r="Y22" t="s">
        <v>335</v>
      </c>
      <c r="Z22" t="s">
        <v>55</v>
      </c>
      <c r="AB22" t="s">
        <v>55</v>
      </c>
      <c r="AD22" t="s">
        <v>55</v>
      </c>
      <c r="AE22">
        <v>100653409</v>
      </c>
      <c r="AF22">
        <v>1196344</v>
      </c>
      <c r="AG22" t="s">
        <v>746</v>
      </c>
      <c r="AH22" t="s">
        <v>55</v>
      </c>
      <c r="AI22" t="s">
        <v>66</v>
      </c>
      <c r="AJ22" t="s">
        <v>747</v>
      </c>
      <c r="AK22" t="s">
        <v>748</v>
      </c>
      <c r="AL22">
        <v>0</v>
      </c>
      <c r="AM22" t="s">
        <v>55</v>
      </c>
      <c r="AN22" t="str">
        <f>VLOOKUP(AK22,ABMS,1,FALSE)</f>
        <v>CONT_IDV_FA861221D0082_9700</v>
      </c>
    </row>
    <row r="23" spans="1:40" x14ac:dyDescent="0.25">
      <c r="A23">
        <v>2021</v>
      </c>
      <c r="B23">
        <v>5700</v>
      </c>
      <c r="C23" t="s">
        <v>38</v>
      </c>
      <c r="D23" t="s">
        <v>39</v>
      </c>
      <c r="E23" t="s">
        <v>40</v>
      </c>
      <c r="F23">
        <v>5700</v>
      </c>
      <c r="G23" t="s">
        <v>41</v>
      </c>
      <c r="H23" t="s">
        <v>60</v>
      </c>
      <c r="I23" t="s">
        <v>61</v>
      </c>
      <c r="J23">
        <v>2255</v>
      </c>
      <c r="L23" t="s">
        <v>55</v>
      </c>
      <c r="M23" t="s">
        <v>62</v>
      </c>
      <c r="N23" t="s">
        <v>63</v>
      </c>
      <c r="P23" t="s">
        <v>48</v>
      </c>
      <c r="Q23" t="s">
        <v>64</v>
      </c>
      <c r="R23" t="s">
        <v>49</v>
      </c>
      <c r="S23" t="s">
        <v>72</v>
      </c>
      <c r="T23" t="s">
        <v>51</v>
      </c>
      <c r="U23" t="s">
        <v>55</v>
      </c>
      <c r="X23" t="s">
        <v>52</v>
      </c>
      <c r="Y23" t="s">
        <v>335</v>
      </c>
      <c r="Z23" t="s">
        <v>55</v>
      </c>
      <c r="AB23" t="s">
        <v>55</v>
      </c>
      <c r="AD23" t="s">
        <v>55</v>
      </c>
      <c r="AE23">
        <v>100653409</v>
      </c>
      <c r="AF23">
        <v>1196344</v>
      </c>
      <c r="AG23" t="s">
        <v>746</v>
      </c>
      <c r="AH23" t="s">
        <v>55</v>
      </c>
      <c r="AI23" t="s">
        <v>69</v>
      </c>
      <c r="AJ23" t="s">
        <v>749</v>
      </c>
      <c r="AK23" t="s">
        <v>748</v>
      </c>
      <c r="AL23">
        <v>0</v>
      </c>
      <c r="AM23" t="s">
        <v>55</v>
      </c>
      <c r="AN23" t="str">
        <f>VLOOKUP(AK23,ABMS,1,FALSE)</f>
        <v>CONT_IDV_FA861221D0082_9700</v>
      </c>
    </row>
    <row r="24" spans="1:40" x14ac:dyDescent="0.25">
      <c r="A24">
        <v>2021</v>
      </c>
      <c r="B24">
        <v>5700</v>
      </c>
      <c r="C24" t="s">
        <v>38</v>
      </c>
      <c r="D24" t="s">
        <v>39</v>
      </c>
      <c r="E24" t="s">
        <v>40</v>
      </c>
      <c r="F24">
        <v>5700</v>
      </c>
      <c r="G24" t="s">
        <v>41</v>
      </c>
      <c r="H24" t="s">
        <v>60</v>
      </c>
      <c r="I24" t="s">
        <v>61</v>
      </c>
      <c r="J24">
        <v>2255</v>
      </c>
      <c r="L24" t="s">
        <v>55</v>
      </c>
      <c r="M24" t="s">
        <v>62</v>
      </c>
      <c r="N24" t="s">
        <v>63</v>
      </c>
      <c r="P24" t="s">
        <v>48</v>
      </c>
      <c r="Q24" t="s">
        <v>64</v>
      </c>
      <c r="R24" t="s">
        <v>49</v>
      </c>
      <c r="S24" t="s">
        <v>72</v>
      </c>
      <c r="T24" t="s">
        <v>51</v>
      </c>
      <c r="U24" t="s">
        <v>55</v>
      </c>
      <c r="X24" t="s">
        <v>52</v>
      </c>
      <c r="Y24" t="s">
        <v>85</v>
      </c>
      <c r="Z24" t="s">
        <v>55</v>
      </c>
      <c r="AB24" t="s">
        <v>55</v>
      </c>
      <c r="AD24" t="s">
        <v>55</v>
      </c>
      <c r="AE24">
        <v>968003587</v>
      </c>
      <c r="AF24">
        <v>1190937</v>
      </c>
      <c r="AG24" t="s">
        <v>692</v>
      </c>
      <c r="AH24" t="s">
        <v>55</v>
      </c>
      <c r="AI24" t="s">
        <v>66</v>
      </c>
      <c r="AJ24" t="s">
        <v>693</v>
      </c>
      <c r="AK24" t="s">
        <v>694</v>
      </c>
      <c r="AL24">
        <v>0</v>
      </c>
      <c r="AM24" t="s">
        <v>55</v>
      </c>
      <c r="AN24" t="str">
        <f>VLOOKUP(AK24,ABMS,1,FALSE)</f>
        <v>CONT_IDV_FA861221D0083_9700</v>
      </c>
    </row>
    <row r="25" spans="1:40" x14ac:dyDescent="0.25">
      <c r="A25">
        <v>2021</v>
      </c>
      <c r="B25">
        <v>5700</v>
      </c>
      <c r="C25" t="s">
        <v>38</v>
      </c>
      <c r="D25" t="s">
        <v>39</v>
      </c>
      <c r="E25" t="s">
        <v>40</v>
      </c>
      <c r="F25">
        <v>5700</v>
      </c>
      <c r="G25" t="s">
        <v>41</v>
      </c>
      <c r="H25" t="s">
        <v>60</v>
      </c>
      <c r="I25" t="s">
        <v>61</v>
      </c>
      <c r="J25">
        <v>2255</v>
      </c>
      <c r="L25" t="s">
        <v>55</v>
      </c>
      <c r="M25" t="s">
        <v>62</v>
      </c>
      <c r="N25" t="s">
        <v>63</v>
      </c>
      <c r="P25" t="s">
        <v>48</v>
      </c>
      <c r="Q25" t="s">
        <v>64</v>
      </c>
      <c r="R25" t="s">
        <v>49</v>
      </c>
      <c r="S25" t="s">
        <v>72</v>
      </c>
      <c r="T25" t="s">
        <v>51</v>
      </c>
      <c r="U25" t="s">
        <v>55</v>
      </c>
      <c r="X25" t="s">
        <v>52</v>
      </c>
      <c r="Y25" t="s">
        <v>85</v>
      </c>
      <c r="Z25" t="s">
        <v>55</v>
      </c>
      <c r="AB25" t="s">
        <v>55</v>
      </c>
      <c r="AD25" t="s">
        <v>55</v>
      </c>
      <c r="AE25">
        <v>968003587</v>
      </c>
      <c r="AF25">
        <v>1190937</v>
      </c>
      <c r="AG25" t="s">
        <v>692</v>
      </c>
      <c r="AH25" t="s">
        <v>55</v>
      </c>
      <c r="AI25" t="s">
        <v>69</v>
      </c>
      <c r="AJ25" t="s">
        <v>695</v>
      </c>
      <c r="AK25" t="s">
        <v>694</v>
      </c>
      <c r="AL25">
        <v>0</v>
      </c>
      <c r="AM25" t="s">
        <v>55</v>
      </c>
      <c r="AN25" t="str">
        <f>VLOOKUP(AK25,ABMS,1,FALSE)</f>
        <v>CONT_IDV_FA861221D0083_9700</v>
      </c>
    </row>
    <row r="26" spans="1:40" x14ac:dyDescent="0.25">
      <c r="A26">
        <v>2021</v>
      </c>
      <c r="B26">
        <v>5700</v>
      </c>
      <c r="C26" t="s">
        <v>38</v>
      </c>
      <c r="D26" t="s">
        <v>39</v>
      </c>
      <c r="E26" t="s">
        <v>40</v>
      </c>
      <c r="F26">
        <v>5700</v>
      </c>
      <c r="G26" t="s">
        <v>41</v>
      </c>
      <c r="H26" t="s">
        <v>60</v>
      </c>
      <c r="I26" t="s">
        <v>61</v>
      </c>
      <c r="J26">
        <v>2255</v>
      </c>
      <c r="L26" t="s">
        <v>55</v>
      </c>
      <c r="M26" t="s">
        <v>62</v>
      </c>
      <c r="N26" t="s">
        <v>63</v>
      </c>
      <c r="P26" t="s">
        <v>48</v>
      </c>
      <c r="Q26" t="s">
        <v>64</v>
      </c>
      <c r="R26" t="s">
        <v>49</v>
      </c>
      <c r="S26" t="s">
        <v>72</v>
      </c>
      <c r="T26" t="s">
        <v>51</v>
      </c>
      <c r="U26" t="s">
        <v>55</v>
      </c>
      <c r="X26" t="s">
        <v>52</v>
      </c>
      <c r="Y26" t="s">
        <v>827</v>
      </c>
      <c r="Z26" t="s">
        <v>55</v>
      </c>
      <c r="AB26" t="s">
        <v>55</v>
      </c>
      <c r="AD26" t="s">
        <v>55</v>
      </c>
      <c r="AE26">
        <v>9485124</v>
      </c>
      <c r="AF26">
        <v>23204</v>
      </c>
      <c r="AG26" t="s">
        <v>828</v>
      </c>
      <c r="AH26" t="s">
        <v>55</v>
      </c>
      <c r="AI26" t="s">
        <v>69</v>
      </c>
      <c r="AJ26" t="s">
        <v>829</v>
      </c>
      <c r="AK26" t="s">
        <v>830</v>
      </c>
      <c r="AL26">
        <v>0</v>
      </c>
      <c r="AM26" t="s">
        <v>55</v>
      </c>
      <c r="AN26" t="str">
        <f>VLOOKUP(AK26,ABMS,1,FALSE)</f>
        <v>CONT_IDV_FA861221D0084_9700</v>
      </c>
    </row>
    <row r="27" spans="1:40" x14ac:dyDescent="0.25">
      <c r="A27">
        <v>2021</v>
      </c>
      <c r="B27">
        <v>5700</v>
      </c>
      <c r="C27" t="s">
        <v>38</v>
      </c>
      <c r="D27" t="s">
        <v>39</v>
      </c>
      <c r="E27" t="s">
        <v>40</v>
      </c>
      <c r="F27">
        <v>5700</v>
      </c>
      <c r="G27" t="s">
        <v>41</v>
      </c>
      <c r="H27" t="s">
        <v>60</v>
      </c>
      <c r="I27" t="s">
        <v>61</v>
      </c>
      <c r="J27">
        <v>2255</v>
      </c>
      <c r="L27" t="s">
        <v>55</v>
      </c>
      <c r="M27" t="s">
        <v>62</v>
      </c>
      <c r="N27" t="s">
        <v>63</v>
      </c>
      <c r="P27" t="s">
        <v>48</v>
      </c>
      <c r="Q27" t="s">
        <v>64</v>
      </c>
      <c r="R27" t="s">
        <v>49</v>
      </c>
      <c r="S27" t="s">
        <v>72</v>
      </c>
      <c r="T27" t="s">
        <v>51</v>
      </c>
      <c r="U27" t="s">
        <v>55</v>
      </c>
      <c r="X27" t="s">
        <v>52</v>
      </c>
      <c r="Y27" t="s">
        <v>827</v>
      </c>
      <c r="Z27" t="s">
        <v>55</v>
      </c>
      <c r="AB27" t="s">
        <v>55</v>
      </c>
      <c r="AD27" t="s">
        <v>55</v>
      </c>
      <c r="AE27">
        <v>9485124</v>
      </c>
      <c r="AF27">
        <v>23204</v>
      </c>
      <c r="AG27" t="s">
        <v>828</v>
      </c>
      <c r="AH27" t="s">
        <v>55</v>
      </c>
      <c r="AI27" t="s">
        <v>66</v>
      </c>
      <c r="AJ27" t="s">
        <v>831</v>
      </c>
      <c r="AK27" t="s">
        <v>830</v>
      </c>
      <c r="AL27">
        <v>0</v>
      </c>
      <c r="AM27" t="s">
        <v>55</v>
      </c>
      <c r="AN27" t="str">
        <f>VLOOKUP(AK27,ABMS,1,FALSE)</f>
        <v>CONT_IDV_FA861221D0084_9700</v>
      </c>
    </row>
    <row r="28" spans="1:40" x14ac:dyDescent="0.25">
      <c r="A28">
        <v>2021</v>
      </c>
      <c r="B28">
        <v>5700</v>
      </c>
      <c r="C28" t="s">
        <v>38</v>
      </c>
      <c r="D28" t="s">
        <v>39</v>
      </c>
      <c r="E28" t="s">
        <v>40</v>
      </c>
      <c r="F28">
        <v>5700</v>
      </c>
      <c r="G28" t="s">
        <v>41</v>
      </c>
      <c r="H28" t="s">
        <v>60</v>
      </c>
      <c r="I28" t="s">
        <v>61</v>
      </c>
      <c r="J28">
        <v>2255</v>
      </c>
      <c r="L28" t="s">
        <v>55</v>
      </c>
      <c r="M28" t="s">
        <v>62</v>
      </c>
      <c r="N28" t="s">
        <v>63</v>
      </c>
      <c r="P28" t="s">
        <v>48</v>
      </c>
      <c r="Q28" t="s">
        <v>64</v>
      </c>
      <c r="R28" t="s">
        <v>49</v>
      </c>
      <c r="S28" t="s">
        <v>72</v>
      </c>
      <c r="T28" t="s">
        <v>51</v>
      </c>
      <c r="U28" t="s">
        <v>55</v>
      </c>
      <c r="X28" t="s">
        <v>52</v>
      </c>
      <c r="Y28" t="s">
        <v>125</v>
      </c>
      <c r="Z28" t="s">
        <v>55</v>
      </c>
      <c r="AB28" t="s">
        <v>55</v>
      </c>
      <c r="AD28" t="s">
        <v>55</v>
      </c>
      <c r="AE28">
        <v>80267386</v>
      </c>
      <c r="AF28">
        <v>1169107</v>
      </c>
      <c r="AG28" t="s">
        <v>596</v>
      </c>
      <c r="AH28" t="s">
        <v>55</v>
      </c>
      <c r="AI28" t="s">
        <v>69</v>
      </c>
      <c r="AJ28" t="s">
        <v>599</v>
      </c>
      <c r="AK28" t="s">
        <v>600</v>
      </c>
      <c r="AL28">
        <v>0</v>
      </c>
      <c r="AM28" t="s">
        <v>55</v>
      </c>
      <c r="AN28" t="str">
        <f>VLOOKUP(AK28,ABMS,1,FALSE)</f>
        <v>CONT_IDV_FA861221D0085_9700</v>
      </c>
    </row>
    <row r="29" spans="1:40" x14ac:dyDescent="0.25">
      <c r="A29">
        <v>2021</v>
      </c>
      <c r="B29">
        <v>5700</v>
      </c>
      <c r="C29" t="s">
        <v>38</v>
      </c>
      <c r="D29" t="s">
        <v>39</v>
      </c>
      <c r="E29" t="s">
        <v>40</v>
      </c>
      <c r="F29">
        <v>5700</v>
      </c>
      <c r="G29" t="s">
        <v>41</v>
      </c>
      <c r="H29" t="s">
        <v>60</v>
      </c>
      <c r="I29" t="s">
        <v>61</v>
      </c>
      <c r="J29">
        <v>2255</v>
      </c>
      <c r="L29" t="s">
        <v>55</v>
      </c>
      <c r="M29" t="s">
        <v>62</v>
      </c>
      <c r="N29" t="s">
        <v>63</v>
      </c>
      <c r="P29" t="s">
        <v>48</v>
      </c>
      <c r="Q29" t="s">
        <v>64</v>
      </c>
      <c r="R29" t="s">
        <v>49</v>
      </c>
      <c r="S29" t="s">
        <v>72</v>
      </c>
      <c r="T29" t="s">
        <v>51</v>
      </c>
      <c r="U29" t="s">
        <v>55</v>
      </c>
      <c r="X29" t="s">
        <v>52</v>
      </c>
      <c r="Y29" t="s">
        <v>125</v>
      </c>
      <c r="Z29" t="s">
        <v>55</v>
      </c>
      <c r="AB29" t="s">
        <v>55</v>
      </c>
      <c r="AD29" t="s">
        <v>55</v>
      </c>
      <c r="AE29">
        <v>80267386</v>
      </c>
      <c r="AF29">
        <v>1169107</v>
      </c>
      <c r="AG29" t="s">
        <v>596</v>
      </c>
      <c r="AH29" t="s">
        <v>55</v>
      </c>
      <c r="AI29" t="s">
        <v>66</v>
      </c>
      <c r="AJ29" t="s">
        <v>601</v>
      </c>
      <c r="AK29" t="s">
        <v>600</v>
      </c>
      <c r="AL29">
        <v>0</v>
      </c>
      <c r="AM29" t="s">
        <v>55</v>
      </c>
      <c r="AN29" t="str">
        <f>VLOOKUP(AK29,ABMS,1,FALSE)</f>
        <v>CONT_IDV_FA861221D0085_9700</v>
      </c>
    </row>
    <row r="30" spans="1:40" x14ac:dyDescent="0.25">
      <c r="A30">
        <v>2021</v>
      </c>
      <c r="B30">
        <v>5700</v>
      </c>
      <c r="C30" t="s">
        <v>38</v>
      </c>
      <c r="D30" t="s">
        <v>39</v>
      </c>
      <c r="E30" t="s">
        <v>40</v>
      </c>
      <c r="F30">
        <v>5700</v>
      </c>
      <c r="G30" t="s">
        <v>41</v>
      </c>
      <c r="H30" t="s">
        <v>60</v>
      </c>
      <c r="I30" t="s">
        <v>61</v>
      </c>
      <c r="J30">
        <v>2255</v>
      </c>
      <c r="L30" t="s">
        <v>55</v>
      </c>
      <c r="M30" t="s">
        <v>62</v>
      </c>
      <c r="N30" t="s">
        <v>63</v>
      </c>
      <c r="P30" t="s">
        <v>48</v>
      </c>
      <c r="Q30" t="s">
        <v>64</v>
      </c>
      <c r="R30" t="s">
        <v>49</v>
      </c>
      <c r="S30" t="s">
        <v>72</v>
      </c>
      <c r="T30" t="s">
        <v>51</v>
      </c>
      <c r="U30" t="s">
        <v>55</v>
      </c>
      <c r="X30" t="s">
        <v>52</v>
      </c>
      <c r="Y30" t="s">
        <v>79</v>
      </c>
      <c r="Z30" t="s">
        <v>55</v>
      </c>
      <c r="AB30" t="s">
        <v>55</v>
      </c>
      <c r="AD30" t="s">
        <v>55</v>
      </c>
      <c r="AE30">
        <v>191272694</v>
      </c>
      <c r="AF30">
        <v>314216</v>
      </c>
      <c r="AG30" t="s">
        <v>189</v>
      </c>
      <c r="AH30" t="s">
        <v>55</v>
      </c>
      <c r="AI30" t="s">
        <v>69</v>
      </c>
      <c r="AJ30" t="s">
        <v>190</v>
      </c>
      <c r="AK30" t="s">
        <v>191</v>
      </c>
      <c r="AL30">
        <v>0</v>
      </c>
      <c r="AM30" t="s">
        <v>55</v>
      </c>
      <c r="AN30" t="str">
        <f>VLOOKUP(AK30,ABMS,1,FALSE)</f>
        <v>CONT_IDV_FA861221D0086_9700</v>
      </c>
    </row>
    <row r="31" spans="1:40" x14ac:dyDescent="0.25">
      <c r="A31">
        <v>2021</v>
      </c>
      <c r="B31">
        <v>5700</v>
      </c>
      <c r="C31" t="s">
        <v>38</v>
      </c>
      <c r="D31" t="s">
        <v>39</v>
      </c>
      <c r="E31" t="s">
        <v>40</v>
      </c>
      <c r="F31">
        <v>5700</v>
      </c>
      <c r="G31" t="s">
        <v>41</v>
      </c>
      <c r="H31" t="s">
        <v>60</v>
      </c>
      <c r="I31" t="s">
        <v>61</v>
      </c>
      <c r="J31">
        <v>2255</v>
      </c>
      <c r="L31" t="s">
        <v>55</v>
      </c>
      <c r="M31" t="s">
        <v>62</v>
      </c>
      <c r="N31" t="s">
        <v>63</v>
      </c>
      <c r="P31" t="s">
        <v>48</v>
      </c>
      <c r="Q31" t="s">
        <v>64</v>
      </c>
      <c r="R31" t="s">
        <v>49</v>
      </c>
      <c r="S31" t="s">
        <v>72</v>
      </c>
      <c r="T31" t="s">
        <v>51</v>
      </c>
      <c r="U31" t="s">
        <v>55</v>
      </c>
      <c r="X31" t="s">
        <v>52</v>
      </c>
      <c r="Y31" t="s">
        <v>79</v>
      </c>
      <c r="Z31" t="s">
        <v>55</v>
      </c>
      <c r="AB31" t="s">
        <v>55</v>
      </c>
      <c r="AD31" t="s">
        <v>55</v>
      </c>
      <c r="AE31">
        <v>191272694</v>
      </c>
      <c r="AF31">
        <v>314216</v>
      </c>
      <c r="AG31" t="s">
        <v>189</v>
      </c>
      <c r="AH31" t="s">
        <v>55</v>
      </c>
      <c r="AI31" t="s">
        <v>66</v>
      </c>
      <c r="AJ31" t="s">
        <v>192</v>
      </c>
      <c r="AK31" t="s">
        <v>191</v>
      </c>
      <c r="AL31">
        <v>0</v>
      </c>
      <c r="AM31" t="s">
        <v>55</v>
      </c>
      <c r="AN31" t="str">
        <f>VLOOKUP(AK31,ABMS,1,FALSE)</f>
        <v>CONT_IDV_FA861221D0086_9700</v>
      </c>
    </row>
    <row r="32" spans="1:40" x14ac:dyDescent="0.25">
      <c r="A32">
        <v>2021</v>
      </c>
      <c r="B32">
        <v>5700</v>
      </c>
      <c r="C32" t="s">
        <v>38</v>
      </c>
      <c r="D32" t="s">
        <v>39</v>
      </c>
      <c r="E32" t="s">
        <v>40</v>
      </c>
      <c r="F32">
        <v>5700</v>
      </c>
      <c r="G32" t="s">
        <v>41</v>
      </c>
      <c r="H32" t="s">
        <v>60</v>
      </c>
      <c r="I32" t="s">
        <v>61</v>
      </c>
      <c r="J32">
        <v>2255</v>
      </c>
      <c r="L32" t="s">
        <v>55</v>
      </c>
      <c r="M32" t="s">
        <v>62</v>
      </c>
      <c r="N32" t="s">
        <v>63</v>
      </c>
      <c r="P32" t="s">
        <v>48</v>
      </c>
      <c r="Q32" t="s">
        <v>64</v>
      </c>
      <c r="R32" t="s">
        <v>49</v>
      </c>
      <c r="S32" t="s">
        <v>72</v>
      </c>
      <c r="T32" t="s">
        <v>51</v>
      </c>
      <c r="U32" t="s">
        <v>55</v>
      </c>
      <c r="X32" t="s">
        <v>52</v>
      </c>
      <c r="Y32" t="s">
        <v>79</v>
      </c>
      <c r="Z32" t="s">
        <v>55</v>
      </c>
      <c r="AB32" t="s">
        <v>55</v>
      </c>
      <c r="AD32" t="s">
        <v>55</v>
      </c>
      <c r="AE32">
        <v>191272694</v>
      </c>
      <c r="AF32">
        <v>314216</v>
      </c>
      <c r="AG32" t="s">
        <v>189</v>
      </c>
      <c r="AH32" t="s">
        <v>55</v>
      </c>
      <c r="AI32" t="s">
        <v>69</v>
      </c>
      <c r="AJ32" t="s">
        <v>195</v>
      </c>
      <c r="AK32" t="s">
        <v>191</v>
      </c>
      <c r="AL32">
        <v>0</v>
      </c>
      <c r="AM32" t="s">
        <v>55</v>
      </c>
      <c r="AN32" t="str">
        <f>VLOOKUP(AK32,ABMS,1,FALSE)</f>
        <v>CONT_IDV_FA861221D0086_9700</v>
      </c>
    </row>
    <row r="33" spans="1:40" x14ac:dyDescent="0.25">
      <c r="A33">
        <v>2021</v>
      </c>
      <c r="B33">
        <v>5700</v>
      </c>
      <c r="C33" t="s">
        <v>38</v>
      </c>
      <c r="D33" t="s">
        <v>39</v>
      </c>
      <c r="E33" t="s">
        <v>40</v>
      </c>
      <c r="F33">
        <v>5700</v>
      </c>
      <c r="G33" t="s">
        <v>41</v>
      </c>
      <c r="H33" t="s">
        <v>60</v>
      </c>
      <c r="I33" t="s">
        <v>61</v>
      </c>
      <c r="J33">
        <v>2255</v>
      </c>
      <c r="L33" t="s">
        <v>55</v>
      </c>
      <c r="M33" t="s">
        <v>62</v>
      </c>
      <c r="N33" t="s">
        <v>63</v>
      </c>
      <c r="P33" t="s">
        <v>48</v>
      </c>
      <c r="Q33" t="s">
        <v>64</v>
      </c>
      <c r="R33" t="s">
        <v>49</v>
      </c>
      <c r="S33" t="s">
        <v>72</v>
      </c>
      <c r="T33" t="s">
        <v>51</v>
      </c>
      <c r="U33" t="s">
        <v>55</v>
      </c>
      <c r="X33" t="s">
        <v>52</v>
      </c>
      <c r="Y33" t="s">
        <v>222</v>
      </c>
      <c r="Z33" t="s">
        <v>55</v>
      </c>
      <c r="AB33" t="s">
        <v>55</v>
      </c>
      <c r="AD33" t="s">
        <v>55</v>
      </c>
      <c r="AE33">
        <v>827432407</v>
      </c>
      <c r="AF33">
        <v>533691</v>
      </c>
      <c r="AG33" t="s">
        <v>223</v>
      </c>
      <c r="AH33" t="s">
        <v>55</v>
      </c>
      <c r="AI33" t="s">
        <v>69</v>
      </c>
      <c r="AJ33" t="s">
        <v>224</v>
      </c>
      <c r="AK33" t="s">
        <v>225</v>
      </c>
      <c r="AL33">
        <v>0</v>
      </c>
      <c r="AM33" t="s">
        <v>55</v>
      </c>
      <c r="AN33" t="str">
        <f>VLOOKUP(AK33,ABMS,1,FALSE)</f>
        <v>CONT_IDV_FA861221D0087_9700</v>
      </c>
    </row>
    <row r="34" spans="1:40" x14ac:dyDescent="0.25">
      <c r="A34">
        <v>2021</v>
      </c>
      <c r="B34">
        <v>5700</v>
      </c>
      <c r="C34" t="s">
        <v>38</v>
      </c>
      <c r="D34" t="s">
        <v>39</v>
      </c>
      <c r="E34" t="s">
        <v>40</v>
      </c>
      <c r="F34">
        <v>5700</v>
      </c>
      <c r="G34" t="s">
        <v>41</v>
      </c>
      <c r="H34" t="s">
        <v>60</v>
      </c>
      <c r="I34" t="s">
        <v>61</v>
      </c>
      <c r="J34">
        <v>2255</v>
      </c>
      <c r="L34" t="s">
        <v>55</v>
      </c>
      <c r="M34" t="s">
        <v>62</v>
      </c>
      <c r="N34" t="s">
        <v>63</v>
      </c>
      <c r="P34" t="s">
        <v>48</v>
      </c>
      <c r="Q34" t="s">
        <v>64</v>
      </c>
      <c r="R34" t="s">
        <v>49</v>
      </c>
      <c r="S34" t="s">
        <v>72</v>
      </c>
      <c r="T34" t="s">
        <v>51</v>
      </c>
      <c r="U34" t="s">
        <v>55</v>
      </c>
      <c r="X34" t="s">
        <v>52</v>
      </c>
      <c r="Y34" t="s">
        <v>222</v>
      </c>
      <c r="Z34" t="s">
        <v>55</v>
      </c>
      <c r="AB34" t="s">
        <v>55</v>
      </c>
      <c r="AD34" t="s">
        <v>55</v>
      </c>
      <c r="AE34">
        <v>827432407</v>
      </c>
      <c r="AF34">
        <v>533691</v>
      </c>
      <c r="AG34" t="s">
        <v>223</v>
      </c>
      <c r="AH34" t="s">
        <v>55</v>
      </c>
      <c r="AI34" t="s">
        <v>69</v>
      </c>
      <c r="AJ34" t="s">
        <v>228</v>
      </c>
      <c r="AK34" t="s">
        <v>225</v>
      </c>
      <c r="AL34">
        <v>0</v>
      </c>
      <c r="AM34" t="s">
        <v>55</v>
      </c>
      <c r="AN34" t="str">
        <f>VLOOKUP(AK34,ABMS,1,FALSE)</f>
        <v>CONT_IDV_FA861221D0087_9700</v>
      </c>
    </row>
    <row r="35" spans="1:40" x14ac:dyDescent="0.25">
      <c r="A35">
        <v>2021</v>
      </c>
      <c r="B35">
        <v>5700</v>
      </c>
      <c r="C35" t="s">
        <v>38</v>
      </c>
      <c r="D35" t="s">
        <v>39</v>
      </c>
      <c r="E35" t="s">
        <v>40</v>
      </c>
      <c r="F35">
        <v>5700</v>
      </c>
      <c r="G35" t="s">
        <v>41</v>
      </c>
      <c r="H35" t="s">
        <v>60</v>
      </c>
      <c r="I35" t="s">
        <v>61</v>
      </c>
      <c r="J35">
        <v>2255</v>
      </c>
      <c r="L35" t="s">
        <v>55</v>
      </c>
      <c r="M35" t="s">
        <v>62</v>
      </c>
      <c r="N35" t="s">
        <v>63</v>
      </c>
      <c r="P35" t="s">
        <v>48</v>
      </c>
      <c r="Q35" t="s">
        <v>64</v>
      </c>
      <c r="R35" t="s">
        <v>49</v>
      </c>
      <c r="S35" t="s">
        <v>72</v>
      </c>
      <c r="T35" t="s">
        <v>51</v>
      </c>
      <c r="U35" t="s">
        <v>55</v>
      </c>
      <c r="X35" t="s">
        <v>52</v>
      </c>
      <c r="Y35" t="s">
        <v>263</v>
      </c>
      <c r="Z35" t="s">
        <v>55</v>
      </c>
      <c r="AB35" t="s">
        <v>55</v>
      </c>
      <c r="AD35" t="s">
        <v>55</v>
      </c>
      <c r="AE35">
        <v>116923022</v>
      </c>
      <c r="AF35">
        <v>1196900</v>
      </c>
      <c r="AG35" t="s">
        <v>752</v>
      </c>
      <c r="AH35" t="s">
        <v>55</v>
      </c>
      <c r="AI35" t="s">
        <v>69</v>
      </c>
      <c r="AJ35" t="s">
        <v>753</v>
      </c>
      <c r="AK35" t="s">
        <v>754</v>
      </c>
      <c r="AL35">
        <v>0</v>
      </c>
      <c r="AM35" t="s">
        <v>55</v>
      </c>
      <c r="AN35" t="str">
        <f>VLOOKUP(AK35,ABMS,1,FALSE)</f>
        <v>CONT_IDV_FA861221D0088_9700</v>
      </c>
    </row>
    <row r="36" spans="1:40" x14ac:dyDescent="0.25">
      <c r="A36">
        <v>2021</v>
      </c>
      <c r="B36">
        <v>5700</v>
      </c>
      <c r="C36" t="s">
        <v>38</v>
      </c>
      <c r="D36" t="s">
        <v>39</v>
      </c>
      <c r="E36" t="s">
        <v>40</v>
      </c>
      <c r="F36">
        <v>5700</v>
      </c>
      <c r="G36" t="s">
        <v>41</v>
      </c>
      <c r="H36" t="s">
        <v>60</v>
      </c>
      <c r="I36" t="s">
        <v>61</v>
      </c>
      <c r="J36">
        <v>2255</v>
      </c>
      <c r="L36" t="s">
        <v>55</v>
      </c>
      <c r="M36" t="s">
        <v>62</v>
      </c>
      <c r="N36" t="s">
        <v>63</v>
      </c>
      <c r="P36" t="s">
        <v>48</v>
      </c>
      <c r="Q36" t="s">
        <v>64</v>
      </c>
      <c r="R36" t="s">
        <v>49</v>
      </c>
      <c r="S36" t="s">
        <v>72</v>
      </c>
      <c r="T36" t="s">
        <v>51</v>
      </c>
      <c r="U36" t="s">
        <v>55</v>
      </c>
      <c r="X36" t="s">
        <v>52</v>
      </c>
      <c r="Y36" t="s">
        <v>263</v>
      </c>
      <c r="Z36" t="s">
        <v>55</v>
      </c>
      <c r="AB36" t="s">
        <v>55</v>
      </c>
      <c r="AD36" t="s">
        <v>55</v>
      </c>
      <c r="AE36">
        <v>116923022</v>
      </c>
      <c r="AF36">
        <v>1196900</v>
      </c>
      <c r="AG36" t="s">
        <v>752</v>
      </c>
      <c r="AH36" t="s">
        <v>55</v>
      </c>
      <c r="AI36" t="s">
        <v>69</v>
      </c>
      <c r="AJ36" t="s">
        <v>757</v>
      </c>
      <c r="AK36" t="s">
        <v>754</v>
      </c>
      <c r="AL36">
        <v>0</v>
      </c>
      <c r="AM36" t="s">
        <v>55</v>
      </c>
      <c r="AN36" t="str">
        <f>VLOOKUP(AK36,ABMS,1,FALSE)</f>
        <v>CONT_IDV_FA861221D0088_9700</v>
      </c>
    </row>
    <row r="37" spans="1:40" x14ac:dyDescent="0.25">
      <c r="A37">
        <v>2021</v>
      </c>
      <c r="B37">
        <v>5700</v>
      </c>
      <c r="C37" t="s">
        <v>38</v>
      </c>
      <c r="D37" t="s">
        <v>39</v>
      </c>
      <c r="E37" t="s">
        <v>40</v>
      </c>
      <c r="F37">
        <v>5700</v>
      </c>
      <c r="G37" t="s">
        <v>41</v>
      </c>
      <c r="H37" t="s">
        <v>60</v>
      </c>
      <c r="I37" t="s">
        <v>61</v>
      </c>
      <c r="J37">
        <v>2255</v>
      </c>
      <c r="L37" t="s">
        <v>55</v>
      </c>
      <c r="M37" t="s">
        <v>62</v>
      </c>
      <c r="N37" t="s">
        <v>63</v>
      </c>
      <c r="P37" t="s">
        <v>48</v>
      </c>
      <c r="Q37" t="s">
        <v>64</v>
      </c>
      <c r="R37" t="s">
        <v>49</v>
      </c>
      <c r="S37" t="s">
        <v>72</v>
      </c>
      <c r="T37" t="s">
        <v>51</v>
      </c>
      <c r="U37" t="s">
        <v>55</v>
      </c>
      <c r="X37" t="s">
        <v>52</v>
      </c>
      <c r="Y37" t="s">
        <v>53</v>
      </c>
      <c r="Z37" t="s">
        <v>55</v>
      </c>
      <c r="AB37" t="s">
        <v>55</v>
      </c>
      <c r="AD37" t="s">
        <v>55</v>
      </c>
      <c r="AE37">
        <v>80159027</v>
      </c>
      <c r="AF37">
        <v>1168699</v>
      </c>
      <c r="AG37" t="s">
        <v>588</v>
      </c>
      <c r="AH37" t="s">
        <v>55</v>
      </c>
      <c r="AI37" t="s">
        <v>69</v>
      </c>
      <c r="AJ37" t="s">
        <v>589</v>
      </c>
      <c r="AK37" t="s">
        <v>590</v>
      </c>
      <c r="AL37">
        <v>0</v>
      </c>
      <c r="AM37" t="s">
        <v>55</v>
      </c>
      <c r="AN37" t="str">
        <f>VLOOKUP(AK37,ABMS,1,FALSE)</f>
        <v>CONT_IDV_FA861221D0089_9700</v>
      </c>
    </row>
    <row r="38" spans="1:40" x14ac:dyDescent="0.25">
      <c r="A38">
        <v>2021</v>
      </c>
      <c r="B38">
        <v>5700</v>
      </c>
      <c r="C38" t="s">
        <v>38</v>
      </c>
      <c r="D38" t="s">
        <v>39</v>
      </c>
      <c r="E38" t="s">
        <v>40</v>
      </c>
      <c r="F38">
        <v>5700</v>
      </c>
      <c r="G38" t="s">
        <v>41</v>
      </c>
      <c r="H38" t="s">
        <v>60</v>
      </c>
      <c r="I38" t="s">
        <v>61</v>
      </c>
      <c r="J38">
        <v>2255</v>
      </c>
      <c r="L38" t="s">
        <v>55</v>
      </c>
      <c r="M38" t="s">
        <v>62</v>
      </c>
      <c r="N38" t="s">
        <v>63</v>
      </c>
      <c r="P38" t="s">
        <v>48</v>
      </c>
      <c r="Q38" t="s">
        <v>64</v>
      </c>
      <c r="R38" t="s">
        <v>49</v>
      </c>
      <c r="S38" t="s">
        <v>280</v>
      </c>
      <c r="T38" t="s">
        <v>51</v>
      </c>
      <c r="U38" t="s">
        <v>55</v>
      </c>
      <c r="X38" t="s">
        <v>52</v>
      </c>
      <c r="Y38" t="s">
        <v>310</v>
      </c>
      <c r="Z38" t="s">
        <v>55</v>
      </c>
      <c r="AB38" t="s">
        <v>55</v>
      </c>
      <c r="AD38" t="s">
        <v>55</v>
      </c>
      <c r="AE38" t="s">
        <v>496</v>
      </c>
      <c r="AF38">
        <v>686424</v>
      </c>
      <c r="AG38" t="s">
        <v>497</v>
      </c>
      <c r="AH38" t="s">
        <v>496</v>
      </c>
      <c r="AI38" t="s">
        <v>69</v>
      </c>
      <c r="AJ38" t="s">
        <v>498</v>
      </c>
      <c r="AK38" t="s">
        <v>499</v>
      </c>
      <c r="AL38">
        <v>0</v>
      </c>
      <c r="AM38" t="s">
        <v>55</v>
      </c>
      <c r="AN38" t="str">
        <f>VLOOKUP(AK38,ABMS,1,FALSE)</f>
        <v>CONT_IDV_FA861221D0090_9700</v>
      </c>
    </row>
    <row r="39" spans="1:40" x14ac:dyDescent="0.25">
      <c r="A39">
        <v>2021</v>
      </c>
      <c r="B39">
        <v>5700</v>
      </c>
      <c r="C39" t="s">
        <v>38</v>
      </c>
      <c r="D39" t="s">
        <v>39</v>
      </c>
      <c r="E39" t="s">
        <v>40</v>
      </c>
      <c r="F39">
        <v>5700</v>
      </c>
      <c r="G39" t="s">
        <v>41</v>
      </c>
      <c r="H39" t="s">
        <v>60</v>
      </c>
      <c r="I39" t="s">
        <v>61</v>
      </c>
      <c r="J39">
        <v>2255</v>
      </c>
      <c r="L39" t="s">
        <v>55</v>
      </c>
      <c r="M39" t="s">
        <v>62</v>
      </c>
      <c r="N39" t="s">
        <v>63</v>
      </c>
      <c r="P39" t="s">
        <v>48</v>
      </c>
      <c r="Q39" t="s">
        <v>64</v>
      </c>
      <c r="R39" t="s">
        <v>49</v>
      </c>
      <c r="S39" t="s">
        <v>280</v>
      </c>
      <c r="T39" t="s">
        <v>51</v>
      </c>
      <c r="U39" t="s">
        <v>55</v>
      </c>
      <c r="X39" t="s">
        <v>52</v>
      </c>
      <c r="Y39" t="s">
        <v>310</v>
      </c>
      <c r="Z39" t="s">
        <v>55</v>
      </c>
      <c r="AB39" t="s">
        <v>55</v>
      </c>
      <c r="AD39" t="s">
        <v>55</v>
      </c>
      <c r="AE39" t="s">
        <v>496</v>
      </c>
      <c r="AF39">
        <v>686424</v>
      </c>
      <c r="AG39" t="s">
        <v>497</v>
      </c>
      <c r="AH39" t="s">
        <v>496</v>
      </c>
      <c r="AI39" t="s">
        <v>69</v>
      </c>
      <c r="AJ39" t="s">
        <v>502</v>
      </c>
      <c r="AK39" t="s">
        <v>499</v>
      </c>
      <c r="AL39">
        <v>0</v>
      </c>
      <c r="AM39" t="s">
        <v>55</v>
      </c>
      <c r="AN39" t="str">
        <f>VLOOKUP(AK39,ABMS,1,FALSE)</f>
        <v>CONT_IDV_FA861221D0090_9700</v>
      </c>
    </row>
    <row r="40" spans="1:40" x14ac:dyDescent="0.25">
      <c r="A40">
        <v>2021</v>
      </c>
      <c r="B40">
        <v>5700</v>
      </c>
      <c r="C40" t="s">
        <v>38</v>
      </c>
      <c r="D40" t="s">
        <v>39</v>
      </c>
      <c r="E40" t="s">
        <v>40</v>
      </c>
      <c r="F40">
        <v>5700</v>
      </c>
      <c r="G40" t="s">
        <v>41</v>
      </c>
      <c r="H40" t="s">
        <v>60</v>
      </c>
      <c r="I40" t="s">
        <v>61</v>
      </c>
      <c r="J40">
        <v>2255</v>
      </c>
      <c r="L40" t="s">
        <v>55</v>
      </c>
      <c r="M40" t="s">
        <v>62</v>
      </c>
      <c r="N40" t="s">
        <v>63</v>
      </c>
      <c r="P40" t="s">
        <v>48</v>
      </c>
      <c r="Q40" t="s">
        <v>64</v>
      </c>
      <c r="R40" t="s">
        <v>49</v>
      </c>
      <c r="S40" t="s">
        <v>72</v>
      </c>
      <c r="T40" t="s">
        <v>51</v>
      </c>
      <c r="U40" t="s">
        <v>55</v>
      </c>
      <c r="X40" t="s">
        <v>52</v>
      </c>
      <c r="Y40" t="s">
        <v>254</v>
      </c>
      <c r="Z40" t="s">
        <v>55</v>
      </c>
      <c r="AB40" t="s">
        <v>55</v>
      </c>
      <c r="AD40" t="s">
        <v>55</v>
      </c>
      <c r="AE40">
        <v>81127175</v>
      </c>
      <c r="AF40">
        <v>1174594</v>
      </c>
      <c r="AG40" t="s">
        <v>846</v>
      </c>
      <c r="AH40" t="s">
        <v>55</v>
      </c>
      <c r="AI40" t="s">
        <v>69</v>
      </c>
      <c r="AJ40" t="s">
        <v>847</v>
      </c>
      <c r="AK40" t="s">
        <v>848</v>
      </c>
      <c r="AL40">
        <v>0</v>
      </c>
      <c r="AM40" t="s">
        <v>55</v>
      </c>
      <c r="AN40" t="str">
        <f>VLOOKUP(AK40,ABMS,1,FALSE)</f>
        <v>CONT_IDV_FA861221D0091_9700</v>
      </c>
    </row>
    <row r="41" spans="1:40" x14ac:dyDescent="0.25">
      <c r="A41">
        <v>2021</v>
      </c>
      <c r="B41">
        <v>5700</v>
      </c>
      <c r="C41" t="s">
        <v>38</v>
      </c>
      <c r="D41" t="s">
        <v>39</v>
      </c>
      <c r="E41" t="s">
        <v>40</v>
      </c>
      <c r="F41">
        <v>5700</v>
      </c>
      <c r="G41" t="s">
        <v>41</v>
      </c>
      <c r="H41" t="s">
        <v>60</v>
      </c>
      <c r="I41" t="s">
        <v>61</v>
      </c>
      <c r="J41">
        <v>2255</v>
      </c>
      <c r="L41" t="s">
        <v>55</v>
      </c>
      <c r="M41" t="s">
        <v>62</v>
      </c>
      <c r="N41" t="s">
        <v>63</v>
      </c>
      <c r="P41" t="s">
        <v>48</v>
      </c>
      <c r="Q41" t="s">
        <v>64</v>
      </c>
      <c r="R41" t="s">
        <v>49</v>
      </c>
      <c r="S41" t="s">
        <v>72</v>
      </c>
      <c r="T41" t="s">
        <v>51</v>
      </c>
      <c r="U41" t="s">
        <v>55</v>
      </c>
      <c r="X41" t="s">
        <v>52</v>
      </c>
      <c r="Y41" t="s">
        <v>254</v>
      </c>
      <c r="Z41" t="s">
        <v>55</v>
      </c>
      <c r="AB41" t="s">
        <v>55</v>
      </c>
      <c r="AD41" t="s">
        <v>55</v>
      </c>
      <c r="AE41">
        <v>81127175</v>
      </c>
      <c r="AF41">
        <v>1174594</v>
      </c>
      <c r="AG41" t="s">
        <v>846</v>
      </c>
      <c r="AH41" t="s">
        <v>55</v>
      </c>
      <c r="AI41" t="s">
        <v>69</v>
      </c>
      <c r="AJ41" t="s">
        <v>851</v>
      </c>
      <c r="AK41" t="s">
        <v>848</v>
      </c>
      <c r="AL41">
        <v>0</v>
      </c>
      <c r="AM41" t="s">
        <v>55</v>
      </c>
      <c r="AN41" t="str">
        <f>VLOOKUP(AK41,ABMS,1,FALSE)</f>
        <v>CONT_IDV_FA861221D0091_9700</v>
      </c>
    </row>
    <row r="42" spans="1:40" x14ac:dyDescent="0.25">
      <c r="A42">
        <v>2021</v>
      </c>
      <c r="B42">
        <v>5700</v>
      </c>
      <c r="C42" t="s">
        <v>38</v>
      </c>
      <c r="D42" t="s">
        <v>39</v>
      </c>
      <c r="E42" t="s">
        <v>40</v>
      </c>
      <c r="F42">
        <v>5700</v>
      </c>
      <c r="G42" t="s">
        <v>41</v>
      </c>
      <c r="H42" t="s">
        <v>60</v>
      </c>
      <c r="I42" t="s">
        <v>61</v>
      </c>
      <c r="J42">
        <v>2255</v>
      </c>
      <c r="L42" t="s">
        <v>55</v>
      </c>
      <c r="M42" t="s">
        <v>62</v>
      </c>
      <c r="N42" t="s">
        <v>63</v>
      </c>
      <c r="P42" t="s">
        <v>48</v>
      </c>
      <c r="Q42" t="s">
        <v>64</v>
      </c>
      <c r="R42" t="s">
        <v>49</v>
      </c>
      <c r="S42" t="s">
        <v>294</v>
      </c>
      <c r="T42" t="s">
        <v>51</v>
      </c>
      <c r="U42" t="s">
        <v>55</v>
      </c>
      <c r="X42" t="s">
        <v>52</v>
      </c>
      <c r="Y42" t="s">
        <v>53</v>
      </c>
      <c r="Z42" t="s">
        <v>55</v>
      </c>
      <c r="AB42">
        <v>1</v>
      </c>
      <c r="AD42" t="s">
        <v>55</v>
      </c>
      <c r="AE42" t="s">
        <v>295</v>
      </c>
      <c r="AF42">
        <v>653379</v>
      </c>
      <c r="AG42" t="s">
        <v>296</v>
      </c>
      <c r="AH42" t="s">
        <v>295</v>
      </c>
      <c r="AI42" t="s">
        <v>66</v>
      </c>
      <c r="AJ42" t="s">
        <v>297</v>
      </c>
      <c r="AK42" t="s">
        <v>298</v>
      </c>
      <c r="AL42">
        <v>0</v>
      </c>
      <c r="AM42" t="s">
        <v>55</v>
      </c>
      <c r="AN42" t="str">
        <f>VLOOKUP(AK42,ABMS,1,FALSE)</f>
        <v>CONT_IDV_FA861221D0092_9700</v>
      </c>
    </row>
    <row r="43" spans="1:40" x14ac:dyDescent="0.25">
      <c r="A43">
        <v>2021</v>
      </c>
      <c r="B43">
        <v>5700</v>
      </c>
      <c r="C43" t="s">
        <v>38</v>
      </c>
      <c r="D43" t="s">
        <v>39</v>
      </c>
      <c r="E43" t="s">
        <v>40</v>
      </c>
      <c r="F43">
        <v>5700</v>
      </c>
      <c r="G43" t="s">
        <v>41</v>
      </c>
      <c r="H43" t="s">
        <v>60</v>
      </c>
      <c r="I43" t="s">
        <v>61</v>
      </c>
      <c r="J43">
        <v>2255</v>
      </c>
      <c r="L43" t="s">
        <v>55</v>
      </c>
      <c r="M43" t="s">
        <v>62</v>
      </c>
      <c r="N43" t="s">
        <v>63</v>
      </c>
      <c r="P43" t="s">
        <v>48</v>
      </c>
      <c r="Q43" t="s">
        <v>64</v>
      </c>
      <c r="R43" t="s">
        <v>49</v>
      </c>
      <c r="S43" t="s">
        <v>294</v>
      </c>
      <c r="T43" t="s">
        <v>51</v>
      </c>
      <c r="U43" t="s">
        <v>55</v>
      </c>
      <c r="X43" t="s">
        <v>52</v>
      </c>
      <c r="Y43" t="s">
        <v>53</v>
      </c>
      <c r="Z43" t="s">
        <v>55</v>
      </c>
      <c r="AB43">
        <v>1</v>
      </c>
      <c r="AD43" t="s">
        <v>55</v>
      </c>
      <c r="AE43" t="s">
        <v>295</v>
      </c>
      <c r="AF43">
        <v>653379</v>
      </c>
      <c r="AG43" t="s">
        <v>296</v>
      </c>
      <c r="AH43" t="s">
        <v>295</v>
      </c>
      <c r="AI43" t="s">
        <v>69</v>
      </c>
      <c r="AJ43" t="s">
        <v>301</v>
      </c>
      <c r="AK43" t="s">
        <v>298</v>
      </c>
      <c r="AL43">
        <v>0</v>
      </c>
      <c r="AM43" t="s">
        <v>55</v>
      </c>
      <c r="AN43" t="str">
        <f>VLOOKUP(AK43,ABMS,1,FALSE)</f>
        <v>CONT_IDV_FA861221D0092_9700</v>
      </c>
    </row>
    <row r="44" spans="1:40" x14ac:dyDescent="0.25">
      <c r="A44">
        <v>2021</v>
      </c>
      <c r="B44">
        <v>5700</v>
      </c>
      <c r="C44" t="s">
        <v>38</v>
      </c>
      <c r="D44" t="s">
        <v>39</v>
      </c>
      <c r="E44" t="s">
        <v>40</v>
      </c>
      <c r="F44">
        <v>5700</v>
      </c>
      <c r="G44" t="s">
        <v>41</v>
      </c>
      <c r="H44" t="s">
        <v>60</v>
      </c>
      <c r="I44" t="s">
        <v>61</v>
      </c>
      <c r="J44">
        <v>2255</v>
      </c>
      <c r="L44" t="s">
        <v>55</v>
      </c>
      <c r="M44" t="s">
        <v>62</v>
      </c>
      <c r="N44" t="s">
        <v>63</v>
      </c>
      <c r="P44" t="s">
        <v>48</v>
      </c>
      <c r="Q44" t="s">
        <v>64</v>
      </c>
      <c r="R44" t="s">
        <v>49</v>
      </c>
      <c r="S44" t="s">
        <v>72</v>
      </c>
      <c r="T44" t="s">
        <v>51</v>
      </c>
      <c r="U44" t="s">
        <v>55</v>
      </c>
      <c r="X44" t="s">
        <v>52</v>
      </c>
      <c r="Y44" t="s">
        <v>263</v>
      </c>
      <c r="Z44" t="s">
        <v>55</v>
      </c>
      <c r="AB44" t="s">
        <v>55</v>
      </c>
      <c r="AD44" t="s">
        <v>55</v>
      </c>
      <c r="AE44">
        <v>117561566</v>
      </c>
      <c r="AF44">
        <v>1210749</v>
      </c>
      <c r="AG44" t="s">
        <v>970</v>
      </c>
      <c r="AH44" t="s">
        <v>55</v>
      </c>
      <c r="AI44" t="s">
        <v>66</v>
      </c>
      <c r="AJ44" t="s">
        <v>971</v>
      </c>
      <c r="AK44" t="s">
        <v>972</v>
      </c>
      <c r="AL44">
        <v>0</v>
      </c>
      <c r="AM44" t="s">
        <v>55</v>
      </c>
      <c r="AN44" t="str">
        <f>VLOOKUP(AK44,ABMS,1,FALSE)</f>
        <v>CONT_IDV_FA861221D0093_9700</v>
      </c>
    </row>
    <row r="45" spans="1:40" x14ac:dyDescent="0.25">
      <c r="A45">
        <v>2021</v>
      </c>
      <c r="B45">
        <v>5700</v>
      </c>
      <c r="C45" t="s">
        <v>38</v>
      </c>
      <c r="D45" t="s">
        <v>39</v>
      </c>
      <c r="E45" t="s">
        <v>40</v>
      </c>
      <c r="F45">
        <v>5700</v>
      </c>
      <c r="G45" t="s">
        <v>41</v>
      </c>
      <c r="H45" t="s">
        <v>60</v>
      </c>
      <c r="I45" t="s">
        <v>61</v>
      </c>
      <c r="J45">
        <v>2255</v>
      </c>
      <c r="L45" t="s">
        <v>55</v>
      </c>
      <c r="M45" t="s">
        <v>62</v>
      </c>
      <c r="N45" t="s">
        <v>63</v>
      </c>
      <c r="P45" t="s">
        <v>48</v>
      </c>
      <c r="Q45" t="s">
        <v>64</v>
      </c>
      <c r="R45" t="s">
        <v>49</v>
      </c>
      <c r="S45" t="s">
        <v>72</v>
      </c>
      <c r="T45" t="s">
        <v>51</v>
      </c>
      <c r="U45" t="s">
        <v>55</v>
      </c>
      <c r="X45" t="s">
        <v>52</v>
      </c>
      <c r="Y45" t="s">
        <v>263</v>
      </c>
      <c r="Z45" t="s">
        <v>55</v>
      </c>
      <c r="AB45" t="s">
        <v>55</v>
      </c>
      <c r="AD45" t="s">
        <v>55</v>
      </c>
      <c r="AE45">
        <v>117561566</v>
      </c>
      <c r="AF45">
        <v>1210749</v>
      </c>
      <c r="AG45" t="s">
        <v>970</v>
      </c>
      <c r="AH45" t="s">
        <v>55</v>
      </c>
      <c r="AI45" t="s">
        <v>69</v>
      </c>
      <c r="AJ45" t="s">
        <v>975</v>
      </c>
      <c r="AK45" t="s">
        <v>972</v>
      </c>
      <c r="AL45">
        <v>0</v>
      </c>
      <c r="AM45" t="s">
        <v>55</v>
      </c>
      <c r="AN45" t="str">
        <f>VLOOKUP(AK45,ABMS,1,FALSE)</f>
        <v>CONT_IDV_FA861221D0093_9700</v>
      </c>
    </row>
    <row r="46" spans="1:40" x14ac:dyDescent="0.25">
      <c r="A46">
        <v>2021</v>
      </c>
      <c r="B46">
        <v>5700</v>
      </c>
      <c r="C46" t="s">
        <v>38</v>
      </c>
      <c r="D46" t="s">
        <v>39</v>
      </c>
      <c r="E46" t="s">
        <v>40</v>
      </c>
      <c r="F46">
        <v>5700</v>
      </c>
      <c r="G46" t="s">
        <v>41</v>
      </c>
      <c r="H46" t="s">
        <v>60</v>
      </c>
      <c r="I46" t="s">
        <v>61</v>
      </c>
      <c r="J46">
        <v>2255</v>
      </c>
      <c r="L46" t="s">
        <v>55</v>
      </c>
      <c r="M46" t="s">
        <v>62</v>
      </c>
      <c r="N46" t="s">
        <v>63</v>
      </c>
      <c r="P46" t="s">
        <v>48</v>
      </c>
      <c r="Q46" t="s">
        <v>64</v>
      </c>
      <c r="R46" t="s">
        <v>49</v>
      </c>
      <c r="S46" t="s">
        <v>50</v>
      </c>
      <c r="T46" t="s">
        <v>51</v>
      </c>
      <c r="U46" t="s">
        <v>55</v>
      </c>
      <c r="X46" t="s">
        <v>52</v>
      </c>
      <c r="Y46" t="s">
        <v>53</v>
      </c>
      <c r="Z46" t="s">
        <v>55</v>
      </c>
      <c r="AB46" t="s">
        <v>55</v>
      </c>
      <c r="AD46" t="s">
        <v>55</v>
      </c>
      <c r="AE46">
        <v>80921865</v>
      </c>
      <c r="AF46">
        <v>1172794</v>
      </c>
      <c r="AG46" t="s">
        <v>661</v>
      </c>
      <c r="AH46" t="s">
        <v>55</v>
      </c>
      <c r="AI46" t="s">
        <v>66</v>
      </c>
      <c r="AJ46" t="s">
        <v>662</v>
      </c>
      <c r="AK46" t="s">
        <v>663</v>
      </c>
      <c r="AL46">
        <v>0</v>
      </c>
      <c r="AM46" t="s">
        <v>55</v>
      </c>
      <c r="AN46" t="str">
        <f>VLOOKUP(AK46,ABMS,1,FALSE)</f>
        <v>CONT_IDV_FA861221D0095_9700</v>
      </c>
    </row>
    <row r="47" spans="1:40" x14ac:dyDescent="0.25">
      <c r="A47">
        <v>2021</v>
      </c>
      <c r="B47">
        <v>5700</v>
      </c>
      <c r="C47" t="s">
        <v>38</v>
      </c>
      <c r="D47" t="s">
        <v>39</v>
      </c>
      <c r="E47" t="s">
        <v>40</v>
      </c>
      <c r="F47">
        <v>5700</v>
      </c>
      <c r="G47" t="s">
        <v>41</v>
      </c>
      <c r="H47" t="s">
        <v>60</v>
      </c>
      <c r="I47" t="s">
        <v>61</v>
      </c>
      <c r="J47">
        <v>2255</v>
      </c>
      <c r="L47" t="s">
        <v>55</v>
      </c>
      <c r="M47" t="s">
        <v>62</v>
      </c>
      <c r="N47" t="s">
        <v>63</v>
      </c>
      <c r="P47" t="s">
        <v>48</v>
      </c>
      <c r="Q47" t="s">
        <v>64</v>
      </c>
      <c r="R47" t="s">
        <v>49</v>
      </c>
      <c r="S47" t="s">
        <v>294</v>
      </c>
      <c r="T47" t="s">
        <v>51</v>
      </c>
      <c r="U47" t="s">
        <v>55</v>
      </c>
      <c r="X47" t="s">
        <v>52</v>
      </c>
      <c r="Y47" t="s">
        <v>254</v>
      </c>
      <c r="Z47" t="s">
        <v>55</v>
      </c>
      <c r="AB47" t="s">
        <v>55</v>
      </c>
      <c r="AD47" t="s">
        <v>55</v>
      </c>
      <c r="AE47" t="s">
        <v>317</v>
      </c>
      <c r="AF47">
        <v>662617</v>
      </c>
      <c r="AG47" t="s">
        <v>318</v>
      </c>
      <c r="AH47" t="s">
        <v>317</v>
      </c>
      <c r="AI47" t="s">
        <v>66</v>
      </c>
      <c r="AJ47" t="s">
        <v>319</v>
      </c>
      <c r="AK47" t="s">
        <v>320</v>
      </c>
      <c r="AL47">
        <v>0</v>
      </c>
      <c r="AM47" t="s">
        <v>55</v>
      </c>
      <c r="AN47" t="str">
        <f>VLOOKUP(AK47,ABMS,1,FALSE)</f>
        <v>CONT_IDV_FA861221D0096_9700</v>
      </c>
    </row>
    <row r="48" spans="1:40" x14ac:dyDescent="0.25">
      <c r="A48">
        <v>2021</v>
      </c>
      <c r="B48">
        <v>5700</v>
      </c>
      <c r="C48" t="s">
        <v>38</v>
      </c>
      <c r="D48" t="s">
        <v>39</v>
      </c>
      <c r="E48" t="s">
        <v>40</v>
      </c>
      <c r="F48">
        <v>5700</v>
      </c>
      <c r="G48" t="s">
        <v>41</v>
      </c>
      <c r="H48" t="s">
        <v>60</v>
      </c>
      <c r="I48" t="s">
        <v>61</v>
      </c>
      <c r="J48">
        <v>2255</v>
      </c>
      <c r="L48" t="s">
        <v>55</v>
      </c>
      <c r="M48" t="s">
        <v>62</v>
      </c>
      <c r="N48" t="s">
        <v>63</v>
      </c>
      <c r="P48" t="s">
        <v>48</v>
      </c>
      <c r="Q48" t="s">
        <v>64</v>
      </c>
      <c r="R48" t="s">
        <v>49</v>
      </c>
      <c r="S48" t="s">
        <v>294</v>
      </c>
      <c r="T48" t="s">
        <v>51</v>
      </c>
      <c r="U48" t="s">
        <v>55</v>
      </c>
      <c r="X48" t="s">
        <v>52</v>
      </c>
      <c r="Y48" t="s">
        <v>254</v>
      </c>
      <c r="Z48" t="s">
        <v>55</v>
      </c>
      <c r="AB48" t="s">
        <v>55</v>
      </c>
      <c r="AD48" t="s">
        <v>55</v>
      </c>
      <c r="AE48" t="s">
        <v>317</v>
      </c>
      <c r="AF48">
        <v>662617</v>
      </c>
      <c r="AG48" t="s">
        <v>318</v>
      </c>
      <c r="AH48" t="s">
        <v>317</v>
      </c>
      <c r="AI48" t="s">
        <v>230</v>
      </c>
      <c r="AJ48" t="s">
        <v>321</v>
      </c>
      <c r="AK48" t="s">
        <v>320</v>
      </c>
      <c r="AL48">
        <v>0</v>
      </c>
      <c r="AM48" t="s">
        <v>55</v>
      </c>
      <c r="AN48" t="str">
        <f>VLOOKUP(AK48,ABMS,1,FALSE)</f>
        <v>CONT_IDV_FA861221D0096_9700</v>
      </c>
    </row>
    <row r="49" spans="1:40" x14ac:dyDescent="0.25">
      <c r="A49">
        <v>2021</v>
      </c>
      <c r="B49">
        <v>5700</v>
      </c>
      <c r="C49" t="s">
        <v>38</v>
      </c>
      <c r="D49" t="s">
        <v>39</v>
      </c>
      <c r="E49" t="s">
        <v>40</v>
      </c>
      <c r="F49">
        <v>5700</v>
      </c>
      <c r="G49" t="s">
        <v>41</v>
      </c>
      <c r="H49" t="s">
        <v>60</v>
      </c>
      <c r="I49" t="s">
        <v>61</v>
      </c>
      <c r="J49">
        <v>2255</v>
      </c>
      <c r="L49" t="s">
        <v>55</v>
      </c>
      <c r="M49" t="s">
        <v>62</v>
      </c>
      <c r="N49" t="s">
        <v>63</v>
      </c>
      <c r="P49" t="s">
        <v>48</v>
      </c>
      <c r="Q49" t="s">
        <v>64</v>
      </c>
      <c r="R49" t="s">
        <v>49</v>
      </c>
      <c r="S49" t="s">
        <v>72</v>
      </c>
      <c r="T49" t="s">
        <v>51</v>
      </c>
      <c r="U49" t="s">
        <v>55</v>
      </c>
      <c r="X49" t="s">
        <v>52</v>
      </c>
      <c r="Y49" t="s">
        <v>53</v>
      </c>
      <c r="Z49" t="s">
        <v>55</v>
      </c>
      <c r="AB49" t="s">
        <v>55</v>
      </c>
      <c r="AD49" t="s">
        <v>55</v>
      </c>
      <c r="AE49">
        <v>803902639</v>
      </c>
      <c r="AF49">
        <v>559654</v>
      </c>
      <c r="AG49" t="s">
        <v>229</v>
      </c>
      <c r="AH49" t="s">
        <v>55</v>
      </c>
      <c r="AI49" t="s">
        <v>230</v>
      </c>
      <c r="AJ49" t="s">
        <v>231</v>
      </c>
      <c r="AK49" t="s">
        <v>232</v>
      </c>
      <c r="AL49">
        <v>0</v>
      </c>
      <c r="AM49" t="s">
        <v>55</v>
      </c>
      <c r="AN49" t="str">
        <f>VLOOKUP(AK49,ABMS,1,FALSE)</f>
        <v>CONT_IDV_FA861221D0097_9700</v>
      </c>
    </row>
    <row r="50" spans="1:40" x14ac:dyDescent="0.25">
      <c r="A50">
        <v>2021</v>
      </c>
      <c r="B50">
        <v>5700</v>
      </c>
      <c r="C50" t="s">
        <v>38</v>
      </c>
      <c r="D50" t="s">
        <v>39</v>
      </c>
      <c r="E50" t="s">
        <v>40</v>
      </c>
      <c r="F50">
        <v>5700</v>
      </c>
      <c r="G50" t="s">
        <v>41</v>
      </c>
      <c r="H50" t="s">
        <v>60</v>
      </c>
      <c r="I50" t="s">
        <v>61</v>
      </c>
      <c r="J50">
        <v>2255</v>
      </c>
      <c r="L50" t="s">
        <v>55</v>
      </c>
      <c r="M50" t="s">
        <v>62</v>
      </c>
      <c r="N50" t="s">
        <v>63</v>
      </c>
      <c r="P50" t="s">
        <v>48</v>
      </c>
      <c r="Q50" t="s">
        <v>64</v>
      </c>
      <c r="R50" t="s">
        <v>49</v>
      </c>
      <c r="S50" t="s">
        <v>72</v>
      </c>
      <c r="T50" t="s">
        <v>51</v>
      </c>
      <c r="U50" t="s">
        <v>55</v>
      </c>
      <c r="X50" t="s">
        <v>52</v>
      </c>
      <c r="Y50" t="s">
        <v>53</v>
      </c>
      <c r="Z50" t="s">
        <v>55</v>
      </c>
      <c r="AB50" t="s">
        <v>55</v>
      </c>
      <c r="AD50" t="s">
        <v>55</v>
      </c>
      <c r="AE50">
        <v>803902639</v>
      </c>
      <c r="AF50">
        <v>559654</v>
      </c>
      <c r="AG50" t="s">
        <v>229</v>
      </c>
      <c r="AH50" t="s">
        <v>55</v>
      </c>
      <c r="AI50" t="s">
        <v>66</v>
      </c>
      <c r="AJ50" t="s">
        <v>235</v>
      </c>
      <c r="AK50" t="s">
        <v>232</v>
      </c>
      <c r="AL50">
        <v>0</v>
      </c>
      <c r="AM50" t="s">
        <v>55</v>
      </c>
      <c r="AN50" t="str">
        <f>VLOOKUP(AK50,ABMS,1,FALSE)</f>
        <v>CONT_IDV_FA861221D0097_9700</v>
      </c>
    </row>
    <row r="51" spans="1:40" x14ac:dyDescent="0.25">
      <c r="A51">
        <v>2021</v>
      </c>
      <c r="B51">
        <v>5700</v>
      </c>
      <c r="C51" t="s">
        <v>38</v>
      </c>
      <c r="D51" t="s">
        <v>39</v>
      </c>
      <c r="E51" t="s">
        <v>40</v>
      </c>
      <c r="F51">
        <v>5700</v>
      </c>
      <c r="G51" t="s">
        <v>41</v>
      </c>
      <c r="H51" t="s">
        <v>60</v>
      </c>
      <c r="I51" t="s">
        <v>61</v>
      </c>
      <c r="J51">
        <v>2255</v>
      </c>
      <c r="L51" t="s">
        <v>55</v>
      </c>
      <c r="M51" t="s">
        <v>62</v>
      </c>
      <c r="N51" t="s">
        <v>63</v>
      </c>
      <c r="P51" t="s">
        <v>48</v>
      </c>
      <c r="Q51" t="s">
        <v>64</v>
      </c>
      <c r="R51" t="s">
        <v>49</v>
      </c>
      <c r="S51" t="s">
        <v>294</v>
      </c>
      <c r="T51" t="s">
        <v>51</v>
      </c>
      <c r="U51" t="s">
        <v>55</v>
      </c>
      <c r="X51" t="s">
        <v>52</v>
      </c>
      <c r="Y51" t="s">
        <v>53</v>
      </c>
      <c r="Z51" t="s">
        <v>55</v>
      </c>
      <c r="AB51">
        <v>0</v>
      </c>
      <c r="AD51" t="s">
        <v>55</v>
      </c>
      <c r="AE51" t="s">
        <v>953</v>
      </c>
      <c r="AF51">
        <v>658914</v>
      </c>
      <c r="AG51" t="s">
        <v>954</v>
      </c>
      <c r="AH51" t="s">
        <v>953</v>
      </c>
      <c r="AI51" t="s">
        <v>66</v>
      </c>
      <c r="AJ51" t="s">
        <v>955</v>
      </c>
      <c r="AK51" t="s">
        <v>956</v>
      </c>
      <c r="AL51">
        <v>0</v>
      </c>
      <c r="AM51" t="s">
        <v>55</v>
      </c>
      <c r="AN51" t="str">
        <f>VLOOKUP(AK51,ABMS,1,FALSE)</f>
        <v>CONT_IDV_FA861221D0098_9700</v>
      </c>
    </row>
    <row r="52" spans="1:40" x14ac:dyDescent="0.25">
      <c r="A52">
        <v>2021</v>
      </c>
      <c r="B52">
        <v>5700</v>
      </c>
      <c r="C52" t="s">
        <v>38</v>
      </c>
      <c r="D52" t="s">
        <v>39</v>
      </c>
      <c r="E52" t="s">
        <v>40</v>
      </c>
      <c r="F52">
        <v>5700</v>
      </c>
      <c r="G52" t="s">
        <v>41</v>
      </c>
      <c r="H52" t="s">
        <v>60</v>
      </c>
      <c r="I52" t="s">
        <v>61</v>
      </c>
      <c r="J52">
        <v>2255</v>
      </c>
      <c r="L52" t="s">
        <v>55</v>
      </c>
      <c r="M52" t="s">
        <v>62</v>
      </c>
      <c r="N52" t="s">
        <v>63</v>
      </c>
      <c r="P52" t="s">
        <v>48</v>
      </c>
      <c r="Q52" t="s">
        <v>64</v>
      </c>
      <c r="R52" t="s">
        <v>49</v>
      </c>
      <c r="S52" t="s">
        <v>72</v>
      </c>
      <c r="T52" t="s">
        <v>51</v>
      </c>
      <c r="U52" t="s">
        <v>55</v>
      </c>
      <c r="X52" t="s">
        <v>52</v>
      </c>
      <c r="Y52" t="s">
        <v>827</v>
      </c>
      <c r="Z52" t="s">
        <v>55</v>
      </c>
      <c r="AB52" t="s">
        <v>55</v>
      </c>
      <c r="AD52" t="s">
        <v>55</v>
      </c>
      <c r="AE52">
        <v>80108679</v>
      </c>
      <c r="AF52">
        <v>1168522</v>
      </c>
      <c r="AG52" t="s">
        <v>1053</v>
      </c>
      <c r="AH52" t="s">
        <v>55</v>
      </c>
      <c r="AI52" t="s">
        <v>66</v>
      </c>
      <c r="AJ52" t="s">
        <v>1054</v>
      </c>
      <c r="AK52" t="s">
        <v>1055</v>
      </c>
      <c r="AL52">
        <v>0</v>
      </c>
      <c r="AM52" t="s">
        <v>55</v>
      </c>
      <c r="AN52" t="str">
        <f>VLOOKUP(AK52,ABMS,1,FALSE)</f>
        <v>CONT_IDV_FA861221D0099_9700</v>
      </c>
    </row>
    <row r="53" spans="1:40" x14ac:dyDescent="0.25">
      <c r="A53">
        <v>2021</v>
      </c>
      <c r="B53">
        <v>5700</v>
      </c>
      <c r="C53" t="s">
        <v>38</v>
      </c>
      <c r="D53" t="s">
        <v>39</v>
      </c>
      <c r="E53" t="s">
        <v>40</v>
      </c>
      <c r="F53">
        <v>5700</v>
      </c>
      <c r="G53" t="s">
        <v>41</v>
      </c>
      <c r="H53" t="s">
        <v>60</v>
      </c>
      <c r="I53" t="s">
        <v>61</v>
      </c>
      <c r="J53">
        <v>2255</v>
      </c>
      <c r="L53" t="s">
        <v>55</v>
      </c>
      <c r="M53" t="s">
        <v>62</v>
      </c>
      <c r="N53" t="s">
        <v>63</v>
      </c>
      <c r="P53" t="s">
        <v>48</v>
      </c>
      <c r="Q53" t="s">
        <v>64</v>
      </c>
      <c r="R53" t="s">
        <v>49</v>
      </c>
      <c r="S53" t="s">
        <v>50</v>
      </c>
      <c r="T53" t="s">
        <v>51</v>
      </c>
      <c r="U53" t="s">
        <v>55</v>
      </c>
      <c r="X53" t="s">
        <v>52</v>
      </c>
      <c r="Y53" t="s">
        <v>514</v>
      </c>
      <c r="Z53" t="s">
        <v>55</v>
      </c>
      <c r="AB53" t="s">
        <v>55</v>
      </c>
      <c r="AD53" t="s">
        <v>55</v>
      </c>
      <c r="AE53" t="s">
        <v>865</v>
      </c>
      <c r="AF53">
        <v>671157</v>
      </c>
      <c r="AG53" t="s">
        <v>866</v>
      </c>
      <c r="AH53" t="s">
        <v>865</v>
      </c>
      <c r="AI53" t="s">
        <v>66</v>
      </c>
      <c r="AJ53" t="s">
        <v>872</v>
      </c>
      <c r="AK53" t="s">
        <v>873</v>
      </c>
      <c r="AL53">
        <v>0</v>
      </c>
      <c r="AM53" t="s">
        <v>55</v>
      </c>
      <c r="AN53" t="str">
        <f>VLOOKUP(AK53,ABMS,1,FALSE)</f>
        <v>CONT_IDV_FA861221D0100_9700</v>
      </c>
    </row>
    <row r="54" spans="1:40" x14ac:dyDescent="0.25">
      <c r="A54">
        <v>2021</v>
      </c>
      <c r="B54">
        <v>5700</v>
      </c>
      <c r="C54" t="s">
        <v>38</v>
      </c>
      <c r="D54" t="s">
        <v>39</v>
      </c>
      <c r="E54" t="s">
        <v>40</v>
      </c>
      <c r="F54">
        <v>5700</v>
      </c>
      <c r="G54" t="s">
        <v>41</v>
      </c>
      <c r="H54" t="s">
        <v>60</v>
      </c>
      <c r="I54" t="s">
        <v>61</v>
      </c>
      <c r="J54">
        <v>2255</v>
      </c>
      <c r="L54" t="s">
        <v>55</v>
      </c>
      <c r="M54" t="s">
        <v>62</v>
      </c>
      <c r="N54" t="s">
        <v>63</v>
      </c>
      <c r="P54" t="s">
        <v>48</v>
      </c>
      <c r="Q54" t="s">
        <v>64</v>
      </c>
      <c r="R54" t="s">
        <v>49</v>
      </c>
      <c r="S54" t="s">
        <v>50</v>
      </c>
      <c r="T54" t="s">
        <v>51</v>
      </c>
      <c r="U54" t="s">
        <v>55</v>
      </c>
      <c r="X54" t="s">
        <v>52</v>
      </c>
      <c r="Y54" t="s">
        <v>514</v>
      </c>
      <c r="Z54" t="s">
        <v>55</v>
      </c>
      <c r="AB54" t="s">
        <v>55</v>
      </c>
      <c r="AD54" t="s">
        <v>55</v>
      </c>
      <c r="AE54" t="s">
        <v>865</v>
      </c>
      <c r="AF54">
        <v>671157</v>
      </c>
      <c r="AG54" t="s">
        <v>866</v>
      </c>
      <c r="AH54" t="s">
        <v>865</v>
      </c>
      <c r="AI54" t="s">
        <v>230</v>
      </c>
      <c r="AJ54" t="s">
        <v>874</v>
      </c>
      <c r="AK54" t="s">
        <v>873</v>
      </c>
      <c r="AL54">
        <v>0</v>
      </c>
      <c r="AM54" t="s">
        <v>55</v>
      </c>
      <c r="AN54" t="str">
        <f>VLOOKUP(AK54,ABMS,1,FALSE)</f>
        <v>CONT_IDV_FA861221D0100_9700</v>
      </c>
    </row>
    <row r="55" spans="1:40" x14ac:dyDescent="0.25">
      <c r="A55">
        <v>2021</v>
      </c>
      <c r="B55">
        <v>5700</v>
      </c>
      <c r="C55" t="s">
        <v>38</v>
      </c>
      <c r="D55" t="s">
        <v>39</v>
      </c>
      <c r="E55" t="s">
        <v>40</v>
      </c>
      <c r="F55">
        <v>5700</v>
      </c>
      <c r="G55" t="s">
        <v>41</v>
      </c>
      <c r="H55" t="s">
        <v>60</v>
      </c>
      <c r="I55" t="s">
        <v>61</v>
      </c>
      <c r="J55">
        <v>2255</v>
      </c>
      <c r="L55" t="s">
        <v>55</v>
      </c>
      <c r="M55" t="s">
        <v>62</v>
      </c>
      <c r="N55" t="s">
        <v>63</v>
      </c>
      <c r="P55" t="s">
        <v>48</v>
      </c>
      <c r="Q55" t="s">
        <v>64</v>
      </c>
      <c r="R55" t="s">
        <v>49</v>
      </c>
      <c r="S55" t="s">
        <v>50</v>
      </c>
      <c r="T55" t="s">
        <v>51</v>
      </c>
      <c r="U55" t="s">
        <v>55</v>
      </c>
      <c r="X55" t="s">
        <v>52</v>
      </c>
      <c r="Y55" t="s">
        <v>547</v>
      </c>
      <c r="Z55" t="s">
        <v>55</v>
      </c>
      <c r="AB55" t="s">
        <v>55</v>
      </c>
      <c r="AD55" t="s">
        <v>55</v>
      </c>
      <c r="AE55">
        <v>61192099</v>
      </c>
      <c r="AF55">
        <v>1163723</v>
      </c>
      <c r="AG55" t="s">
        <v>548</v>
      </c>
      <c r="AH55" t="s">
        <v>55</v>
      </c>
      <c r="AI55" t="s">
        <v>69</v>
      </c>
      <c r="AJ55" t="s">
        <v>549</v>
      </c>
      <c r="AK55" t="s">
        <v>550</v>
      </c>
      <c r="AL55">
        <v>0</v>
      </c>
      <c r="AM55" t="s">
        <v>55</v>
      </c>
      <c r="AN55" t="str">
        <f>VLOOKUP(AK55,ABMS,1,FALSE)</f>
        <v>CONT_IDV_FA861221D0101_9700</v>
      </c>
    </row>
    <row r="56" spans="1:40" x14ac:dyDescent="0.25">
      <c r="A56">
        <v>2021</v>
      </c>
      <c r="B56">
        <v>5700</v>
      </c>
      <c r="C56" t="s">
        <v>38</v>
      </c>
      <c r="D56" t="s">
        <v>39</v>
      </c>
      <c r="E56" t="s">
        <v>40</v>
      </c>
      <c r="F56">
        <v>5700</v>
      </c>
      <c r="G56" t="s">
        <v>41</v>
      </c>
      <c r="H56" t="s">
        <v>60</v>
      </c>
      <c r="I56" t="s">
        <v>61</v>
      </c>
      <c r="J56">
        <v>2255</v>
      </c>
      <c r="L56" t="s">
        <v>55</v>
      </c>
      <c r="M56" t="s">
        <v>62</v>
      </c>
      <c r="N56" t="s">
        <v>63</v>
      </c>
      <c r="P56" t="s">
        <v>48</v>
      </c>
      <c r="Q56" t="s">
        <v>64</v>
      </c>
      <c r="R56" t="s">
        <v>49</v>
      </c>
      <c r="S56" t="s">
        <v>50</v>
      </c>
      <c r="T56" t="s">
        <v>51</v>
      </c>
      <c r="U56" t="s">
        <v>55</v>
      </c>
      <c r="X56" t="s">
        <v>52</v>
      </c>
      <c r="Y56" t="s">
        <v>547</v>
      </c>
      <c r="Z56" t="s">
        <v>55</v>
      </c>
      <c r="AB56" t="s">
        <v>55</v>
      </c>
      <c r="AD56" t="s">
        <v>55</v>
      </c>
      <c r="AE56">
        <v>61192099</v>
      </c>
      <c r="AF56">
        <v>1163723</v>
      </c>
      <c r="AG56" t="s">
        <v>548</v>
      </c>
      <c r="AH56" t="s">
        <v>55</v>
      </c>
      <c r="AI56" t="s">
        <v>69</v>
      </c>
      <c r="AJ56" t="s">
        <v>551</v>
      </c>
      <c r="AK56" t="s">
        <v>550</v>
      </c>
      <c r="AL56">
        <v>0</v>
      </c>
      <c r="AM56" t="s">
        <v>55</v>
      </c>
      <c r="AN56" t="str">
        <f>VLOOKUP(AK56,ABMS,1,FALSE)</f>
        <v>CONT_IDV_FA861221D0101_9700</v>
      </c>
    </row>
    <row r="57" spans="1:40" x14ac:dyDescent="0.25">
      <c r="A57">
        <v>2021</v>
      </c>
      <c r="B57">
        <v>5700</v>
      </c>
      <c r="C57" t="s">
        <v>38</v>
      </c>
      <c r="D57" t="s">
        <v>39</v>
      </c>
      <c r="E57" t="s">
        <v>40</v>
      </c>
      <c r="F57">
        <v>5700</v>
      </c>
      <c r="G57" t="s">
        <v>41</v>
      </c>
      <c r="H57" t="s">
        <v>60</v>
      </c>
      <c r="I57" t="s">
        <v>61</v>
      </c>
      <c r="J57">
        <v>2255</v>
      </c>
      <c r="L57" t="s">
        <v>55</v>
      </c>
      <c r="M57" t="s">
        <v>62</v>
      </c>
      <c r="N57" t="s">
        <v>63</v>
      </c>
      <c r="P57" t="s">
        <v>48</v>
      </c>
      <c r="Q57" t="s">
        <v>64</v>
      </c>
      <c r="R57" t="s">
        <v>49</v>
      </c>
      <c r="S57" t="s">
        <v>50</v>
      </c>
      <c r="T57" t="s">
        <v>51</v>
      </c>
      <c r="U57" t="s">
        <v>55</v>
      </c>
      <c r="X57" t="s">
        <v>52</v>
      </c>
      <c r="Y57" t="s">
        <v>547</v>
      </c>
      <c r="Z57" t="s">
        <v>55</v>
      </c>
      <c r="AB57" t="s">
        <v>55</v>
      </c>
      <c r="AD57" t="s">
        <v>55</v>
      </c>
      <c r="AE57">
        <v>61192099</v>
      </c>
      <c r="AF57">
        <v>1163723</v>
      </c>
      <c r="AG57" t="s">
        <v>548</v>
      </c>
      <c r="AH57" t="s">
        <v>55</v>
      </c>
      <c r="AI57" t="s">
        <v>66</v>
      </c>
      <c r="AJ57" t="s">
        <v>554</v>
      </c>
      <c r="AK57" t="s">
        <v>550</v>
      </c>
      <c r="AL57">
        <v>0</v>
      </c>
      <c r="AM57" t="s">
        <v>55</v>
      </c>
      <c r="AN57" t="str">
        <f>VLOOKUP(AK57,ABMS,1,FALSE)</f>
        <v>CONT_IDV_FA861221D0101_9700</v>
      </c>
    </row>
    <row r="58" spans="1:40" x14ac:dyDescent="0.25">
      <c r="A58">
        <v>2021</v>
      </c>
      <c r="B58">
        <v>5700</v>
      </c>
      <c r="C58" t="s">
        <v>38</v>
      </c>
      <c r="D58" t="s">
        <v>39</v>
      </c>
      <c r="E58" t="s">
        <v>40</v>
      </c>
      <c r="F58">
        <v>5700</v>
      </c>
      <c r="G58" t="s">
        <v>41</v>
      </c>
      <c r="H58" t="s">
        <v>60</v>
      </c>
      <c r="I58" t="s">
        <v>61</v>
      </c>
      <c r="J58">
        <v>2255</v>
      </c>
      <c r="L58" t="s">
        <v>55</v>
      </c>
      <c r="M58" t="s">
        <v>62</v>
      </c>
      <c r="N58" t="s">
        <v>63</v>
      </c>
      <c r="P58" t="s">
        <v>48</v>
      </c>
      <c r="Q58" t="s">
        <v>64</v>
      </c>
      <c r="R58" t="s">
        <v>49</v>
      </c>
      <c r="S58" t="s">
        <v>72</v>
      </c>
      <c r="T58" t="s">
        <v>51</v>
      </c>
      <c r="U58" t="s">
        <v>55</v>
      </c>
      <c r="X58" t="s">
        <v>52</v>
      </c>
      <c r="Y58" t="s">
        <v>125</v>
      </c>
      <c r="Z58" t="s">
        <v>55</v>
      </c>
      <c r="AB58" t="s">
        <v>55</v>
      </c>
      <c r="AD58" t="s">
        <v>55</v>
      </c>
      <c r="AE58">
        <v>51550991</v>
      </c>
      <c r="AF58">
        <v>1192806</v>
      </c>
      <c r="AG58" t="s">
        <v>701</v>
      </c>
      <c r="AH58" t="s">
        <v>55</v>
      </c>
      <c r="AI58" t="s">
        <v>66</v>
      </c>
      <c r="AJ58" t="s">
        <v>702</v>
      </c>
      <c r="AK58" t="s">
        <v>703</v>
      </c>
      <c r="AL58">
        <v>0</v>
      </c>
      <c r="AM58" t="s">
        <v>55</v>
      </c>
      <c r="AN58" t="str">
        <f>VLOOKUP(AK58,ABMS,1,FALSE)</f>
        <v>CONT_IDV_FA861221D0102_9700</v>
      </c>
    </row>
    <row r="59" spans="1:40" x14ac:dyDescent="0.25">
      <c r="A59">
        <v>2021</v>
      </c>
      <c r="B59">
        <v>5700</v>
      </c>
      <c r="C59" t="s">
        <v>38</v>
      </c>
      <c r="D59" t="s">
        <v>39</v>
      </c>
      <c r="E59" t="s">
        <v>40</v>
      </c>
      <c r="F59">
        <v>5700</v>
      </c>
      <c r="G59" t="s">
        <v>41</v>
      </c>
      <c r="H59" t="s">
        <v>60</v>
      </c>
      <c r="I59" t="s">
        <v>61</v>
      </c>
      <c r="J59">
        <v>2255</v>
      </c>
      <c r="L59" t="s">
        <v>55</v>
      </c>
      <c r="M59" t="s">
        <v>62</v>
      </c>
      <c r="N59" t="s">
        <v>63</v>
      </c>
      <c r="P59" t="s">
        <v>48</v>
      </c>
      <c r="Q59" t="s">
        <v>64</v>
      </c>
      <c r="R59" t="s">
        <v>49</v>
      </c>
      <c r="S59" t="s">
        <v>72</v>
      </c>
      <c r="T59" t="s">
        <v>51</v>
      </c>
      <c r="U59" t="s">
        <v>55</v>
      </c>
      <c r="X59" t="s">
        <v>52</v>
      </c>
      <c r="Y59" t="s">
        <v>125</v>
      </c>
      <c r="Z59" t="s">
        <v>55</v>
      </c>
      <c r="AB59" t="s">
        <v>55</v>
      </c>
      <c r="AD59" t="s">
        <v>55</v>
      </c>
      <c r="AE59">
        <v>51550991</v>
      </c>
      <c r="AF59">
        <v>1192806</v>
      </c>
      <c r="AG59" t="s">
        <v>701</v>
      </c>
      <c r="AH59" t="s">
        <v>55</v>
      </c>
      <c r="AI59" t="s">
        <v>230</v>
      </c>
      <c r="AJ59" t="s">
        <v>704</v>
      </c>
      <c r="AK59" t="s">
        <v>703</v>
      </c>
      <c r="AL59">
        <v>0</v>
      </c>
      <c r="AM59" t="s">
        <v>55</v>
      </c>
      <c r="AN59" t="str">
        <f>VLOOKUP(AK59,ABMS,1,FALSE)</f>
        <v>CONT_IDV_FA861221D0102_9700</v>
      </c>
    </row>
    <row r="60" spans="1:40" x14ac:dyDescent="0.25">
      <c r="A60">
        <v>2021</v>
      </c>
      <c r="B60">
        <v>5700</v>
      </c>
      <c r="C60" t="s">
        <v>38</v>
      </c>
      <c r="D60" t="s">
        <v>39</v>
      </c>
      <c r="E60" t="s">
        <v>40</v>
      </c>
      <c r="F60">
        <v>5700</v>
      </c>
      <c r="G60" t="s">
        <v>41</v>
      </c>
      <c r="H60" t="s">
        <v>60</v>
      </c>
      <c r="I60" t="s">
        <v>61</v>
      </c>
      <c r="J60">
        <v>2255</v>
      </c>
      <c r="L60" t="s">
        <v>55</v>
      </c>
      <c r="M60" t="s">
        <v>62</v>
      </c>
      <c r="N60" t="s">
        <v>63</v>
      </c>
      <c r="P60" t="s">
        <v>48</v>
      </c>
      <c r="Q60" t="s">
        <v>64</v>
      </c>
      <c r="R60" t="s">
        <v>49</v>
      </c>
      <c r="S60" t="s">
        <v>72</v>
      </c>
      <c r="T60" t="s">
        <v>51</v>
      </c>
      <c r="U60" t="s">
        <v>55</v>
      </c>
      <c r="X60" t="s">
        <v>52</v>
      </c>
      <c r="Y60" t="s">
        <v>125</v>
      </c>
      <c r="Z60" t="s">
        <v>55</v>
      </c>
      <c r="AB60" t="s">
        <v>55</v>
      </c>
      <c r="AD60" t="s">
        <v>55</v>
      </c>
      <c r="AE60">
        <v>51550991</v>
      </c>
      <c r="AF60">
        <v>1192806</v>
      </c>
      <c r="AG60" t="s">
        <v>701</v>
      </c>
      <c r="AH60" t="s">
        <v>55</v>
      </c>
      <c r="AI60" t="s">
        <v>69</v>
      </c>
      <c r="AJ60" t="s">
        <v>705</v>
      </c>
      <c r="AK60" t="s">
        <v>703</v>
      </c>
      <c r="AL60">
        <v>0</v>
      </c>
      <c r="AM60" t="s">
        <v>55</v>
      </c>
      <c r="AN60" t="str">
        <f>VLOOKUP(AK60,ABMS,1,FALSE)</f>
        <v>CONT_IDV_FA861221D0102_9700</v>
      </c>
    </row>
    <row r="61" spans="1:40" x14ac:dyDescent="0.25">
      <c r="A61">
        <v>2021</v>
      </c>
      <c r="B61">
        <v>5700</v>
      </c>
      <c r="C61" t="s">
        <v>38</v>
      </c>
      <c r="D61" t="s">
        <v>39</v>
      </c>
      <c r="E61" t="s">
        <v>40</v>
      </c>
      <c r="F61">
        <v>5700</v>
      </c>
      <c r="G61" t="s">
        <v>41</v>
      </c>
      <c r="H61" t="s">
        <v>60</v>
      </c>
      <c r="I61" t="s">
        <v>61</v>
      </c>
      <c r="J61">
        <v>2255</v>
      </c>
      <c r="L61" t="s">
        <v>55</v>
      </c>
      <c r="M61" t="s">
        <v>62</v>
      </c>
      <c r="N61" t="s">
        <v>63</v>
      </c>
      <c r="P61" t="s">
        <v>48</v>
      </c>
      <c r="Q61" t="s">
        <v>64</v>
      </c>
      <c r="R61" t="s">
        <v>49</v>
      </c>
      <c r="S61" t="s">
        <v>72</v>
      </c>
      <c r="T61" t="s">
        <v>51</v>
      </c>
      <c r="U61" t="s">
        <v>55</v>
      </c>
      <c r="X61" t="s">
        <v>52</v>
      </c>
      <c r="Y61" t="s">
        <v>136</v>
      </c>
      <c r="Z61" t="s">
        <v>55</v>
      </c>
      <c r="AB61" t="s">
        <v>55</v>
      </c>
      <c r="AD61" t="s">
        <v>55</v>
      </c>
      <c r="AE61">
        <v>15732075</v>
      </c>
      <c r="AF61">
        <v>1158911</v>
      </c>
      <c r="AG61" t="s">
        <v>528</v>
      </c>
      <c r="AH61" t="s">
        <v>55</v>
      </c>
      <c r="AI61" t="s">
        <v>66</v>
      </c>
      <c r="AJ61" t="s">
        <v>529</v>
      </c>
      <c r="AK61" t="s">
        <v>530</v>
      </c>
      <c r="AL61">
        <v>0</v>
      </c>
      <c r="AM61" t="s">
        <v>55</v>
      </c>
      <c r="AN61" t="str">
        <f>VLOOKUP(AK61,ABMS,1,FALSE)</f>
        <v>CONT_IDV_FA861221D0103_9700</v>
      </c>
    </row>
    <row r="62" spans="1:40" x14ac:dyDescent="0.25">
      <c r="A62">
        <v>2021</v>
      </c>
      <c r="B62">
        <v>5700</v>
      </c>
      <c r="C62" t="s">
        <v>38</v>
      </c>
      <c r="D62" t="s">
        <v>39</v>
      </c>
      <c r="E62" t="s">
        <v>40</v>
      </c>
      <c r="F62">
        <v>5700</v>
      </c>
      <c r="G62" t="s">
        <v>41</v>
      </c>
      <c r="H62" t="s">
        <v>60</v>
      </c>
      <c r="I62" t="s">
        <v>61</v>
      </c>
      <c r="J62">
        <v>2255</v>
      </c>
      <c r="L62" t="s">
        <v>55</v>
      </c>
      <c r="M62" t="s">
        <v>62</v>
      </c>
      <c r="N62" t="s">
        <v>63</v>
      </c>
      <c r="P62" t="s">
        <v>48</v>
      </c>
      <c r="Q62" t="s">
        <v>64</v>
      </c>
      <c r="R62" t="s">
        <v>49</v>
      </c>
      <c r="S62" t="s">
        <v>72</v>
      </c>
      <c r="T62" t="s">
        <v>51</v>
      </c>
      <c r="U62" t="s">
        <v>55</v>
      </c>
      <c r="X62" t="s">
        <v>52</v>
      </c>
      <c r="Y62" t="s">
        <v>136</v>
      </c>
      <c r="Z62" t="s">
        <v>55</v>
      </c>
      <c r="AB62" t="s">
        <v>55</v>
      </c>
      <c r="AD62" t="s">
        <v>55</v>
      </c>
      <c r="AE62">
        <v>15732075</v>
      </c>
      <c r="AF62">
        <v>1158911</v>
      </c>
      <c r="AG62" t="s">
        <v>528</v>
      </c>
      <c r="AH62" t="s">
        <v>55</v>
      </c>
      <c r="AI62" t="s">
        <v>66</v>
      </c>
      <c r="AJ62" t="s">
        <v>531</v>
      </c>
      <c r="AK62" t="s">
        <v>530</v>
      </c>
      <c r="AL62">
        <v>0</v>
      </c>
      <c r="AM62" t="s">
        <v>55</v>
      </c>
      <c r="AN62" t="str">
        <f>VLOOKUP(AK62,ABMS,1,FALSE)</f>
        <v>CONT_IDV_FA861221D0103_9700</v>
      </c>
    </row>
    <row r="63" spans="1:40" x14ac:dyDescent="0.25">
      <c r="A63">
        <v>2021</v>
      </c>
      <c r="B63">
        <v>5700</v>
      </c>
      <c r="C63" t="s">
        <v>38</v>
      </c>
      <c r="D63" t="s">
        <v>39</v>
      </c>
      <c r="E63" t="s">
        <v>40</v>
      </c>
      <c r="F63">
        <v>5700</v>
      </c>
      <c r="G63" t="s">
        <v>41</v>
      </c>
      <c r="H63" t="s">
        <v>60</v>
      </c>
      <c r="I63" t="s">
        <v>61</v>
      </c>
      <c r="J63">
        <v>2255</v>
      </c>
      <c r="L63" t="s">
        <v>55</v>
      </c>
      <c r="M63" t="s">
        <v>62</v>
      </c>
      <c r="N63" t="s">
        <v>63</v>
      </c>
      <c r="P63" t="s">
        <v>48</v>
      </c>
      <c r="Q63" t="s">
        <v>64</v>
      </c>
      <c r="R63" t="s">
        <v>49</v>
      </c>
      <c r="S63" t="s">
        <v>72</v>
      </c>
      <c r="T63" t="s">
        <v>51</v>
      </c>
      <c r="U63" t="s">
        <v>55</v>
      </c>
      <c r="X63" t="s">
        <v>52</v>
      </c>
      <c r="Y63" t="s">
        <v>136</v>
      </c>
      <c r="Z63" t="s">
        <v>55</v>
      </c>
      <c r="AB63" t="s">
        <v>55</v>
      </c>
      <c r="AD63" t="s">
        <v>55</v>
      </c>
      <c r="AE63">
        <v>15732075</v>
      </c>
      <c r="AF63">
        <v>1158911</v>
      </c>
      <c r="AG63" t="s">
        <v>528</v>
      </c>
      <c r="AH63" t="s">
        <v>55</v>
      </c>
      <c r="AI63" t="s">
        <v>69</v>
      </c>
      <c r="AJ63" t="s">
        <v>532</v>
      </c>
      <c r="AK63" t="s">
        <v>530</v>
      </c>
      <c r="AL63">
        <v>0</v>
      </c>
      <c r="AM63" t="s">
        <v>55</v>
      </c>
      <c r="AN63" t="str">
        <f>VLOOKUP(AK63,ABMS,1,FALSE)</f>
        <v>CONT_IDV_FA861221D0103_9700</v>
      </c>
    </row>
    <row r="64" spans="1:40" x14ac:dyDescent="0.25">
      <c r="A64">
        <v>2021</v>
      </c>
      <c r="B64">
        <v>5700</v>
      </c>
      <c r="C64" t="s">
        <v>38</v>
      </c>
      <c r="D64" t="s">
        <v>39</v>
      </c>
      <c r="E64" t="s">
        <v>40</v>
      </c>
      <c r="F64">
        <v>5700</v>
      </c>
      <c r="G64" t="s">
        <v>41</v>
      </c>
      <c r="H64" t="s">
        <v>60</v>
      </c>
      <c r="I64" t="s">
        <v>61</v>
      </c>
      <c r="J64">
        <v>2255</v>
      </c>
      <c r="L64" t="s">
        <v>55</v>
      </c>
      <c r="M64" t="s">
        <v>62</v>
      </c>
      <c r="N64" t="s">
        <v>63</v>
      </c>
      <c r="P64" t="s">
        <v>48</v>
      </c>
      <c r="Q64" t="s">
        <v>64</v>
      </c>
      <c r="R64" t="s">
        <v>49</v>
      </c>
      <c r="S64" t="s">
        <v>72</v>
      </c>
      <c r="T64" t="s">
        <v>51</v>
      </c>
      <c r="U64" t="s">
        <v>55</v>
      </c>
      <c r="X64" t="s">
        <v>52</v>
      </c>
      <c r="Y64" t="s">
        <v>136</v>
      </c>
      <c r="Z64" t="s">
        <v>55</v>
      </c>
      <c r="AB64" t="s">
        <v>55</v>
      </c>
      <c r="AD64" t="s">
        <v>55</v>
      </c>
      <c r="AE64">
        <v>15732075</v>
      </c>
      <c r="AF64">
        <v>1158911</v>
      </c>
      <c r="AG64" t="s">
        <v>528</v>
      </c>
      <c r="AH64" t="s">
        <v>55</v>
      </c>
      <c r="AI64" t="s">
        <v>66</v>
      </c>
      <c r="AJ64" t="s">
        <v>535</v>
      </c>
      <c r="AK64" t="s">
        <v>530</v>
      </c>
      <c r="AL64">
        <v>0</v>
      </c>
      <c r="AM64" t="s">
        <v>55</v>
      </c>
      <c r="AN64" t="str">
        <f>VLOOKUP(AK64,ABMS,1,FALSE)</f>
        <v>CONT_IDV_FA861221D0103_9700</v>
      </c>
    </row>
    <row r="65" spans="1:40" x14ac:dyDescent="0.25">
      <c r="A65">
        <v>2021</v>
      </c>
      <c r="B65">
        <v>5700</v>
      </c>
      <c r="C65" t="s">
        <v>38</v>
      </c>
      <c r="D65" t="s">
        <v>39</v>
      </c>
      <c r="E65" t="s">
        <v>40</v>
      </c>
      <c r="F65">
        <v>5700</v>
      </c>
      <c r="G65" t="s">
        <v>38</v>
      </c>
      <c r="H65" t="s">
        <v>60</v>
      </c>
      <c r="I65" t="s">
        <v>61</v>
      </c>
      <c r="J65">
        <v>2255</v>
      </c>
      <c r="L65" t="s">
        <v>55</v>
      </c>
      <c r="M65" t="s">
        <v>62</v>
      </c>
      <c r="N65" t="s">
        <v>63</v>
      </c>
      <c r="P65" t="s">
        <v>48</v>
      </c>
      <c r="Q65" t="s">
        <v>64</v>
      </c>
      <c r="R65" t="s">
        <v>49</v>
      </c>
      <c r="S65" t="s">
        <v>72</v>
      </c>
      <c r="T65" t="s">
        <v>51</v>
      </c>
      <c r="U65" t="s">
        <v>55</v>
      </c>
      <c r="X65" t="s">
        <v>52</v>
      </c>
      <c r="Y65" t="s">
        <v>125</v>
      </c>
      <c r="Z65" t="s">
        <v>55</v>
      </c>
      <c r="AB65" t="s">
        <v>55</v>
      </c>
      <c r="AD65" t="s">
        <v>55</v>
      </c>
      <c r="AE65">
        <v>80706249</v>
      </c>
      <c r="AF65">
        <v>1171467</v>
      </c>
      <c r="AG65" t="s">
        <v>617</v>
      </c>
      <c r="AH65" t="s">
        <v>55</v>
      </c>
      <c r="AI65" t="s">
        <v>620</v>
      </c>
      <c r="AJ65" t="s">
        <v>621</v>
      </c>
      <c r="AK65" t="s">
        <v>622</v>
      </c>
      <c r="AL65">
        <v>0</v>
      </c>
      <c r="AM65" t="s">
        <v>55</v>
      </c>
      <c r="AN65" t="str">
        <f>VLOOKUP(AK65,ABMS,1,FALSE)</f>
        <v>CONT_IDV_FA861221D0104_9700</v>
      </c>
    </row>
    <row r="66" spans="1:40" x14ac:dyDescent="0.25">
      <c r="A66">
        <v>2021</v>
      </c>
      <c r="B66">
        <v>5700</v>
      </c>
      <c r="C66" t="s">
        <v>38</v>
      </c>
      <c r="D66" t="s">
        <v>39</v>
      </c>
      <c r="E66" t="s">
        <v>40</v>
      </c>
      <c r="F66">
        <v>5700</v>
      </c>
      <c r="G66" t="s">
        <v>41</v>
      </c>
      <c r="H66" t="s">
        <v>60</v>
      </c>
      <c r="I66" t="s">
        <v>61</v>
      </c>
      <c r="J66">
        <v>2255</v>
      </c>
      <c r="L66" t="s">
        <v>55</v>
      </c>
      <c r="M66" t="s">
        <v>62</v>
      </c>
      <c r="N66" t="s">
        <v>63</v>
      </c>
      <c r="P66" t="s">
        <v>48</v>
      </c>
      <c r="Q66" t="s">
        <v>64</v>
      </c>
      <c r="R66" t="s">
        <v>49</v>
      </c>
      <c r="S66" t="s">
        <v>72</v>
      </c>
      <c r="T66" t="s">
        <v>51</v>
      </c>
      <c r="U66" t="s">
        <v>55</v>
      </c>
      <c r="X66" t="s">
        <v>52</v>
      </c>
      <c r="Y66" t="s">
        <v>125</v>
      </c>
      <c r="Z66" t="s">
        <v>55</v>
      </c>
      <c r="AB66" t="s">
        <v>55</v>
      </c>
      <c r="AD66" t="s">
        <v>55</v>
      </c>
      <c r="AE66">
        <v>80706249</v>
      </c>
      <c r="AF66">
        <v>1171467</v>
      </c>
      <c r="AG66" t="s">
        <v>617</v>
      </c>
      <c r="AH66" t="s">
        <v>55</v>
      </c>
      <c r="AI66" t="s">
        <v>69</v>
      </c>
      <c r="AJ66" t="s">
        <v>623</v>
      </c>
      <c r="AK66" t="s">
        <v>622</v>
      </c>
      <c r="AL66">
        <v>0</v>
      </c>
      <c r="AM66" t="s">
        <v>55</v>
      </c>
      <c r="AN66" t="str">
        <f>VLOOKUP(AK66,ABMS,1,FALSE)</f>
        <v>CONT_IDV_FA861221D0104_9700</v>
      </c>
    </row>
    <row r="67" spans="1:40" x14ac:dyDescent="0.25">
      <c r="A67">
        <v>2021</v>
      </c>
      <c r="B67">
        <v>5700</v>
      </c>
      <c r="C67" t="s">
        <v>38</v>
      </c>
      <c r="D67" t="s">
        <v>39</v>
      </c>
      <c r="E67" t="s">
        <v>40</v>
      </c>
      <c r="F67">
        <v>5700</v>
      </c>
      <c r="G67" t="s">
        <v>41</v>
      </c>
      <c r="H67" t="s">
        <v>60</v>
      </c>
      <c r="I67" t="s">
        <v>61</v>
      </c>
      <c r="J67">
        <v>2255</v>
      </c>
      <c r="L67" t="s">
        <v>55</v>
      </c>
      <c r="M67" t="s">
        <v>62</v>
      </c>
      <c r="N67" t="s">
        <v>63</v>
      </c>
      <c r="P67" t="s">
        <v>48</v>
      </c>
      <c r="Q67" t="s">
        <v>64</v>
      </c>
      <c r="R67" t="s">
        <v>49</v>
      </c>
      <c r="S67" t="s">
        <v>72</v>
      </c>
      <c r="T67" t="s">
        <v>51</v>
      </c>
      <c r="U67" t="s">
        <v>55</v>
      </c>
      <c r="X67" t="s">
        <v>52</v>
      </c>
      <c r="Y67" t="s">
        <v>125</v>
      </c>
      <c r="Z67" t="s">
        <v>55</v>
      </c>
      <c r="AB67" t="s">
        <v>55</v>
      </c>
      <c r="AD67" t="s">
        <v>55</v>
      </c>
      <c r="AE67">
        <v>117212185</v>
      </c>
      <c r="AF67">
        <v>1197925</v>
      </c>
      <c r="AG67" t="s">
        <v>1129</v>
      </c>
      <c r="AH67" t="s">
        <v>55</v>
      </c>
      <c r="AI67" t="s">
        <v>69</v>
      </c>
      <c r="AJ67" t="s">
        <v>1130</v>
      </c>
      <c r="AK67" t="s">
        <v>1131</v>
      </c>
      <c r="AL67">
        <v>0</v>
      </c>
      <c r="AM67" t="s">
        <v>55</v>
      </c>
      <c r="AN67" t="str">
        <f>VLOOKUP(AK67,ABMS,1,FALSE)</f>
        <v>CONT_IDV_FA861221D0105_9700</v>
      </c>
    </row>
    <row r="68" spans="1:40" x14ac:dyDescent="0.25">
      <c r="A68">
        <v>2021</v>
      </c>
      <c r="B68">
        <v>5700</v>
      </c>
      <c r="C68" t="s">
        <v>38</v>
      </c>
      <c r="D68" t="s">
        <v>39</v>
      </c>
      <c r="E68" t="s">
        <v>40</v>
      </c>
      <c r="F68">
        <v>5700</v>
      </c>
      <c r="G68" t="s">
        <v>41</v>
      </c>
      <c r="H68" t="s">
        <v>60</v>
      </c>
      <c r="I68" t="s">
        <v>61</v>
      </c>
      <c r="J68">
        <v>2255</v>
      </c>
      <c r="L68" t="s">
        <v>55</v>
      </c>
      <c r="M68" t="s">
        <v>62</v>
      </c>
      <c r="N68" t="s">
        <v>63</v>
      </c>
      <c r="P68" t="s">
        <v>48</v>
      </c>
      <c r="Q68" t="s">
        <v>64</v>
      </c>
      <c r="R68" t="s">
        <v>49</v>
      </c>
      <c r="S68" t="s">
        <v>72</v>
      </c>
      <c r="T68" t="s">
        <v>51</v>
      </c>
      <c r="U68" t="s">
        <v>55</v>
      </c>
      <c r="X68" t="s">
        <v>52</v>
      </c>
      <c r="Y68" t="s">
        <v>53</v>
      </c>
      <c r="Z68" t="s">
        <v>55</v>
      </c>
      <c r="AB68" t="s">
        <v>55</v>
      </c>
      <c r="AD68" t="s">
        <v>55</v>
      </c>
      <c r="AE68">
        <v>809254530</v>
      </c>
      <c r="AF68">
        <v>563043</v>
      </c>
      <c r="AG68" t="s">
        <v>236</v>
      </c>
      <c r="AH68" t="s">
        <v>55</v>
      </c>
      <c r="AI68" t="s">
        <v>69</v>
      </c>
      <c r="AJ68" t="s">
        <v>237</v>
      </c>
      <c r="AK68" t="s">
        <v>238</v>
      </c>
      <c r="AL68">
        <v>0</v>
      </c>
      <c r="AM68" t="s">
        <v>55</v>
      </c>
      <c r="AN68" t="str">
        <f>VLOOKUP(AK68,ABMS,1,FALSE)</f>
        <v>CONT_IDV_FA861221D0106_9700</v>
      </c>
    </row>
    <row r="69" spans="1:40" x14ac:dyDescent="0.25">
      <c r="A69">
        <v>2021</v>
      </c>
      <c r="B69">
        <v>5700</v>
      </c>
      <c r="C69" t="s">
        <v>38</v>
      </c>
      <c r="D69" t="s">
        <v>39</v>
      </c>
      <c r="E69" t="s">
        <v>40</v>
      </c>
      <c r="F69">
        <v>5700</v>
      </c>
      <c r="G69" t="s">
        <v>41</v>
      </c>
      <c r="H69" t="s">
        <v>60</v>
      </c>
      <c r="I69" t="s">
        <v>61</v>
      </c>
      <c r="J69">
        <v>2255</v>
      </c>
      <c r="L69" t="s">
        <v>55</v>
      </c>
      <c r="M69" t="s">
        <v>62</v>
      </c>
      <c r="N69" t="s">
        <v>63</v>
      </c>
      <c r="P69" t="s">
        <v>48</v>
      </c>
      <c r="Q69" t="s">
        <v>64</v>
      </c>
      <c r="R69" t="s">
        <v>49</v>
      </c>
      <c r="S69" t="s">
        <v>72</v>
      </c>
      <c r="T69" t="s">
        <v>51</v>
      </c>
      <c r="U69" t="s">
        <v>55</v>
      </c>
      <c r="X69" t="s">
        <v>52</v>
      </c>
      <c r="Y69" t="s">
        <v>158</v>
      </c>
      <c r="Z69" t="s">
        <v>55</v>
      </c>
      <c r="AB69" t="s">
        <v>55</v>
      </c>
      <c r="AD69" t="s">
        <v>55</v>
      </c>
      <c r="AE69">
        <v>967259946</v>
      </c>
      <c r="AF69">
        <v>624832</v>
      </c>
      <c r="AG69" t="s">
        <v>269</v>
      </c>
      <c r="AH69" t="s">
        <v>55</v>
      </c>
      <c r="AI69" t="s">
        <v>69</v>
      </c>
      <c r="AJ69" t="s">
        <v>270</v>
      </c>
      <c r="AK69" t="s">
        <v>271</v>
      </c>
      <c r="AL69">
        <v>0</v>
      </c>
      <c r="AM69" t="s">
        <v>55</v>
      </c>
      <c r="AN69" t="str">
        <f>VLOOKUP(AK69,ABMS,1,FALSE)</f>
        <v>CONT_IDV_FA861221D0108_9700</v>
      </c>
    </row>
    <row r="70" spans="1:40" x14ac:dyDescent="0.25">
      <c r="A70">
        <v>2021</v>
      </c>
      <c r="B70">
        <v>5700</v>
      </c>
      <c r="C70" t="s">
        <v>38</v>
      </c>
      <c r="D70" t="s">
        <v>39</v>
      </c>
      <c r="E70" t="s">
        <v>40</v>
      </c>
      <c r="F70">
        <v>5700</v>
      </c>
      <c r="G70" t="s">
        <v>41</v>
      </c>
      <c r="H70" t="s">
        <v>60</v>
      </c>
      <c r="I70" t="s">
        <v>61</v>
      </c>
      <c r="J70">
        <v>2255</v>
      </c>
      <c r="L70" t="s">
        <v>55</v>
      </c>
      <c r="M70" t="s">
        <v>62</v>
      </c>
      <c r="N70" t="s">
        <v>63</v>
      </c>
      <c r="P70" t="s">
        <v>48</v>
      </c>
      <c r="Q70" t="s">
        <v>64</v>
      </c>
      <c r="R70" t="s">
        <v>49</v>
      </c>
      <c r="S70" t="s">
        <v>72</v>
      </c>
      <c r="T70" t="s">
        <v>51</v>
      </c>
      <c r="U70" t="s">
        <v>55</v>
      </c>
      <c r="X70" t="s">
        <v>52</v>
      </c>
      <c r="Y70" t="s">
        <v>158</v>
      </c>
      <c r="Z70" t="s">
        <v>55</v>
      </c>
      <c r="AB70" t="s">
        <v>55</v>
      </c>
      <c r="AD70" t="s">
        <v>55</v>
      </c>
      <c r="AE70">
        <v>967259946</v>
      </c>
      <c r="AF70">
        <v>624832</v>
      </c>
      <c r="AG70" t="s">
        <v>269</v>
      </c>
      <c r="AH70" t="s">
        <v>55</v>
      </c>
      <c r="AI70" t="s">
        <v>69</v>
      </c>
      <c r="AJ70" t="s">
        <v>274</v>
      </c>
      <c r="AK70" t="s">
        <v>271</v>
      </c>
      <c r="AL70">
        <v>0</v>
      </c>
      <c r="AM70" t="s">
        <v>55</v>
      </c>
      <c r="AN70" t="str">
        <f>VLOOKUP(AK70,ABMS,1,FALSE)</f>
        <v>CONT_IDV_FA861221D0108_9700</v>
      </c>
    </row>
    <row r="71" spans="1:40" x14ac:dyDescent="0.25">
      <c r="A71">
        <v>2021</v>
      </c>
      <c r="B71">
        <v>5700</v>
      </c>
      <c r="C71" t="s">
        <v>38</v>
      </c>
      <c r="D71" t="s">
        <v>39</v>
      </c>
      <c r="E71" t="s">
        <v>40</v>
      </c>
      <c r="F71">
        <v>5700</v>
      </c>
      <c r="G71" t="s">
        <v>41</v>
      </c>
      <c r="H71" t="s">
        <v>60</v>
      </c>
      <c r="I71" t="s">
        <v>61</v>
      </c>
      <c r="J71">
        <v>2255</v>
      </c>
      <c r="L71" t="s">
        <v>55</v>
      </c>
      <c r="M71" t="s">
        <v>62</v>
      </c>
      <c r="N71" t="s">
        <v>63</v>
      </c>
      <c r="P71" t="s">
        <v>48</v>
      </c>
      <c r="Q71" t="s">
        <v>64</v>
      </c>
      <c r="R71" t="s">
        <v>49</v>
      </c>
      <c r="S71" t="s">
        <v>309</v>
      </c>
      <c r="T71" t="s">
        <v>51</v>
      </c>
      <c r="U71" t="s">
        <v>55</v>
      </c>
      <c r="X71" t="s">
        <v>52</v>
      </c>
      <c r="Y71" t="s">
        <v>357</v>
      </c>
      <c r="Z71" t="s">
        <v>55</v>
      </c>
      <c r="AB71">
        <v>0</v>
      </c>
      <c r="AD71" t="s">
        <v>55</v>
      </c>
      <c r="AE71" t="s">
        <v>352</v>
      </c>
      <c r="AF71">
        <v>665531</v>
      </c>
      <c r="AG71" t="s">
        <v>358</v>
      </c>
      <c r="AH71" t="s">
        <v>352</v>
      </c>
      <c r="AI71" t="s">
        <v>69</v>
      </c>
      <c r="AJ71" t="s">
        <v>359</v>
      </c>
      <c r="AK71" t="s">
        <v>360</v>
      </c>
      <c r="AL71">
        <v>0</v>
      </c>
      <c r="AM71" t="s">
        <v>55</v>
      </c>
      <c r="AN71" t="str">
        <f>VLOOKUP(AK71,ABMS,1,FALSE)</f>
        <v>CONT_IDV_FA861221D0109_9700</v>
      </c>
    </row>
    <row r="72" spans="1:40" x14ac:dyDescent="0.25">
      <c r="A72">
        <v>2021</v>
      </c>
      <c r="B72">
        <v>9763</v>
      </c>
      <c r="C72" t="s">
        <v>363</v>
      </c>
      <c r="D72" t="s">
        <v>364</v>
      </c>
      <c r="E72" t="s">
        <v>365</v>
      </c>
      <c r="F72">
        <v>5700</v>
      </c>
      <c r="G72" t="s">
        <v>38</v>
      </c>
      <c r="H72" t="s">
        <v>60</v>
      </c>
      <c r="I72" t="s">
        <v>61</v>
      </c>
      <c r="J72">
        <v>2255</v>
      </c>
      <c r="L72" t="s">
        <v>55</v>
      </c>
      <c r="M72" t="s">
        <v>62</v>
      </c>
      <c r="N72" t="s">
        <v>63</v>
      </c>
      <c r="P72" t="s">
        <v>48</v>
      </c>
      <c r="Q72" t="s">
        <v>64</v>
      </c>
      <c r="R72" t="s">
        <v>49</v>
      </c>
      <c r="S72" t="s">
        <v>309</v>
      </c>
      <c r="T72" t="s">
        <v>51</v>
      </c>
      <c r="U72" t="s">
        <v>55</v>
      </c>
      <c r="X72" t="s">
        <v>52</v>
      </c>
      <c r="Y72" t="s">
        <v>357</v>
      </c>
      <c r="Z72" t="s">
        <v>55</v>
      </c>
      <c r="AB72">
        <v>0</v>
      </c>
      <c r="AD72" t="s">
        <v>55</v>
      </c>
      <c r="AE72" t="s">
        <v>352</v>
      </c>
      <c r="AF72">
        <v>665531</v>
      </c>
      <c r="AG72" t="s">
        <v>358</v>
      </c>
      <c r="AH72" t="s">
        <v>352</v>
      </c>
      <c r="AI72" t="s">
        <v>69</v>
      </c>
      <c r="AJ72" t="s">
        <v>366</v>
      </c>
      <c r="AK72" t="s">
        <v>360</v>
      </c>
      <c r="AL72">
        <v>0</v>
      </c>
      <c r="AM72" t="s">
        <v>55</v>
      </c>
      <c r="AN72" t="str">
        <f>VLOOKUP(AK72,ABMS,1,FALSE)</f>
        <v>CONT_IDV_FA861221D0109_9700</v>
      </c>
    </row>
    <row r="73" spans="1:40" x14ac:dyDescent="0.25">
      <c r="A73">
        <v>2021</v>
      </c>
      <c r="B73">
        <v>5700</v>
      </c>
      <c r="C73" t="s">
        <v>38</v>
      </c>
      <c r="D73" t="s">
        <v>39</v>
      </c>
      <c r="E73" t="s">
        <v>40</v>
      </c>
      <c r="F73">
        <v>5700</v>
      </c>
      <c r="G73" t="s">
        <v>41</v>
      </c>
      <c r="H73" t="s">
        <v>60</v>
      </c>
      <c r="I73" t="s">
        <v>61</v>
      </c>
      <c r="J73">
        <v>2255</v>
      </c>
      <c r="L73" t="s">
        <v>55</v>
      </c>
      <c r="M73" t="s">
        <v>62</v>
      </c>
      <c r="N73" t="s">
        <v>63</v>
      </c>
      <c r="P73" t="s">
        <v>48</v>
      </c>
      <c r="Q73" t="s">
        <v>64</v>
      </c>
      <c r="R73" t="s">
        <v>49</v>
      </c>
      <c r="S73" t="s">
        <v>72</v>
      </c>
      <c r="T73" t="s">
        <v>51</v>
      </c>
      <c r="U73" t="s">
        <v>55</v>
      </c>
      <c r="X73" t="s">
        <v>52</v>
      </c>
      <c r="Y73" t="s">
        <v>53</v>
      </c>
      <c r="Z73" t="s">
        <v>55</v>
      </c>
      <c r="AB73" t="s">
        <v>55</v>
      </c>
      <c r="AD73" t="s">
        <v>55</v>
      </c>
      <c r="AE73">
        <v>826518255</v>
      </c>
      <c r="AF73">
        <v>650657</v>
      </c>
      <c r="AG73" t="s">
        <v>288</v>
      </c>
      <c r="AH73" t="s">
        <v>55</v>
      </c>
      <c r="AI73" t="s">
        <v>69</v>
      </c>
      <c r="AJ73" t="s">
        <v>291</v>
      </c>
      <c r="AK73" t="s">
        <v>292</v>
      </c>
      <c r="AL73">
        <v>0</v>
      </c>
      <c r="AM73" t="s">
        <v>55</v>
      </c>
      <c r="AN73" t="str">
        <f>VLOOKUP(AK73,ABMS,1,FALSE)</f>
        <v>CONT_IDV_FA861221D0110_9700</v>
      </c>
    </row>
    <row r="74" spans="1:40" x14ac:dyDescent="0.25">
      <c r="A74">
        <v>2021</v>
      </c>
      <c r="B74">
        <v>5700</v>
      </c>
      <c r="C74" t="s">
        <v>38</v>
      </c>
      <c r="D74" t="s">
        <v>39</v>
      </c>
      <c r="E74" t="s">
        <v>40</v>
      </c>
      <c r="F74">
        <v>5700</v>
      </c>
      <c r="G74" t="s">
        <v>41</v>
      </c>
      <c r="H74" t="s">
        <v>60</v>
      </c>
      <c r="I74" t="s">
        <v>61</v>
      </c>
      <c r="J74">
        <v>2255</v>
      </c>
      <c r="L74" t="s">
        <v>55</v>
      </c>
      <c r="M74" t="s">
        <v>62</v>
      </c>
      <c r="N74" t="s">
        <v>63</v>
      </c>
      <c r="P74" t="s">
        <v>48</v>
      </c>
      <c r="Q74" t="s">
        <v>64</v>
      </c>
      <c r="R74" t="s">
        <v>49</v>
      </c>
      <c r="S74" t="s">
        <v>72</v>
      </c>
      <c r="T74" t="s">
        <v>51</v>
      </c>
      <c r="U74" t="s">
        <v>55</v>
      </c>
      <c r="X74" t="s">
        <v>52</v>
      </c>
      <c r="Y74" t="s">
        <v>53</v>
      </c>
      <c r="Z74" t="s">
        <v>55</v>
      </c>
      <c r="AB74" t="s">
        <v>55</v>
      </c>
      <c r="AD74" t="s">
        <v>55</v>
      </c>
      <c r="AE74">
        <v>826518255</v>
      </c>
      <c r="AF74">
        <v>650657</v>
      </c>
      <c r="AG74" t="s">
        <v>288</v>
      </c>
      <c r="AH74" t="s">
        <v>55</v>
      </c>
      <c r="AI74" t="s">
        <v>69</v>
      </c>
      <c r="AJ74" t="s">
        <v>293</v>
      </c>
      <c r="AK74" t="s">
        <v>292</v>
      </c>
      <c r="AL74">
        <v>0</v>
      </c>
      <c r="AM74" t="s">
        <v>55</v>
      </c>
      <c r="AN74" t="str">
        <f>VLOOKUP(AK74,ABMS,1,FALSE)</f>
        <v>CONT_IDV_FA861221D0110_9700</v>
      </c>
    </row>
    <row r="75" spans="1:40" x14ac:dyDescent="0.25">
      <c r="A75">
        <v>2021</v>
      </c>
      <c r="B75">
        <v>5700</v>
      </c>
      <c r="C75" t="s">
        <v>38</v>
      </c>
      <c r="D75" t="s">
        <v>39</v>
      </c>
      <c r="E75" t="s">
        <v>40</v>
      </c>
      <c r="F75">
        <v>5700</v>
      </c>
      <c r="G75" t="s">
        <v>41</v>
      </c>
      <c r="H75" t="s">
        <v>60</v>
      </c>
      <c r="I75" t="s">
        <v>61</v>
      </c>
      <c r="J75">
        <v>2255</v>
      </c>
      <c r="L75" t="s">
        <v>55</v>
      </c>
      <c r="M75" t="s">
        <v>62</v>
      </c>
      <c r="N75" t="s">
        <v>63</v>
      </c>
      <c r="P75" t="s">
        <v>48</v>
      </c>
      <c r="Q75" t="s">
        <v>64</v>
      </c>
      <c r="R75" t="s">
        <v>49</v>
      </c>
      <c r="S75" t="s">
        <v>72</v>
      </c>
      <c r="T75" t="s">
        <v>51</v>
      </c>
      <c r="U75" t="s">
        <v>55</v>
      </c>
      <c r="X75" t="s">
        <v>52</v>
      </c>
      <c r="Y75" t="s">
        <v>158</v>
      </c>
      <c r="Z75" t="s">
        <v>55</v>
      </c>
      <c r="AB75" t="s">
        <v>55</v>
      </c>
      <c r="AD75" t="s">
        <v>55</v>
      </c>
      <c r="AE75">
        <v>115243701</v>
      </c>
      <c r="AF75">
        <v>255224</v>
      </c>
      <c r="AG75" t="s">
        <v>159</v>
      </c>
      <c r="AH75" t="s">
        <v>55</v>
      </c>
      <c r="AI75" t="s">
        <v>69</v>
      </c>
      <c r="AJ75" t="s">
        <v>160</v>
      </c>
      <c r="AK75" t="s">
        <v>161</v>
      </c>
      <c r="AL75">
        <v>0</v>
      </c>
      <c r="AM75" t="s">
        <v>55</v>
      </c>
      <c r="AN75" t="str">
        <f>VLOOKUP(AK75,ABMS,1,FALSE)</f>
        <v>CONT_IDV_FA861221D0111_9700</v>
      </c>
    </row>
    <row r="76" spans="1:40" x14ac:dyDescent="0.25">
      <c r="A76">
        <v>2021</v>
      </c>
      <c r="B76">
        <v>5700</v>
      </c>
      <c r="C76" t="s">
        <v>38</v>
      </c>
      <c r="D76" t="s">
        <v>39</v>
      </c>
      <c r="E76" t="s">
        <v>40</v>
      </c>
      <c r="F76">
        <v>5700</v>
      </c>
      <c r="G76" t="s">
        <v>41</v>
      </c>
      <c r="H76" t="s">
        <v>60</v>
      </c>
      <c r="I76" t="s">
        <v>61</v>
      </c>
      <c r="J76">
        <v>2255</v>
      </c>
      <c r="L76" t="s">
        <v>55</v>
      </c>
      <c r="M76" t="s">
        <v>62</v>
      </c>
      <c r="N76" t="s">
        <v>63</v>
      </c>
      <c r="P76" t="s">
        <v>48</v>
      </c>
      <c r="Q76" t="s">
        <v>64</v>
      </c>
      <c r="R76" t="s">
        <v>49</v>
      </c>
      <c r="S76" t="s">
        <v>72</v>
      </c>
      <c r="T76" t="s">
        <v>51</v>
      </c>
      <c r="U76" t="s">
        <v>55</v>
      </c>
      <c r="X76" t="s">
        <v>52</v>
      </c>
      <c r="Y76" t="s">
        <v>158</v>
      </c>
      <c r="Z76" t="s">
        <v>55</v>
      </c>
      <c r="AB76" t="s">
        <v>55</v>
      </c>
      <c r="AD76" t="s">
        <v>55</v>
      </c>
      <c r="AE76">
        <v>115243701</v>
      </c>
      <c r="AF76">
        <v>255224</v>
      </c>
      <c r="AG76" t="s">
        <v>159</v>
      </c>
      <c r="AH76" t="s">
        <v>55</v>
      </c>
      <c r="AI76" t="s">
        <v>69</v>
      </c>
      <c r="AJ76" t="s">
        <v>162</v>
      </c>
      <c r="AK76" t="s">
        <v>161</v>
      </c>
      <c r="AL76">
        <v>0</v>
      </c>
      <c r="AM76" t="s">
        <v>55</v>
      </c>
      <c r="AN76" t="str">
        <f>VLOOKUP(AK76,ABMS,1,FALSE)</f>
        <v>CONT_IDV_FA861221D0111_9700</v>
      </c>
    </row>
    <row r="77" spans="1:40" x14ac:dyDescent="0.25">
      <c r="A77">
        <v>2021</v>
      </c>
      <c r="B77">
        <v>5700</v>
      </c>
      <c r="C77" t="s">
        <v>38</v>
      </c>
      <c r="D77" t="s">
        <v>39</v>
      </c>
      <c r="E77" t="s">
        <v>40</v>
      </c>
      <c r="F77">
        <v>5700</v>
      </c>
      <c r="G77" t="s">
        <v>41</v>
      </c>
      <c r="H77" t="s">
        <v>60</v>
      </c>
      <c r="I77" t="s">
        <v>61</v>
      </c>
      <c r="J77">
        <v>2255</v>
      </c>
      <c r="L77" t="s">
        <v>55</v>
      </c>
      <c r="M77" t="s">
        <v>62</v>
      </c>
      <c r="N77" t="s">
        <v>63</v>
      </c>
      <c r="P77" t="s">
        <v>48</v>
      </c>
      <c r="Q77" t="s">
        <v>64</v>
      </c>
      <c r="R77" t="s">
        <v>49</v>
      </c>
      <c r="S77" t="s">
        <v>72</v>
      </c>
      <c r="T77" t="s">
        <v>51</v>
      </c>
      <c r="U77" t="s">
        <v>55</v>
      </c>
      <c r="X77" t="s">
        <v>52</v>
      </c>
      <c r="Y77" t="s">
        <v>53</v>
      </c>
      <c r="Z77" t="s">
        <v>55</v>
      </c>
      <c r="AB77" t="s">
        <v>55</v>
      </c>
      <c r="AD77" t="s">
        <v>55</v>
      </c>
      <c r="AE77">
        <v>147794171</v>
      </c>
      <c r="AF77">
        <v>332326</v>
      </c>
      <c r="AG77" t="s">
        <v>817</v>
      </c>
      <c r="AH77" t="s">
        <v>55</v>
      </c>
      <c r="AI77" t="s">
        <v>69</v>
      </c>
      <c r="AJ77" t="s">
        <v>820</v>
      </c>
      <c r="AK77" t="s">
        <v>821</v>
      </c>
      <c r="AL77">
        <v>0</v>
      </c>
      <c r="AM77" t="s">
        <v>55</v>
      </c>
      <c r="AN77" t="str">
        <f>VLOOKUP(AK77,ABMS,1,FALSE)</f>
        <v>CONT_IDV_FA861221D0112_9700</v>
      </c>
    </row>
    <row r="78" spans="1:40" x14ac:dyDescent="0.25">
      <c r="A78">
        <v>2021</v>
      </c>
      <c r="B78">
        <v>5700</v>
      </c>
      <c r="C78" t="s">
        <v>38</v>
      </c>
      <c r="D78" t="s">
        <v>39</v>
      </c>
      <c r="E78" t="s">
        <v>40</v>
      </c>
      <c r="F78">
        <v>5700</v>
      </c>
      <c r="G78" t="s">
        <v>41</v>
      </c>
      <c r="H78" t="s">
        <v>60</v>
      </c>
      <c r="I78" t="s">
        <v>61</v>
      </c>
      <c r="J78">
        <v>2255</v>
      </c>
      <c r="L78" t="s">
        <v>55</v>
      </c>
      <c r="M78" t="s">
        <v>62</v>
      </c>
      <c r="N78" t="s">
        <v>63</v>
      </c>
      <c r="P78" t="s">
        <v>48</v>
      </c>
      <c r="Q78" t="s">
        <v>64</v>
      </c>
      <c r="R78" t="s">
        <v>49</v>
      </c>
      <c r="S78" t="s">
        <v>72</v>
      </c>
      <c r="T78" t="s">
        <v>51</v>
      </c>
      <c r="U78" t="s">
        <v>55</v>
      </c>
      <c r="X78" t="s">
        <v>52</v>
      </c>
      <c r="Y78" t="s">
        <v>53</v>
      </c>
      <c r="Z78" t="s">
        <v>55</v>
      </c>
      <c r="AB78" t="s">
        <v>55</v>
      </c>
      <c r="AD78" t="s">
        <v>55</v>
      </c>
      <c r="AE78">
        <v>147794171</v>
      </c>
      <c r="AF78">
        <v>332326</v>
      </c>
      <c r="AG78" t="s">
        <v>817</v>
      </c>
      <c r="AH78" t="s">
        <v>55</v>
      </c>
      <c r="AI78" t="s">
        <v>69</v>
      </c>
      <c r="AJ78" t="s">
        <v>822</v>
      </c>
      <c r="AK78" t="s">
        <v>821</v>
      </c>
      <c r="AL78">
        <v>0</v>
      </c>
      <c r="AM78" t="s">
        <v>55</v>
      </c>
      <c r="AN78" t="str">
        <f>VLOOKUP(AK78,ABMS,1,FALSE)</f>
        <v>CONT_IDV_FA861221D0112_9700</v>
      </c>
    </row>
    <row r="79" spans="1:40" x14ac:dyDescent="0.25">
      <c r="A79">
        <v>2021</v>
      </c>
      <c r="B79">
        <v>5700</v>
      </c>
      <c r="C79" t="s">
        <v>38</v>
      </c>
      <c r="D79" t="s">
        <v>39</v>
      </c>
      <c r="E79" t="s">
        <v>40</v>
      </c>
      <c r="F79">
        <v>5700</v>
      </c>
      <c r="G79" t="s">
        <v>41</v>
      </c>
      <c r="H79" t="s">
        <v>60</v>
      </c>
      <c r="I79" t="s">
        <v>61</v>
      </c>
      <c r="J79">
        <v>2255</v>
      </c>
      <c r="L79" t="s">
        <v>55</v>
      </c>
      <c r="M79" t="s">
        <v>62</v>
      </c>
      <c r="N79" t="s">
        <v>63</v>
      </c>
      <c r="P79" t="s">
        <v>48</v>
      </c>
      <c r="Q79" t="s">
        <v>64</v>
      </c>
      <c r="R79" t="s">
        <v>49</v>
      </c>
      <c r="S79" t="s">
        <v>72</v>
      </c>
      <c r="T79" t="s">
        <v>51</v>
      </c>
      <c r="U79" t="s">
        <v>55</v>
      </c>
      <c r="X79" t="s">
        <v>52</v>
      </c>
      <c r="Y79" t="s">
        <v>310</v>
      </c>
      <c r="Z79" t="s">
        <v>55</v>
      </c>
      <c r="AB79" t="s">
        <v>55</v>
      </c>
      <c r="AD79" t="s">
        <v>55</v>
      </c>
      <c r="AE79">
        <v>81084615</v>
      </c>
      <c r="AF79">
        <v>1195401</v>
      </c>
      <c r="AG79" t="s">
        <v>735</v>
      </c>
      <c r="AH79" t="s">
        <v>55</v>
      </c>
      <c r="AI79" t="s">
        <v>69</v>
      </c>
      <c r="AJ79" t="s">
        <v>738</v>
      </c>
      <c r="AK79" t="s">
        <v>739</v>
      </c>
      <c r="AL79">
        <v>0</v>
      </c>
      <c r="AM79" t="s">
        <v>55</v>
      </c>
      <c r="AN79" t="str">
        <f>VLOOKUP(AK79,ABMS,1,FALSE)</f>
        <v>CONT_IDV_FA861221D0113_9700</v>
      </c>
    </row>
    <row r="80" spans="1:40" x14ac:dyDescent="0.25">
      <c r="A80">
        <v>2021</v>
      </c>
      <c r="B80">
        <v>5700</v>
      </c>
      <c r="C80" t="s">
        <v>38</v>
      </c>
      <c r="D80" t="s">
        <v>39</v>
      </c>
      <c r="E80" t="s">
        <v>40</v>
      </c>
      <c r="F80">
        <v>5700</v>
      </c>
      <c r="G80" t="s">
        <v>41</v>
      </c>
      <c r="H80" t="s">
        <v>60</v>
      </c>
      <c r="I80" t="s">
        <v>61</v>
      </c>
      <c r="J80">
        <v>2255</v>
      </c>
      <c r="L80" t="s">
        <v>55</v>
      </c>
      <c r="M80" t="s">
        <v>62</v>
      </c>
      <c r="N80" t="s">
        <v>63</v>
      </c>
      <c r="P80" t="s">
        <v>48</v>
      </c>
      <c r="Q80" t="s">
        <v>64</v>
      </c>
      <c r="R80" t="s">
        <v>49</v>
      </c>
      <c r="S80" t="s">
        <v>280</v>
      </c>
      <c r="T80" t="s">
        <v>51</v>
      </c>
      <c r="U80" t="s">
        <v>55</v>
      </c>
      <c r="X80" t="s">
        <v>52</v>
      </c>
      <c r="Y80" t="s">
        <v>107</v>
      </c>
      <c r="Z80" t="s">
        <v>55</v>
      </c>
      <c r="AB80" t="s">
        <v>55</v>
      </c>
      <c r="AD80" t="s">
        <v>55</v>
      </c>
      <c r="AE80" t="s">
        <v>431</v>
      </c>
      <c r="AF80">
        <v>673273</v>
      </c>
      <c r="AG80" t="s">
        <v>432</v>
      </c>
      <c r="AH80" t="s">
        <v>431</v>
      </c>
      <c r="AI80" t="s">
        <v>69</v>
      </c>
      <c r="AJ80" t="s">
        <v>435</v>
      </c>
      <c r="AK80" t="s">
        <v>436</v>
      </c>
      <c r="AL80">
        <v>0</v>
      </c>
      <c r="AM80" t="s">
        <v>55</v>
      </c>
      <c r="AN80" t="str">
        <f>VLOOKUP(AK80,ABMS,1,FALSE)</f>
        <v>CONT_IDV_FA861221D0114_9700</v>
      </c>
    </row>
    <row r="81" spans="1:40" x14ac:dyDescent="0.25">
      <c r="A81">
        <v>2021</v>
      </c>
      <c r="B81">
        <v>5700</v>
      </c>
      <c r="C81" t="s">
        <v>38</v>
      </c>
      <c r="D81" t="s">
        <v>39</v>
      </c>
      <c r="E81" t="s">
        <v>40</v>
      </c>
      <c r="F81">
        <v>5700</v>
      </c>
      <c r="G81" t="s">
        <v>41</v>
      </c>
      <c r="H81" t="s">
        <v>60</v>
      </c>
      <c r="I81" t="s">
        <v>61</v>
      </c>
      <c r="J81">
        <v>2255</v>
      </c>
      <c r="L81" t="s">
        <v>55</v>
      </c>
      <c r="M81" t="s">
        <v>62</v>
      </c>
      <c r="N81" t="s">
        <v>63</v>
      </c>
      <c r="P81" t="s">
        <v>48</v>
      </c>
      <c r="Q81" t="s">
        <v>64</v>
      </c>
      <c r="R81" t="s">
        <v>49</v>
      </c>
      <c r="S81" t="s">
        <v>72</v>
      </c>
      <c r="T81" t="s">
        <v>51</v>
      </c>
      <c r="U81" t="s">
        <v>55</v>
      </c>
      <c r="X81" t="s">
        <v>52</v>
      </c>
      <c r="Y81" t="s">
        <v>53</v>
      </c>
      <c r="Z81" t="s">
        <v>55</v>
      </c>
      <c r="AB81" t="s">
        <v>55</v>
      </c>
      <c r="AD81" t="s">
        <v>55</v>
      </c>
      <c r="AE81">
        <v>13341842</v>
      </c>
      <c r="AF81">
        <v>87576</v>
      </c>
      <c r="AG81" t="s">
        <v>73</v>
      </c>
      <c r="AH81" t="s">
        <v>55</v>
      </c>
      <c r="AI81" t="s">
        <v>69</v>
      </c>
      <c r="AJ81" t="s">
        <v>74</v>
      </c>
      <c r="AK81" t="s">
        <v>75</v>
      </c>
      <c r="AL81">
        <v>0</v>
      </c>
      <c r="AM81" t="s">
        <v>55</v>
      </c>
      <c r="AN81" t="str">
        <f>VLOOKUP(AK81,ABMS,1,FALSE)</f>
        <v>CONT_IDV_FA861221D0115_9700</v>
      </c>
    </row>
    <row r="82" spans="1:40" x14ac:dyDescent="0.25">
      <c r="A82">
        <v>2021</v>
      </c>
      <c r="B82">
        <v>5700</v>
      </c>
      <c r="C82" t="s">
        <v>38</v>
      </c>
      <c r="D82" t="s">
        <v>39</v>
      </c>
      <c r="E82" t="s">
        <v>40</v>
      </c>
      <c r="F82">
        <v>5700</v>
      </c>
      <c r="G82" t="s">
        <v>41</v>
      </c>
      <c r="H82" t="s">
        <v>60</v>
      </c>
      <c r="I82" t="s">
        <v>61</v>
      </c>
      <c r="J82">
        <v>2255</v>
      </c>
      <c r="L82" t="s">
        <v>55</v>
      </c>
      <c r="M82" t="s">
        <v>62</v>
      </c>
      <c r="N82" t="s">
        <v>63</v>
      </c>
      <c r="P82" t="s">
        <v>48</v>
      </c>
      <c r="Q82" t="s">
        <v>64</v>
      </c>
      <c r="R82" t="s">
        <v>49</v>
      </c>
      <c r="S82" t="s">
        <v>72</v>
      </c>
      <c r="T82" t="s">
        <v>51</v>
      </c>
      <c r="U82" t="s">
        <v>55</v>
      </c>
      <c r="X82" t="s">
        <v>52</v>
      </c>
      <c r="Y82" t="s">
        <v>53</v>
      </c>
      <c r="Z82" t="s">
        <v>55</v>
      </c>
      <c r="AB82" t="s">
        <v>55</v>
      </c>
      <c r="AD82" t="s">
        <v>55</v>
      </c>
      <c r="AE82">
        <v>13341842</v>
      </c>
      <c r="AF82">
        <v>87576</v>
      </c>
      <c r="AG82" t="s">
        <v>73</v>
      </c>
      <c r="AH82" t="s">
        <v>55</v>
      </c>
      <c r="AI82" t="s">
        <v>69</v>
      </c>
      <c r="AJ82" t="s">
        <v>76</v>
      </c>
      <c r="AK82" t="s">
        <v>75</v>
      </c>
      <c r="AL82">
        <v>0</v>
      </c>
      <c r="AM82" t="s">
        <v>55</v>
      </c>
      <c r="AN82" t="str">
        <f>VLOOKUP(AK82,ABMS,1,FALSE)</f>
        <v>CONT_IDV_FA861221D0115_9700</v>
      </c>
    </row>
    <row r="83" spans="1:40" x14ac:dyDescent="0.25">
      <c r="A83">
        <v>2021</v>
      </c>
      <c r="B83">
        <v>5700</v>
      </c>
      <c r="C83" t="s">
        <v>38</v>
      </c>
      <c r="D83" t="s">
        <v>39</v>
      </c>
      <c r="E83" t="s">
        <v>40</v>
      </c>
      <c r="F83">
        <v>5700</v>
      </c>
      <c r="G83" t="s">
        <v>41</v>
      </c>
      <c r="H83" t="s">
        <v>60</v>
      </c>
      <c r="I83" t="s">
        <v>61</v>
      </c>
      <c r="J83">
        <v>2255</v>
      </c>
      <c r="L83" t="s">
        <v>55</v>
      </c>
      <c r="M83" t="s">
        <v>62</v>
      </c>
      <c r="N83" t="s">
        <v>63</v>
      </c>
      <c r="P83" t="s">
        <v>48</v>
      </c>
      <c r="Q83" t="s">
        <v>64</v>
      </c>
      <c r="R83" t="s">
        <v>49</v>
      </c>
      <c r="S83" t="s">
        <v>72</v>
      </c>
      <c r="T83" t="s">
        <v>51</v>
      </c>
      <c r="U83" t="s">
        <v>55</v>
      </c>
      <c r="X83" t="s">
        <v>52</v>
      </c>
      <c r="Y83" t="s">
        <v>917</v>
      </c>
      <c r="Z83" t="s">
        <v>55</v>
      </c>
      <c r="AB83" t="s">
        <v>55</v>
      </c>
      <c r="AD83" t="s">
        <v>55</v>
      </c>
      <c r="AE83">
        <v>78434138</v>
      </c>
      <c r="AF83">
        <v>234341</v>
      </c>
      <c r="AG83" t="s">
        <v>918</v>
      </c>
      <c r="AH83" t="s">
        <v>55</v>
      </c>
      <c r="AI83" t="s">
        <v>69</v>
      </c>
      <c r="AJ83" t="s">
        <v>919</v>
      </c>
      <c r="AK83" t="s">
        <v>920</v>
      </c>
      <c r="AL83">
        <v>0</v>
      </c>
      <c r="AM83" t="s">
        <v>55</v>
      </c>
      <c r="AN83" t="str">
        <f>VLOOKUP(AK83,ABMS,1,FALSE)</f>
        <v>CONT_IDV_FA861221D0116_9700</v>
      </c>
    </row>
    <row r="84" spans="1:40" x14ac:dyDescent="0.25">
      <c r="A84">
        <v>2021</v>
      </c>
      <c r="B84">
        <v>5700</v>
      </c>
      <c r="C84" t="s">
        <v>38</v>
      </c>
      <c r="D84" t="s">
        <v>39</v>
      </c>
      <c r="E84" t="s">
        <v>40</v>
      </c>
      <c r="F84">
        <v>5700</v>
      </c>
      <c r="G84" t="s">
        <v>41</v>
      </c>
      <c r="H84" t="s">
        <v>60</v>
      </c>
      <c r="I84" t="s">
        <v>61</v>
      </c>
      <c r="J84">
        <v>2255</v>
      </c>
      <c r="L84" t="s">
        <v>55</v>
      </c>
      <c r="M84" t="s">
        <v>62</v>
      </c>
      <c r="N84" t="s">
        <v>63</v>
      </c>
      <c r="P84" t="s">
        <v>48</v>
      </c>
      <c r="Q84" t="s">
        <v>64</v>
      </c>
      <c r="R84" t="s">
        <v>49</v>
      </c>
      <c r="S84" t="s">
        <v>72</v>
      </c>
      <c r="T84" t="s">
        <v>51</v>
      </c>
      <c r="U84" t="s">
        <v>55</v>
      </c>
      <c r="X84" t="s">
        <v>52</v>
      </c>
      <c r="Y84" t="s">
        <v>85</v>
      </c>
      <c r="Z84" t="s">
        <v>55</v>
      </c>
      <c r="AB84" t="s">
        <v>55</v>
      </c>
      <c r="AD84" t="s">
        <v>55</v>
      </c>
      <c r="AE84">
        <v>80943302</v>
      </c>
      <c r="AF84">
        <v>1172947</v>
      </c>
      <c r="AG84" t="s">
        <v>666</v>
      </c>
      <c r="AH84" t="s">
        <v>55</v>
      </c>
      <c r="AI84" t="s">
        <v>69</v>
      </c>
      <c r="AJ84" t="s">
        <v>667</v>
      </c>
      <c r="AK84" t="s">
        <v>668</v>
      </c>
      <c r="AL84">
        <v>0</v>
      </c>
      <c r="AM84" t="s">
        <v>55</v>
      </c>
      <c r="AN84" t="str">
        <f>VLOOKUP(AK84,ABMS,1,FALSE)</f>
        <v>CONT_IDV_FA861221D0117_9700</v>
      </c>
    </row>
    <row r="85" spans="1:40" x14ac:dyDescent="0.25">
      <c r="A85">
        <v>2021</v>
      </c>
      <c r="B85">
        <v>5700</v>
      </c>
      <c r="C85" t="s">
        <v>38</v>
      </c>
      <c r="D85" t="s">
        <v>39</v>
      </c>
      <c r="E85" t="s">
        <v>40</v>
      </c>
      <c r="F85">
        <v>5700</v>
      </c>
      <c r="G85" t="s">
        <v>41</v>
      </c>
      <c r="H85" t="s">
        <v>60</v>
      </c>
      <c r="I85" t="s">
        <v>61</v>
      </c>
      <c r="J85">
        <v>2255</v>
      </c>
      <c r="L85" t="s">
        <v>55</v>
      </c>
      <c r="M85" t="s">
        <v>62</v>
      </c>
      <c r="N85" t="s">
        <v>63</v>
      </c>
      <c r="P85" t="s">
        <v>48</v>
      </c>
      <c r="Q85" t="s">
        <v>64</v>
      </c>
      <c r="R85" t="s">
        <v>49</v>
      </c>
      <c r="S85" t="s">
        <v>72</v>
      </c>
      <c r="T85" t="s">
        <v>51</v>
      </c>
      <c r="U85" t="s">
        <v>55</v>
      </c>
      <c r="X85" t="s">
        <v>52</v>
      </c>
      <c r="Y85" t="s">
        <v>53</v>
      </c>
      <c r="Z85" t="s">
        <v>55</v>
      </c>
      <c r="AB85" t="s">
        <v>55</v>
      </c>
      <c r="AD85" t="s">
        <v>55</v>
      </c>
      <c r="AE85">
        <v>117074826</v>
      </c>
      <c r="AF85">
        <v>1197363</v>
      </c>
      <c r="AG85" t="s">
        <v>758</v>
      </c>
      <c r="AH85" t="s">
        <v>55</v>
      </c>
      <c r="AI85" t="s">
        <v>69</v>
      </c>
      <c r="AJ85" t="s">
        <v>759</v>
      </c>
      <c r="AK85" t="s">
        <v>760</v>
      </c>
      <c r="AL85">
        <v>0</v>
      </c>
      <c r="AM85" t="s">
        <v>55</v>
      </c>
      <c r="AN85" t="str">
        <f>VLOOKUP(AK85,ABMS,1,FALSE)</f>
        <v>CONT_IDV_FA861221D0118_9700</v>
      </c>
    </row>
    <row r="86" spans="1:40" x14ac:dyDescent="0.25">
      <c r="A86">
        <v>2021</v>
      </c>
      <c r="B86">
        <v>5700</v>
      </c>
      <c r="C86" t="s">
        <v>38</v>
      </c>
      <c r="D86" t="s">
        <v>39</v>
      </c>
      <c r="E86" t="s">
        <v>40</v>
      </c>
      <c r="F86">
        <v>5700</v>
      </c>
      <c r="G86" t="s">
        <v>41</v>
      </c>
      <c r="H86" t="s">
        <v>60</v>
      </c>
      <c r="I86" t="s">
        <v>61</v>
      </c>
      <c r="J86">
        <v>2255</v>
      </c>
      <c r="L86" t="s">
        <v>55</v>
      </c>
      <c r="M86" t="s">
        <v>62</v>
      </c>
      <c r="N86" t="s">
        <v>63</v>
      </c>
      <c r="P86" t="s">
        <v>48</v>
      </c>
      <c r="Q86" t="s">
        <v>64</v>
      </c>
      <c r="R86" t="s">
        <v>49</v>
      </c>
      <c r="S86" t="s">
        <v>72</v>
      </c>
      <c r="T86" t="s">
        <v>51</v>
      </c>
      <c r="U86" t="s">
        <v>55</v>
      </c>
      <c r="X86" t="s">
        <v>52</v>
      </c>
      <c r="Y86" t="s">
        <v>53</v>
      </c>
      <c r="Z86" t="s">
        <v>55</v>
      </c>
      <c r="AB86" t="s">
        <v>55</v>
      </c>
      <c r="AD86" t="s">
        <v>55</v>
      </c>
      <c r="AE86">
        <v>80132615</v>
      </c>
      <c r="AF86">
        <v>1168596</v>
      </c>
      <c r="AG86" t="s">
        <v>582</v>
      </c>
      <c r="AH86" t="s">
        <v>55</v>
      </c>
      <c r="AI86" t="s">
        <v>69</v>
      </c>
      <c r="AJ86" t="s">
        <v>585</v>
      </c>
      <c r="AK86" t="s">
        <v>586</v>
      </c>
      <c r="AL86">
        <v>0</v>
      </c>
      <c r="AM86" t="s">
        <v>55</v>
      </c>
      <c r="AN86" t="str">
        <f>VLOOKUP(AK86,ABMS,1,FALSE)</f>
        <v>CONT_IDV_FA861221D0119_9700</v>
      </c>
    </row>
    <row r="87" spans="1:40" x14ac:dyDescent="0.25">
      <c r="A87">
        <v>2021</v>
      </c>
      <c r="B87">
        <v>5700</v>
      </c>
      <c r="C87" t="s">
        <v>38</v>
      </c>
      <c r="D87" t="s">
        <v>39</v>
      </c>
      <c r="E87" t="s">
        <v>40</v>
      </c>
      <c r="F87">
        <v>5700</v>
      </c>
      <c r="G87" t="s">
        <v>41</v>
      </c>
      <c r="H87" t="s">
        <v>60</v>
      </c>
      <c r="I87" t="s">
        <v>61</v>
      </c>
      <c r="J87">
        <v>2255</v>
      </c>
      <c r="L87" t="s">
        <v>55</v>
      </c>
      <c r="M87" t="s">
        <v>62</v>
      </c>
      <c r="N87" t="s">
        <v>63</v>
      </c>
      <c r="P87" t="s">
        <v>48</v>
      </c>
      <c r="Q87" t="s">
        <v>64</v>
      </c>
      <c r="R87" t="s">
        <v>49</v>
      </c>
      <c r="S87" t="s">
        <v>72</v>
      </c>
      <c r="T87" t="s">
        <v>51</v>
      </c>
      <c r="U87" t="s">
        <v>55</v>
      </c>
      <c r="X87" t="s">
        <v>52</v>
      </c>
      <c r="Y87" t="s">
        <v>53</v>
      </c>
      <c r="Z87" t="s">
        <v>55</v>
      </c>
      <c r="AB87" t="s">
        <v>55</v>
      </c>
      <c r="AD87" t="s">
        <v>55</v>
      </c>
      <c r="AE87">
        <v>80132615</v>
      </c>
      <c r="AF87">
        <v>1168596</v>
      </c>
      <c r="AG87" t="s">
        <v>582</v>
      </c>
      <c r="AH87" t="s">
        <v>55</v>
      </c>
      <c r="AI87" t="s">
        <v>69</v>
      </c>
      <c r="AJ87" t="s">
        <v>587</v>
      </c>
      <c r="AK87" t="s">
        <v>586</v>
      </c>
      <c r="AL87">
        <v>0</v>
      </c>
      <c r="AM87" t="s">
        <v>55</v>
      </c>
      <c r="AN87" t="str">
        <f>VLOOKUP(AK87,ABMS,1,FALSE)</f>
        <v>CONT_IDV_FA861221D0119_9700</v>
      </c>
    </row>
    <row r="88" spans="1:40" x14ac:dyDescent="0.25">
      <c r="A88">
        <v>2021</v>
      </c>
      <c r="B88">
        <v>5700</v>
      </c>
      <c r="C88" t="s">
        <v>38</v>
      </c>
      <c r="D88" t="s">
        <v>39</v>
      </c>
      <c r="E88" t="s">
        <v>40</v>
      </c>
      <c r="F88">
        <v>5700</v>
      </c>
      <c r="G88" t="s">
        <v>41</v>
      </c>
      <c r="H88" t="s">
        <v>60</v>
      </c>
      <c r="I88" t="s">
        <v>61</v>
      </c>
      <c r="J88">
        <v>2255</v>
      </c>
      <c r="L88" t="s">
        <v>55</v>
      </c>
      <c r="M88" t="s">
        <v>62</v>
      </c>
      <c r="N88" t="s">
        <v>63</v>
      </c>
      <c r="P88" t="s">
        <v>48</v>
      </c>
      <c r="Q88" t="s">
        <v>64</v>
      </c>
      <c r="R88" t="s">
        <v>49</v>
      </c>
      <c r="S88" t="s">
        <v>72</v>
      </c>
      <c r="T88" t="s">
        <v>51</v>
      </c>
      <c r="U88" t="s">
        <v>55</v>
      </c>
      <c r="X88" t="s">
        <v>52</v>
      </c>
      <c r="Y88" t="s">
        <v>107</v>
      </c>
      <c r="Z88" t="s">
        <v>55</v>
      </c>
      <c r="AB88" t="s">
        <v>55</v>
      </c>
      <c r="AD88" t="s">
        <v>55</v>
      </c>
      <c r="AE88">
        <v>963243097</v>
      </c>
      <c r="AF88">
        <v>669483</v>
      </c>
      <c r="AG88" t="s">
        <v>406</v>
      </c>
      <c r="AH88" t="s">
        <v>55</v>
      </c>
      <c r="AI88" t="s">
        <v>69</v>
      </c>
      <c r="AJ88" t="s">
        <v>407</v>
      </c>
      <c r="AK88" t="s">
        <v>408</v>
      </c>
      <c r="AL88">
        <v>0</v>
      </c>
      <c r="AM88" t="s">
        <v>55</v>
      </c>
      <c r="AN88" t="str">
        <f>VLOOKUP(AK88,ABMS,1,FALSE)</f>
        <v>CONT_IDV_FA861221D0120_9700</v>
      </c>
    </row>
    <row r="89" spans="1:40" x14ac:dyDescent="0.25">
      <c r="A89">
        <v>2021</v>
      </c>
      <c r="B89">
        <v>5700</v>
      </c>
      <c r="C89" t="s">
        <v>38</v>
      </c>
      <c r="D89" t="s">
        <v>39</v>
      </c>
      <c r="E89" t="s">
        <v>40</v>
      </c>
      <c r="F89">
        <v>5700</v>
      </c>
      <c r="G89" t="s">
        <v>41</v>
      </c>
      <c r="H89" t="s">
        <v>60</v>
      </c>
      <c r="I89" t="s">
        <v>61</v>
      </c>
      <c r="J89">
        <v>2255</v>
      </c>
      <c r="L89" t="s">
        <v>55</v>
      </c>
      <c r="M89" t="s">
        <v>62</v>
      </c>
      <c r="N89" t="s">
        <v>63</v>
      </c>
      <c r="P89" t="s">
        <v>48</v>
      </c>
      <c r="Q89" t="s">
        <v>64</v>
      </c>
      <c r="R89" t="s">
        <v>49</v>
      </c>
      <c r="S89" t="s">
        <v>72</v>
      </c>
      <c r="T89" t="s">
        <v>51</v>
      </c>
      <c r="U89" t="s">
        <v>55</v>
      </c>
      <c r="X89" t="s">
        <v>52</v>
      </c>
      <c r="Y89" t="s">
        <v>53</v>
      </c>
      <c r="Z89" t="s">
        <v>55</v>
      </c>
      <c r="AB89" t="s">
        <v>55</v>
      </c>
      <c r="AD89" t="s">
        <v>55</v>
      </c>
      <c r="AE89">
        <v>611639688</v>
      </c>
      <c r="AF89">
        <v>482502</v>
      </c>
      <c r="AG89" t="s">
        <v>217</v>
      </c>
      <c r="AH89" t="s">
        <v>55</v>
      </c>
      <c r="AI89" t="s">
        <v>66</v>
      </c>
      <c r="AJ89" t="s">
        <v>218</v>
      </c>
      <c r="AK89" t="s">
        <v>219</v>
      </c>
      <c r="AL89">
        <v>0</v>
      </c>
      <c r="AM89" t="s">
        <v>55</v>
      </c>
      <c r="AN89" t="str">
        <f>VLOOKUP(AK89,ABMS,1,FALSE)</f>
        <v>CONT_IDV_FA861221D0121_9700</v>
      </c>
    </row>
    <row r="90" spans="1:40" x14ac:dyDescent="0.25">
      <c r="A90">
        <v>2021</v>
      </c>
      <c r="B90">
        <v>5700</v>
      </c>
      <c r="C90" t="s">
        <v>38</v>
      </c>
      <c r="D90" t="s">
        <v>39</v>
      </c>
      <c r="E90" t="s">
        <v>40</v>
      </c>
      <c r="F90">
        <v>5700</v>
      </c>
      <c r="G90" t="s">
        <v>41</v>
      </c>
      <c r="H90" t="s">
        <v>60</v>
      </c>
      <c r="I90" t="s">
        <v>61</v>
      </c>
      <c r="J90">
        <v>2255</v>
      </c>
      <c r="L90" t="s">
        <v>55</v>
      </c>
      <c r="M90" t="s">
        <v>62</v>
      </c>
      <c r="N90" t="s">
        <v>63</v>
      </c>
      <c r="P90" t="s">
        <v>48</v>
      </c>
      <c r="Q90" t="s">
        <v>64</v>
      </c>
      <c r="R90" t="s">
        <v>49</v>
      </c>
      <c r="S90" t="s">
        <v>50</v>
      </c>
      <c r="T90" t="s">
        <v>51</v>
      </c>
      <c r="U90" t="s">
        <v>55</v>
      </c>
      <c r="X90" t="s">
        <v>52</v>
      </c>
      <c r="Y90" t="s">
        <v>53</v>
      </c>
      <c r="Z90" t="s">
        <v>55</v>
      </c>
      <c r="AB90" t="s">
        <v>55</v>
      </c>
      <c r="AD90" t="s">
        <v>55</v>
      </c>
      <c r="AE90">
        <v>1344142</v>
      </c>
      <c r="AF90">
        <v>32337</v>
      </c>
      <c r="AG90" t="s">
        <v>65</v>
      </c>
      <c r="AH90" t="s">
        <v>55</v>
      </c>
      <c r="AI90" t="s">
        <v>66</v>
      </c>
      <c r="AJ90" t="s">
        <v>67</v>
      </c>
      <c r="AK90" t="s">
        <v>68</v>
      </c>
      <c r="AL90">
        <v>0</v>
      </c>
      <c r="AM90" t="s">
        <v>55</v>
      </c>
      <c r="AN90" t="str">
        <f>VLOOKUP(AK90,ABMS,1,FALSE)</f>
        <v>CONT_IDV_FA861221D0122_9700</v>
      </c>
    </row>
    <row r="91" spans="1:40" x14ac:dyDescent="0.25">
      <c r="A91">
        <v>2021</v>
      </c>
      <c r="B91">
        <v>5700</v>
      </c>
      <c r="C91" t="s">
        <v>38</v>
      </c>
      <c r="D91" t="s">
        <v>39</v>
      </c>
      <c r="E91" t="s">
        <v>40</v>
      </c>
      <c r="F91">
        <v>5700</v>
      </c>
      <c r="G91" t="s">
        <v>41</v>
      </c>
      <c r="H91" t="s">
        <v>60</v>
      </c>
      <c r="I91" t="s">
        <v>61</v>
      </c>
      <c r="J91">
        <v>2255</v>
      </c>
      <c r="L91" t="s">
        <v>55</v>
      </c>
      <c r="M91" t="s">
        <v>62</v>
      </c>
      <c r="N91" t="s">
        <v>63</v>
      </c>
      <c r="P91" t="s">
        <v>48</v>
      </c>
      <c r="Q91" t="s">
        <v>64</v>
      </c>
      <c r="R91" t="s">
        <v>49</v>
      </c>
      <c r="S91" t="s">
        <v>50</v>
      </c>
      <c r="T91" t="s">
        <v>51</v>
      </c>
      <c r="U91" t="s">
        <v>55</v>
      </c>
      <c r="X91" t="s">
        <v>52</v>
      </c>
      <c r="Y91" t="s">
        <v>53</v>
      </c>
      <c r="Z91" t="s">
        <v>55</v>
      </c>
      <c r="AB91" t="s">
        <v>55</v>
      </c>
      <c r="AD91" t="s">
        <v>55</v>
      </c>
      <c r="AE91">
        <v>109115605</v>
      </c>
      <c r="AF91">
        <v>183405</v>
      </c>
      <c r="AG91" t="s">
        <v>65</v>
      </c>
      <c r="AH91" t="s">
        <v>55</v>
      </c>
      <c r="AI91" t="s">
        <v>66</v>
      </c>
      <c r="AJ91" t="s">
        <v>118</v>
      </c>
      <c r="AK91" t="s">
        <v>68</v>
      </c>
      <c r="AL91">
        <v>0</v>
      </c>
      <c r="AM91" t="s">
        <v>55</v>
      </c>
      <c r="AN91" t="str">
        <f>VLOOKUP(AK91,ABMS,1,FALSE)</f>
        <v>CONT_IDV_FA861221D0122_9700</v>
      </c>
    </row>
    <row r="92" spans="1:40" x14ac:dyDescent="0.25">
      <c r="A92">
        <v>2021</v>
      </c>
      <c r="B92">
        <v>5700</v>
      </c>
      <c r="C92" t="s">
        <v>38</v>
      </c>
      <c r="D92" t="s">
        <v>39</v>
      </c>
      <c r="E92" t="s">
        <v>40</v>
      </c>
      <c r="F92">
        <v>5700</v>
      </c>
      <c r="G92" t="s">
        <v>41</v>
      </c>
      <c r="H92" t="s">
        <v>60</v>
      </c>
      <c r="I92" t="s">
        <v>61</v>
      </c>
      <c r="J92">
        <v>2255</v>
      </c>
      <c r="L92" t="s">
        <v>55</v>
      </c>
      <c r="M92" t="s">
        <v>62</v>
      </c>
      <c r="N92" t="s">
        <v>63</v>
      </c>
      <c r="P92" t="s">
        <v>48</v>
      </c>
      <c r="Q92" t="s">
        <v>64</v>
      </c>
      <c r="R92" t="s">
        <v>49</v>
      </c>
      <c r="S92" t="s">
        <v>72</v>
      </c>
      <c r="T92" t="s">
        <v>51</v>
      </c>
      <c r="U92" t="s">
        <v>55</v>
      </c>
      <c r="X92" t="s">
        <v>52</v>
      </c>
      <c r="Y92" t="s">
        <v>53</v>
      </c>
      <c r="Z92" t="s">
        <v>55</v>
      </c>
      <c r="AB92" t="s">
        <v>55</v>
      </c>
      <c r="AD92" t="s">
        <v>55</v>
      </c>
      <c r="AE92">
        <v>788738503</v>
      </c>
      <c r="AF92">
        <v>466929</v>
      </c>
      <c r="AG92" t="s">
        <v>1124</v>
      </c>
      <c r="AH92" t="s">
        <v>55</v>
      </c>
      <c r="AI92" t="s">
        <v>66</v>
      </c>
      <c r="AJ92" t="s">
        <v>1127</v>
      </c>
      <c r="AK92" t="s">
        <v>1128</v>
      </c>
      <c r="AL92">
        <v>0</v>
      </c>
      <c r="AM92" t="s">
        <v>55</v>
      </c>
      <c r="AN92" t="str">
        <f>VLOOKUP(AK92,ABMS,1,FALSE)</f>
        <v>CONT_IDV_FA861221D0123_9700</v>
      </c>
    </row>
    <row r="93" spans="1:40" x14ac:dyDescent="0.25">
      <c r="A93">
        <v>2021</v>
      </c>
      <c r="B93">
        <v>5700</v>
      </c>
      <c r="C93" t="s">
        <v>38</v>
      </c>
      <c r="D93" t="s">
        <v>39</v>
      </c>
      <c r="E93" t="s">
        <v>40</v>
      </c>
      <c r="F93">
        <v>5700</v>
      </c>
      <c r="G93" t="s">
        <v>41</v>
      </c>
      <c r="H93" t="s">
        <v>60</v>
      </c>
      <c r="I93" t="s">
        <v>61</v>
      </c>
      <c r="J93">
        <v>2255</v>
      </c>
      <c r="L93" t="s">
        <v>55</v>
      </c>
      <c r="M93" t="s">
        <v>62</v>
      </c>
      <c r="N93" t="s">
        <v>63</v>
      </c>
      <c r="P93" t="s">
        <v>48</v>
      </c>
      <c r="Q93" t="s">
        <v>64</v>
      </c>
      <c r="R93" t="s">
        <v>49</v>
      </c>
      <c r="S93" t="s">
        <v>50</v>
      </c>
      <c r="T93" t="s">
        <v>51</v>
      </c>
      <c r="U93" t="s">
        <v>55</v>
      </c>
      <c r="X93" t="s">
        <v>52</v>
      </c>
      <c r="Y93" t="s">
        <v>53</v>
      </c>
      <c r="Z93" t="s">
        <v>55</v>
      </c>
      <c r="AB93" t="s">
        <v>55</v>
      </c>
      <c r="AD93" t="s">
        <v>55</v>
      </c>
      <c r="AE93" t="s">
        <v>302</v>
      </c>
      <c r="AF93">
        <v>655976</v>
      </c>
      <c r="AG93" t="s">
        <v>303</v>
      </c>
      <c r="AH93" t="s">
        <v>302</v>
      </c>
      <c r="AI93" t="s">
        <v>66</v>
      </c>
      <c r="AJ93" t="s">
        <v>304</v>
      </c>
      <c r="AK93" t="s">
        <v>305</v>
      </c>
      <c r="AL93">
        <v>0</v>
      </c>
      <c r="AM93" t="s">
        <v>55</v>
      </c>
      <c r="AN93" t="str">
        <f>VLOOKUP(AK93,ABMS,1,FALSE)</f>
        <v>CONT_IDV_FA861221D0124_9700</v>
      </c>
    </row>
    <row r="94" spans="1:40" x14ac:dyDescent="0.25">
      <c r="A94">
        <v>2021</v>
      </c>
      <c r="B94">
        <v>5700</v>
      </c>
      <c r="C94" t="s">
        <v>38</v>
      </c>
      <c r="D94" t="s">
        <v>39</v>
      </c>
      <c r="E94" t="s">
        <v>40</v>
      </c>
      <c r="F94">
        <v>5700</v>
      </c>
      <c r="G94" t="s">
        <v>41</v>
      </c>
      <c r="H94" t="s">
        <v>60</v>
      </c>
      <c r="I94" t="s">
        <v>61</v>
      </c>
      <c r="J94">
        <v>2255</v>
      </c>
      <c r="L94" t="s">
        <v>55</v>
      </c>
      <c r="M94" t="s">
        <v>62</v>
      </c>
      <c r="N94" t="s">
        <v>63</v>
      </c>
      <c r="P94" t="s">
        <v>48</v>
      </c>
      <c r="Q94" t="s">
        <v>64</v>
      </c>
      <c r="R94" t="s">
        <v>49</v>
      </c>
      <c r="S94" t="s">
        <v>50</v>
      </c>
      <c r="T94" t="s">
        <v>51</v>
      </c>
      <c r="U94" t="s">
        <v>55</v>
      </c>
      <c r="X94" t="s">
        <v>52</v>
      </c>
      <c r="Y94" t="s">
        <v>53</v>
      </c>
      <c r="Z94" t="s">
        <v>55</v>
      </c>
      <c r="AB94" t="s">
        <v>55</v>
      </c>
      <c r="AD94" t="s">
        <v>55</v>
      </c>
      <c r="AE94" t="s">
        <v>302</v>
      </c>
      <c r="AF94">
        <v>655976</v>
      </c>
      <c r="AG94" t="s">
        <v>303</v>
      </c>
      <c r="AH94" t="s">
        <v>302</v>
      </c>
      <c r="AI94" t="s">
        <v>66</v>
      </c>
      <c r="AJ94" t="s">
        <v>306</v>
      </c>
      <c r="AK94" t="s">
        <v>305</v>
      </c>
      <c r="AL94">
        <v>0</v>
      </c>
      <c r="AM94" t="s">
        <v>55</v>
      </c>
      <c r="AN94" t="str">
        <f>VLOOKUP(AK94,ABMS,1,FALSE)</f>
        <v>CONT_IDV_FA861221D0124_9700</v>
      </c>
    </row>
    <row r="95" spans="1:40" x14ac:dyDescent="0.25">
      <c r="A95">
        <v>2021</v>
      </c>
      <c r="B95">
        <v>5700</v>
      </c>
      <c r="C95" t="s">
        <v>38</v>
      </c>
      <c r="D95" t="s">
        <v>39</v>
      </c>
      <c r="E95" t="s">
        <v>40</v>
      </c>
      <c r="F95">
        <v>5700</v>
      </c>
      <c r="G95" t="s">
        <v>41</v>
      </c>
      <c r="H95" t="s">
        <v>60</v>
      </c>
      <c r="I95" t="s">
        <v>61</v>
      </c>
      <c r="J95">
        <v>2255</v>
      </c>
      <c r="L95" t="s">
        <v>55</v>
      </c>
      <c r="M95" t="s">
        <v>62</v>
      </c>
      <c r="N95" t="s">
        <v>63</v>
      </c>
      <c r="P95" t="s">
        <v>48</v>
      </c>
      <c r="Q95" t="s">
        <v>64</v>
      </c>
      <c r="R95" t="s">
        <v>49</v>
      </c>
      <c r="S95" t="s">
        <v>50</v>
      </c>
      <c r="T95" t="s">
        <v>51</v>
      </c>
      <c r="U95" t="s">
        <v>55</v>
      </c>
      <c r="X95" t="s">
        <v>52</v>
      </c>
      <c r="Y95" t="s">
        <v>107</v>
      </c>
      <c r="Z95" t="s">
        <v>55</v>
      </c>
      <c r="AB95" t="s">
        <v>55</v>
      </c>
      <c r="AD95" t="s">
        <v>55</v>
      </c>
      <c r="AE95">
        <v>74103508</v>
      </c>
      <c r="AF95">
        <v>151837</v>
      </c>
      <c r="AG95" t="s">
        <v>113</v>
      </c>
      <c r="AH95" t="s">
        <v>55</v>
      </c>
      <c r="AI95" t="s">
        <v>66</v>
      </c>
      <c r="AJ95" t="s">
        <v>116</v>
      </c>
      <c r="AK95" t="s">
        <v>117</v>
      </c>
      <c r="AL95">
        <v>0</v>
      </c>
      <c r="AM95" t="s">
        <v>55</v>
      </c>
      <c r="AN95" t="str">
        <f>VLOOKUP(AK95,ABMS,1,FALSE)</f>
        <v>CONT_IDV_FA861221D0125_9700</v>
      </c>
    </row>
    <row r="96" spans="1:40" x14ac:dyDescent="0.25">
      <c r="A96">
        <v>2021</v>
      </c>
      <c r="B96">
        <v>5700</v>
      </c>
      <c r="C96" t="s">
        <v>38</v>
      </c>
      <c r="D96" t="s">
        <v>39</v>
      </c>
      <c r="E96" t="s">
        <v>40</v>
      </c>
      <c r="F96">
        <v>5700</v>
      </c>
      <c r="G96" t="s">
        <v>41</v>
      </c>
      <c r="H96" t="s">
        <v>60</v>
      </c>
      <c r="I96" t="s">
        <v>61</v>
      </c>
      <c r="J96">
        <v>2255</v>
      </c>
      <c r="L96" t="s">
        <v>55</v>
      </c>
      <c r="M96" t="s">
        <v>62</v>
      </c>
      <c r="N96" t="s">
        <v>63</v>
      </c>
      <c r="P96" t="s">
        <v>48</v>
      </c>
      <c r="Q96" t="s">
        <v>64</v>
      </c>
      <c r="R96" t="s">
        <v>49</v>
      </c>
      <c r="S96" t="s">
        <v>72</v>
      </c>
      <c r="T96" t="s">
        <v>51</v>
      </c>
      <c r="U96" t="s">
        <v>55</v>
      </c>
      <c r="X96" t="s">
        <v>52</v>
      </c>
      <c r="Y96" t="s">
        <v>79</v>
      </c>
      <c r="Z96" t="s">
        <v>55</v>
      </c>
      <c r="AB96" t="s">
        <v>55</v>
      </c>
      <c r="AD96" t="s">
        <v>55</v>
      </c>
      <c r="AE96">
        <v>130550262</v>
      </c>
      <c r="AF96">
        <v>250281</v>
      </c>
      <c r="AG96" t="s">
        <v>148</v>
      </c>
      <c r="AH96" t="s">
        <v>55</v>
      </c>
      <c r="AI96" t="s">
        <v>66</v>
      </c>
      <c r="AJ96" t="s">
        <v>151</v>
      </c>
      <c r="AK96" t="s">
        <v>152</v>
      </c>
      <c r="AL96">
        <v>0</v>
      </c>
      <c r="AM96" t="s">
        <v>55</v>
      </c>
      <c r="AN96" t="str">
        <f>VLOOKUP(AK96,ABMS,1,FALSE)</f>
        <v>CONT_IDV_FA861221D0126_9700</v>
      </c>
    </row>
    <row r="97" spans="1:40" x14ac:dyDescent="0.25">
      <c r="A97">
        <v>2021</v>
      </c>
      <c r="B97">
        <v>5700</v>
      </c>
      <c r="C97" t="s">
        <v>38</v>
      </c>
      <c r="D97" t="s">
        <v>39</v>
      </c>
      <c r="E97" t="s">
        <v>40</v>
      </c>
      <c r="F97">
        <v>5700</v>
      </c>
      <c r="G97" t="s">
        <v>41</v>
      </c>
      <c r="H97" t="s">
        <v>60</v>
      </c>
      <c r="I97" t="s">
        <v>61</v>
      </c>
      <c r="J97">
        <v>2255</v>
      </c>
      <c r="L97" t="s">
        <v>55</v>
      </c>
      <c r="M97" t="s">
        <v>62</v>
      </c>
      <c r="N97" t="s">
        <v>63</v>
      </c>
      <c r="P97" t="s">
        <v>48</v>
      </c>
      <c r="Q97" t="s">
        <v>64</v>
      </c>
      <c r="R97" t="s">
        <v>49</v>
      </c>
      <c r="S97" t="s">
        <v>294</v>
      </c>
      <c r="T97" t="s">
        <v>51</v>
      </c>
      <c r="U97" t="s">
        <v>55</v>
      </c>
      <c r="X97" t="s">
        <v>52</v>
      </c>
      <c r="Y97" t="s">
        <v>85</v>
      </c>
      <c r="Z97" t="s">
        <v>55</v>
      </c>
      <c r="AB97">
        <v>1</v>
      </c>
      <c r="AD97" t="s">
        <v>55</v>
      </c>
      <c r="AE97" t="s">
        <v>959</v>
      </c>
      <c r="AF97">
        <v>666305</v>
      </c>
      <c r="AG97" t="s">
        <v>960</v>
      </c>
      <c r="AH97" t="s">
        <v>959</v>
      </c>
      <c r="AI97" t="s">
        <v>66</v>
      </c>
      <c r="AJ97" t="s">
        <v>963</v>
      </c>
      <c r="AK97" t="s">
        <v>964</v>
      </c>
      <c r="AL97">
        <v>0</v>
      </c>
      <c r="AM97" t="s">
        <v>55</v>
      </c>
      <c r="AN97" t="str">
        <f>VLOOKUP(AK97,ABMS,1,FALSE)</f>
        <v>CONT_IDV_FA861221D0127_9700</v>
      </c>
    </row>
    <row r="98" spans="1:40" x14ac:dyDescent="0.25">
      <c r="A98">
        <v>2021</v>
      </c>
      <c r="B98">
        <v>5700</v>
      </c>
      <c r="C98" t="s">
        <v>38</v>
      </c>
      <c r="D98" t="s">
        <v>39</v>
      </c>
      <c r="E98" t="s">
        <v>40</v>
      </c>
      <c r="F98">
        <v>5700</v>
      </c>
      <c r="G98" t="s">
        <v>41</v>
      </c>
      <c r="H98" t="s">
        <v>60</v>
      </c>
      <c r="I98" t="s">
        <v>61</v>
      </c>
      <c r="J98">
        <v>2255</v>
      </c>
      <c r="L98" t="s">
        <v>55</v>
      </c>
      <c r="M98" t="s">
        <v>62</v>
      </c>
      <c r="N98" t="s">
        <v>63</v>
      </c>
      <c r="P98" t="s">
        <v>48</v>
      </c>
      <c r="Q98" t="s">
        <v>64</v>
      </c>
      <c r="R98" t="s">
        <v>49</v>
      </c>
      <c r="S98" t="s">
        <v>72</v>
      </c>
      <c r="T98" t="s">
        <v>51</v>
      </c>
      <c r="U98" t="s">
        <v>55</v>
      </c>
      <c r="X98" t="s">
        <v>52</v>
      </c>
      <c r="Y98" t="s">
        <v>158</v>
      </c>
      <c r="Z98" t="s">
        <v>55</v>
      </c>
      <c r="AB98" t="s">
        <v>55</v>
      </c>
      <c r="AD98" t="s">
        <v>55</v>
      </c>
      <c r="AE98">
        <v>81276229</v>
      </c>
      <c r="AF98">
        <v>1195664</v>
      </c>
      <c r="AG98" t="s">
        <v>993</v>
      </c>
      <c r="AH98" t="s">
        <v>55</v>
      </c>
      <c r="AI98" t="s">
        <v>66</v>
      </c>
      <c r="AJ98" t="s">
        <v>994</v>
      </c>
      <c r="AK98" t="s">
        <v>995</v>
      </c>
      <c r="AL98">
        <v>0</v>
      </c>
      <c r="AM98" t="s">
        <v>55</v>
      </c>
      <c r="AN98" t="str">
        <f>VLOOKUP(AK98,ABMS,1,FALSE)</f>
        <v>CONT_IDV_FA861221D0128_9700</v>
      </c>
    </row>
    <row r="99" spans="1:40" x14ac:dyDescent="0.25">
      <c r="A99">
        <v>2021</v>
      </c>
      <c r="B99">
        <v>5700</v>
      </c>
      <c r="C99" t="s">
        <v>38</v>
      </c>
      <c r="D99" t="s">
        <v>39</v>
      </c>
      <c r="E99" t="s">
        <v>40</v>
      </c>
      <c r="F99">
        <v>5700</v>
      </c>
      <c r="G99" t="s">
        <v>41</v>
      </c>
      <c r="H99" t="s">
        <v>60</v>
      </c>
      <c r="I99" t="s">
        <v>61</v>
      </c>
      <c r="J99">
        <v>2255</v>
      </c>
      <c r="L99" t="s">
        <v>55</v>
      </c>
      <c r="M99" t="s">
        <v>62</v>
      </c>
      <c r="N99" t="s">
        <v>63</v>
      </c>
      <c r="P99" t="s">
        <v>48</v>
      </c>
      <c r="Q99" t="s">
        <v>64</v>
      </c>
      <c r="R99" t="s">
        <v>49</v>
      </c>
      <c r="S99" t="s">
        <v>72</v>
      </c>
      <c r="T99" t="s">
        <v>51</v>
      </c>
      <c r="U99" t="s">
        <v>55</v>
      </c>
      <c r="X99" t="s">
        <v>52</v>
      </c>
      <c r="Y99" t="s">
        <v>179</v>
      </c>
      <c r="Z99" t="s">
        <v>55</v>
      </c>
      <c r="AB99" t="s">
        <v>55</v>
      </c>
      <c r="AD99" t="s">
        <v>55</v>
      </c>
      <c r="AE99">
        <v>831508903</v>
      </c>
      <c r="AF99">
        <v>1188848</v>
      </c>
      <c r="AG99" t="s">
        <v>1139</v>
      </c>
      <c r="AH99" t="s">
        <v>55</v>
      </c>
      <c r="AI99" t="s">
        <v>66</v>
      </c>
      <c r="AJ99" t="s">
        <v>1142</v>
      </c>
      <c r="AK99" t="s">
        <v>1143</v>
      </c>
      <c r="AL99">
        <v>0</v>
      </c>
      <c r="AM99" t="s">
        <v>55</v>
      </c>
      <c r="AN99" t="str">
        <f>VLOOKUP(AK99,ABMS,1,FALSE)</f>
        <v>CONT_IDV_FA861221D0129_9700</v>
      </c>
    </row>
    <row r="100" spans="1:40" x14ac:dyDescent="0.25">
      <c r="A100">
        <v>2021</v>
      </c>
      <c r="B100">
        <v>5700</v>
      </c>
      <c r="C100" t="s">
        <v>38</v>
      </c>
      <c r="D100" t="s">
        <v>39</v>
      </c>
      <c r="E100" t="s">
        <v>40</v>
      </c>
      <c r="F100">
        <v>5700</v>
      </c>
      <c r="G100" t="s">
        <v>41</v>
      </c>
      <c r="H100" t="s">
        <v>60</v>
      </c>
      <c r="I100" t="s">
        <v>61</v>
      </c>
      <c r="J100">
        <v>2255</v>
      </c>
      <c r="L100" t="s">
        <v>55</v>
      </c>
      <c r="M100" t="s">
        <v>62</v>
      </c>
      <c r="N100" t="s">
        <v>63</v>
      </c>
      <c r="P100" t="s">
        <v>48</v>
      </c>
      <c r="Q100" t="s">
        <v>64</v>
      </c>
      <c r="R100" t="s">
        <v>49</v>
      </c>
      <c r="S100" t="s">
        <v>72</v>
      </c>
      <c r="T100" t="s">
        <v>51</v>
      </c>
      <c r="U100" t="s">
        <v>55</v>
      </c>
      <c r="X100" t="s">
        <v>52</v>
      </c>
      <c r="Y100" t="s">
        <v>125</v>
      </c>
      <c r="Z100" t="s">
        <v>55</v>
      </c>
      <c r="AB100" t="s">
        <v>55</v>
      </c>
      <c r="AD100" t="s">
        <v>55</v>
      </c>
      <c r="AE100">
        <v>78840730</v>
      </c>
      <c r="AF100">
        <v>178360</v>
      </c>
      <c r="AG100" t="s">
        <v>887</v>
      </c>
      <c r="AH100" t="s">
        <v>55</v>
      </c>
      <c r="AI100" t="s">
        <v>66</v>
      </c>
      <c r="AJ100" t="s">
        <v>888</v>
      </c>
      <c r="AK100" t="s">
        <v>889</v>
      </c>
      <c r="AL100">
        <v>0</v>
      </c>
      <c r="AM100" t="s">
        <v>55</v>
      </c>
      <c r="AN100" t="str">
        <f>VLOOKUP(AK100,ABMS,1,FALSE)</f>
        <v>CONT_IDV_FA861221D0130_9700</v>
      </c>
    </row>
    <row r="101" spans="1:40" x14ac:dyDescent="0.25">
      <c r="A101">
        <v>2021</v>
      </c>
      <c r="B101">
        <v>5700</v>
      </c>
      <c r="C101" t="s">
        <v>38</v>
      </c>
      <c r="D101" t="s">
        <v>39</v>
      </c>
      <c r="E101" t="s">
        <v>40</v>
      </c>
      <c r="F101">
        <v>5700</v>
      </c>
      <c r="G101" t="s">
        <v>41</v>
      </c>
      <c r="H101" t="s">
        <v>60</v>
      </c>
      <c r="I101" t="s">
        <v>61</v>
      </c>
      <c r="J101">
        <v>2255</v>
      </c>
      <c r="L101" t="s">
        <v>55</v>
      </c>
      <c r="M101" t="s">
        <v>62</v>
      </c>
      <c r="N101" t="s">
        <v>63</v>
      </c>
      <c r="P101" t="s">
        <v>48</v>
      </c>
      <c r="Q101" t="s">
        <v>64</v>
      </c>
      <c r="R101" t="s">
        <v>49</v>
      </c>
      <c r="S101" t="s">
        <v>72</v>
      </c>
      <c r="T101" t="s">
        <v>51</v>
      </c>
      <c r="U101" t="s">
        <v>55</v>
      </c>
      <c r="X101" t="s">
        <v>52</v>
      </c>
      <c r="Y101" t="s">
        <v>53</v>
      </c>
      <c r="Z101" t="s">
        <v>55</v>
      </c>
      <c r="AB101" t="s">
        <v>55</v>
      </c>
      <c r="AD101" t="s">
        <v>55</v>
      </c>
      <c r="AE101">
        <v>837829084</v>
      </c>
      <c r="AF101">
        <v>631432</v>
      </c>
      <c r="AG101" t="s">
        <v>275</v>
      </c>
      <c r="AH101" t="s">
        <v>55</v>
      </c>
      <c r="AI101" t="s">
        <v>66</v>
      </c>
      <c r="AJ101" t="s">
        <v>276</v>
      </c>
      <c r="AK101" t="s">
        <v>277</v>
      </c>
      <c r="AL101">
        <v>0</v>
      </c>
      <c r="AM101" t="s">
        <v>55</v>
      </c>
      <c r="AN101" t="str">
        <f>VLOOKUP(AK101,ABMS,1,FALSE)</f>
        <v>CONT_IDV_FA861221D0131_9700</v>
      </c>
    </row>
    <row r="102" spans="1:40" x14ac:dyDescent="0.25">
      <c r="A102">
        <v>2021</v>
      </c>
      <c r="B102">
        <v>5700</v>
      </c>
      <c r="C102" t="s">
        <v>38</v>
      </c>
      <c r="D102" t="s">
        <v>39</v>
      </c>
      <c r="E102" t="s">
        <v>40</v>
      </c>
      <c r="F102">
        <v>5700</v>
      </c>
      <c r="G102" t="s">
        <v>41</v>
      </c>
      <c r="H102" t="s">
        <v>60</v>
      </c>
      <c r="I102" t="s">
        <v>61</v>
      </c>
      <c r="J102">
        <v>2255</v>
      </c>
      <c r="L102" t="s">
        <v>55</v>
      </c>
      <c r="M102" t="s">
        <v>62</v>
      </c>
      <c r="N102" t="s">
        <v>63</v>
      </c>
      <c r="P102" t="s">
        <v>48</v>
      </c>
      <c r="Q102" t="s">
        <v>64</v>
      </c>
      <c r="R102" t="s">
        <v>49</v>
      </c>
      <c r="S102" t="s">
        <v>72</v>
      </c>
      <c r="T102" t="s">
        <v>51</v>
      </c>
      <c r="U102" t="s">
        <v>55</v>
      </c>
      <c r="X102" t="s">
        <v>52</v>
      </c>
      <c r="Y102" t="s">
        <v>53</v>
      </c>
      <c r="Z102" t="s">
        <v>55</v>
      </c>
      <c r="AB102" t="s">
        <v>55</v>
      </c>
      <c r="AD102" t="s">
        <v>55</v>
      </c>
      <c r="AE102">
        <v>80033961</v>
      </c>
      <c r="AF102">
        <v>1168332</v>
      </c>
      <c r="AG102" t="s">
        <v>563</v>
      </c>
      <c r="AH102" t="s">
        <v>55</v>
      </c>
      <c r="AI102" t="s">
        <v>66</v>
      </c>
      <c r="AJ102" t="s">
        <v>577</v>
      </c>
      <c r="AK102" t="s">
        <v>578</v>
      </c>
      <c r="AL102">
        <v>0</v>
      </c>
      <c r="AM102" t="s">
        <v>55</v>
      </c>
      <c r="AN102" t="str">
        <f>VLOOKUP(AK102,ABMS,1,FALSE)</f>
        <v>CONT_IDV_FA861221D0132_9700</v>
      </c>
    </row>
    <row r="103" spans="1:40" x14ac:dyDescent="0.25">
      <c r="A103">
        <v>2021</v>
      </c>
      <c r="B103">
        <v>5700</v>
      </c>
      <c r="C103" t="s">
        <v>38</v>
      </c>
      <c r="D103" t="s">
        <v>39</v>
      </c>
      <c r="E103" t="s">
        <v>40</v>
      </c>
      <c r="F103">
        <v>5700</v>
      </c>
      <c r="G103" t="s">
        <v>41</v>
      </c>
      <c r="H103" t="s">
        <v>60</v>
      </c>
      <c r="I103" t="s">
        <v>61</v>
      </c>
      <c r="J103">
        <v>2255</v>
      </c>
      <c r="L103" t="s">
        <v>55</v>
      </c>
      <c r="M103" t="s">
        <v>62</v>
      </c>
      <c r="N103" t="s">
        <v>63</v>
      </c>
      <c r="P103" t="s">
        <v>48</v>
      </c>
      <c r="Q103" t="s">
        <v>64</v>
      </c>
      <c r="R103" t="s">
        <v>49</v>
      </c>
      <c r="S103" t="s">
        <v>72</v>
      </c>
      <c r="T103" t="s">
        <v>51</v>
      </c>
      <c r="U103" t="s">
        <v>55</v>
      </c>
      <c r="X103" t="s">
        <v>52</v>
      </c>
      <c r="Y103" t="s">
        <v>107</v>
      </c>
      <c r="Z103" t="s">
        <v>55</v>
      </c>
      <c r="AB103" t="s">
        <v>55</v>
      </c>
      <c r="AD103" t="s">
        <v>55</v>
      </c>
      <c r="AE103">
        <v>80557084</v>
      </c>
      <c r="AF103">
        <v>1170572</v>
      </c>
      <c r="AG103" t="s">
        <v>606</v>
      </c>
      <c r="AH103" t="s">
        <v>55</v>
      </c>
      <c r="AI103" t="s">
        <v>66</v>
      </c>
      <c r="AJ103" t="s">
        <v>607</v>
      </c>
      <c r="AK103" t="s">
        <v>608</v>
      </c>
      <c r="AL103">
        <v>0</v>
      </c>
      <c r="AM103" t="s">
        <v>55</v>
      </c>
      <c r="AN103" t="str">
        <f>VLOOKUP(AK103,ABMS,1,FALSE)</f>
        <v>CONT_IDV_FA861221D0133_9700</v>
      </c>
    </row>
    <row r="104" spans="1:40" x14ac:dyDescent="0.25">
      <c r="A104">
        <v>2021</v>
      </c>
      <c r="B104">
        <v>5700</v>
      </c>
      <c r="C104" t="s">
        <v>38</v>
      </c>
      <c r="D104" t="s">
        <v>39</v>
      </c>
      <c r="E104" t="s">
        <v>40</v>
      </c>
      <c r="F104">
        <v>5700</v>
      </c>
      <c r="G104" t="s">
        <v>41</v>
      </c>
      <c r="H104" t="s">
        <v>60</v>
      </c>
      <c r="I104" t="s">
        <v>61</v>
      </c>
      <c r="J104">
        <v>2255</v>
      </c>
      <c r="L104" t="s">
        <v>55</v>
      </c>
      <c r="M104" t="s">
        <v>62</v>
      </c>
      <c r="N104" t="s">
        <v>63</v>
      </c>
      <c r="P104" t="s">
        <v>48</v>
      </c>
      <c r="Q104" t="s">
        <v>64</v>
      </c>
      <c r="R104" t="s">
        <v>49</v>
      </c>
      <c r="S104" t="s">
        <v>72</v>
      </c>
      <c r="T104" t="s">
        <v>51</v>
      </c>
      <c r="U104" t="s">
        <v>55</v>
      </c>
      <c r="X104" t="s">
        <v>52</v>
      </c>
      <c r="Y104" t="s">
        <v>130</v>
      </c>
      <c r="Z104" t="s">
        <v>55</v>
      </c>
      <c r="AB104" t="s">
        <v>55</v>
      </c>
      <c r="AD104" t="s">
        <v>55</v>
      </c>
      <c r="AE104">
        <v>827732798</v>
      </c>
      <c r="AF104">
        <v>1215963</v>
      </c>
      <c r="AG104" t="s">
        <v>798</v>
      </c>
      <c r="AH104" t="s">
        <v>55</v>
      </c>
      <c r="AI104" t="s">
        <v>66</v>
      </c>
      <c r="AJ104" t="s">
        <v>799</v>
      </c>
      <c r="AK104" t="s">
        <v>800</v>
      </c>
      <c r="AL104">
        <v>0</v>
      </c>
      <c r="AM104" t="s">
        <v>55</v>
      </c>
      <c r="AN104" t="str">
        <f>VLOOKUP(AK104,ABMS,1,FALSE)</f>
        <v>CONT_IDV_FA861221D0134_9700</v>
      </c>
    </row>
    <row r="105" spans="1:40" x14ac:dyDescent="0.25">
      <c r="A105">
        <v>2021</v>
      </c>
      <c r="B105">
        <v>5700</v>
      </c>
      <c r="C105" t="s">
        <v>38</v>
      </c>
      <c r="D105" t="s">
        <v>39</v>
      </c>
      <c r="E105" t="s">
        <v>40</v>
      </c>
      <c r="F105">
        <v>5700</v>
      </c>
      <c r="G105" t="s">
        <v>41</v>
      </c>
      <c r="H105" t="s">
        <v>60</v>
      </c>
      <c r="I105" t="s">
        <v>61</v>
      </c>
      <c r="J105">
        <v>2255</v>
      </c>
      <c r="L105" t="s">
        <v>55</v>
      </c>
      <c r="M105" t="s">
        <v>62</v>
      </c>
      <c r="N105" t="s">
        <v>63</v>
      </c>
      <c r="P105" t="s">
        <v>48</v>
      </c>
      <c r="Q105" t="s">
        <v>64</v>
      </c>
      <c r="R105" t="s">
        <v>49</v>
      </c>
      <c r="S105" t="s">
        <v>72</v>
      </c>
      <c r="T105" t="s">
        <v>51</v>
      </c>
      <c r="U105" t="s">
        <v>55</v>
      </c>
      <c r="X105" t="s">
        <v>52</v>
      </c>
      <c r="Y105" t="s">
        <v>53</v>
      </c>
      <c r="Z105" t="s">
        <v>55</v>
      </c>
      <c r="AB105" t="s">
        <v>55</v>
      </c>
      <c r="AD105" t="s">
        <v>55</v>
      </c>
      <c r="AE105">
        <v>137768482</v>
      </c>
      <c r="AF105">
        <v>254876</v>
      </c>
      <c r="AG105" t="s">
        <v>939</v>
      </c>
      <c r="AH105" t="s">
        <v>55</v>
      </c>
      <c r="AI105" t="s">
        <v>66</v>
      </c>
      <c r="AJ105" t="s">
        <v>940</v>
      </c>
      <c r="AK105" t="s">
        <v>941</v>
      </c>
      <c r="AL105">
        <v>0</v>
      </c>
      <c r="AM105" t="s">
        <v>55</v>
      </c>
      <c r="AN105" t="str">
        <f>VLOOKUP(AK105,ABMS,1,FALSE)</f>
        <v>CONT_IDV_FA861221D0135_9700</v>
      </c>
    </row>
    <row r="106" spans="1:40" x14ac:dyDescent="0.25">
      <c r="A106">
        <v>2021</v>
      </c>
      <c r="B106">
        <v>5700</v>
      </c>
      <c r="C106" t="s">
        <v>38</v>
      </c>
      <c r="D106" t="s">
        <v>39</v>
      </c>
      <c r="E106" t="s">
        <v>40</v>
      </c>
      <c r="F106">
        <v>5700</v>
      </c>
      <c r="G106" t="s">
        <v>41</v>
      </c>
      <c r="H106" t="s">
        <v>60</v>
      </c>
      <c r="I106" t="s">
        <v>61</v>
      </c>
      <c r="J106">
        <v>2255</v>
      </c>
      <c r="L106" t="s">
        <v>55</v>
      </c>
      <c r="M106" t="s">
        <v>62</v>
      </c>
      <c r="N106" t="s">
        <v>63</v>
      </c>
      <c r="P106" t="s">
        <v>48</v>
      </c>
      <c r="Q106" t="s">
        <v>64</v>
      </c>
      <c r="R106" t="s">
        <v>49</v>
      </c>
      <c r="S106" t="s">
        <v>72</v>
      </c>
      <c r="T106" t="s">
        <v>51</v>
      </c>
      <c r="U106" t="s">
        <v>55</v>
      </c>
      <c r="X106" t="s">
        <v>52</v>
      </c>
      <c r="Y106" t="s">
        <v>158</v>
      </c>
      <c r="Z106" t="s">
        <v>55</v>
      </c>
      <c r="AB106" t="s">
        <v>55</v>
      </c>
      <c r="AD106" t="s">
        <v>55</v>
      </c>
      <c r="AE106">
        <v>80011167</v>
      </c>
      <c r="AF106">
        <v>1194266</v>
      </c>
      <c r="AG106" t="s">
        <v>729</v>
      </c>
      <c r="AH106" t="s">
        <v>55</v>
      </c>
      <c r="AI106" t="s">
        <v>69</v>
      </c>
      <c r="AJ106" t="s">
        <v>730</v>
      </c>
      <c r="AK106" t="s">
        <v>731</v>
      </c>
      <c r="AL106">
        <v>0</v>
      </c>
      <c r="AM106" t="s">
        <v>55</v>
      </c>
      <c r="AN106" t="str">
        <f>VLOOKUP(AK106,ABMS,1,FALSE)</f>
        <v>CONT_IDV_FA861221D0136_9700</v>
      </c>
    </row>
    <row r="107" spans="1:40" x14ac:dyDescent="0.25">
      <c r="A107">
        <v>2021</v>
      </c>
      <c r="B107">
        <v>5700</v>
      </c>
      <c r="C107" t="s">
        <v>38</v>
      </c>
      <c r="D107" t="s">
        <v>39</v>
      </c>
      <c r="E107" t="s">
        <v>40</v>
      </c>
      <c r="F107">
        <v>5700</v>
      </c>
      <c r="G107" t="s">
        <v>41</v>
      </c>
      <c r="H107" t="s">
        <v>60</v>
      </c>
      <c r="I107" t="s">
        <v>61</v>
      </c>
      <c r="J107">
        <v>2255</v>
      </c>
      <c r="L107" t="s">
        <v>55</v>
      </c>
      <c r="M107" t="s">
        <v>62</v>
      </c>
      <c r="N107" t="s">
        <v>63</v>
      </c>
      <c r="P107" t="s">
        <v>48</v>
      </c>
      <c r="Q107" t="s">
        <v>64</v>
      </c>
      <c r="R107" t="s">
        <v>49</v>
      </c>
      <c r="S107" t="s">
        <v>72</v>
      </c>
      <c r="T107" t="s">
        <v>51</v>
      </c>
      <c r="U107" t="s">
        <v>55</v>
      </c>
      <c r="X107" t="s">
        <v>52</v>
      </c>
      <c r="Y107" t="s">
        <v>158</v>
      </c>
      <c r="Z107" t="s">
        <v>55</v>
      </c>
      <c r="AB107" t="s">
        <v>55</v>
      </c>
      <c r="AD107" t="s">
        <v>55</v>
      </c>
      <c r="AE107">
        <v>80011167</v>
      </c>
      <c r="AF107">
        <v>1194266</v>
      </c>
      <c r="AG107" t="s">
        <v>729</v>
      </c>
      <c r="AH107" t="s">
        <v>55</v>
      </c>
      <c r="AI107" t="s">
        <v>69</v>
      </c>
      <c r="AJ107" t="s">
        <v>732</v>
      </c>
      <c r="AK107" t="s">
        <v>731</v>
      </c>
      <c r="AL107">
        <v>0</v>
      </c>
      <c r="AM107" t="s">
        <v>55</v>
      </c>
      <c r="AN107" t="str">
        <f>VLOOKUP(AK107,ABMS,1,FALSE)</f>
        <v>CONT_IDV_FA861221D0136_9700</v>
      </c>
    </row>
    <row r="108" spans="1:40" x14ac:dyDescent="0.25">
      <c r="A108">
        <v>2021</v>
      </c>
      <c r="B108">
        <v>5700</v>
      </c>
      <c r="C108" t="s">
        <v>38</v>
      </c>
      <c r="D108" t="s">
        <v>39</v>
      </c>
      <c r="E108" t="s">
        <v>40</v>
      </c>
      <c r="F108">
        <v>5700</v>
      </c>
      <c r="G108" t="s">
        <v>41</v>
      </c>
      <c r="H108" t="s">
        <v>60</v>
      </c>
      <c r="I108" t="s">
        <v>61</v>
      </c>
      <c r="J108">
        <v>2255</v>
      </c>
      <c r="L108" t="s">
        <v>55</v>
      </c>
      <c r="M108" t="s">
        <v>62</v>
      </c>
      <c r="N108" t="s">
        <v>63</v>
      </c>
      <c r="P108" t="s">
        <v>48</v>
      </c>
      <c r="Q108" t="s">
        <v>64</v>
      </c>
      <c r="R108" t="s">
        <v>49</v>
      </c>
      <c r="S108" t="s">
        <v>294</v>
      </c>
      <c r="T108" t="s">
        <v>51</v>
      </c>
      <c r="U108" t="s">
        <v>55</v>
      </c>
      <c r="X108" t="s">
        <v>52</v>
      </c>
      <c r="Y108" t="s">
        <v>53</v>
      </c>
      <c r="Z108" t="s">
        <v>55</v>
      </c>
      <c r="AB108" t="s">
        <v>55</v>
      </c>
      <c r="AD108" t="s">
        <v>55</v>
      </c>
      <c r="AE108" t="s">
        <v>880</v>
      </c>
      <c r="AF108">
        <v>658588</v>
      </c>
      <c r="AG108" t="s">
        <v>881</v>
      </c>
      <c r="AH108" t="s">
        <v>880</v>
      </c>
      <c r="AI108" t="s">
        <v>66</v>
      </c>
      <c r="AJ108" t="s">
        <v>882</v>
      </c>
      <c r="AK108" t="s">
        <v>883</v>
      </c>
      <c r="AL108">
        <v>0</v>
      </c>
      <c r="AM108" t="s">
        <v>55</v>
      </c>
      <c r="AN108" t="str">
        <f>VLOOKUP(AK108,ABMS,1,FALSE)</f>
        <v>CONT_IDV_FA861221D0137_9700</v>
      </c>
    </row>
    <row r="109" spans="1:40" x14ac:dyDescent="0.25">
      <c r="A109">
        <v>2021</v>
      </c>
      <c r="B109">
        <v>5700</v>
      </c>
      <c r="C109" t="s">
        <v>38</v>
      </c>
      <c r="D109" t="s">
        <v>39</v>
      </c>
      <c r="E109" t="s">
        <v>40</v>
      </c>
      <c r="F109">
        <v>5700</v>
      </c>
      <c r="G109" t="s">
        <v>41</v>
      </c>
      <c r="H109" t="s">
        <v>60</v>
      </c>
      <c r="I109" t="s">
        <v>61</v>
      </c>
      <c r="J109">
        <v>2255</v>
      </c>
      <c r="L109" t="s">
        <v>55</v>
      </c>
      <c r="M109" t="s">
        <v>62</v>
      </c>
      <c r="N109" t="s">
        <v>63</v>
      </c>
      <c r="P109" t="s">
        <v>48</v>
      </c>
      <c r="Q109" t="s">
        <v>64</v>
      </c>
      <c r="R109" t="s">
        <v>49</v>
      </c>
      <c r="S109" t="s">
        <v>294</v>
      </c>
      <c r="T109" t="s">
        <v>51</v>
      </c>
      <c r="U109" t="s">
        <v>55</v>
      </c>
      <c r="X109" t="s">
        <v>52</v>
      </c>
      <c r="Y109" t="s">
        <v>53</v>
      </c>
      <c r="Z109" t="s">
        <v>55</v>
      </c>
      <c r="AB109" t="s">
        <v>55</v>
      </c>
      <c r="AD109" t="s">
        <v>55</v>
      </c>
      <c r="AE109" t="s">
        <v>880</v>
      </c>
      <c r="AF109">
        <v>658588</v>
      </c>
      <c r="AG109" t="s">
        <v>881</v>
      </c>
      <c r="AH109" t="s">
        <v>880</v>
      </c>
      <c r="AI109" t="s">
        <v>66</v>
      </c>
      <c r="AJ109" t="s">
        <v>886</v>
      </c>
      <c r="AK109" t="s">
        <v>883</v>
      </c>
      <c r="AL109">
        <v>0</v>
      </c>
      <c r="AM109" t="s">
        <v>55</v>
      </c>
      <c r="AN109" t="str">
        <f>VLOOKUP(AK109,ABMS,1,FALSE)</f>
        <v>CONT_IDV_FA861221D0137_9700</v>
      </c>
    </row>
    <row r="110" spans="1:40" x14ac:dyDescent="0.25">
      <c r="A110">
        <v>2021</v>
      </c>
      <c r="B110">
        <v>5700</v>
      </c>
      <c r="C110" t="s">
        <v>38</v>
      </c>
      <c r="D110" t="s">
        <v>39</v>
      </c>
      <c r="E110" t="s">
        <v>40</v>
      </c>
      <c r="F110">
        <v>5700</v>
      </c>
      <c r="G110" t="s">
        <v>41</v>
      </c>
      <c r="H110" t="s">
        <v>60</v>
      </c>
      <c r="I110" t="s">
        <v>61</v>
      </c>
      <c r="J110">
        <v>2255</v>
      </c>
      <c r="L110" t="s">
        <v>55</v>
      </c>
      <c r="M110" t="s">
        <v>62</v>
      </c>
      <c r="N110" t="s">
        <v>63</v>
      </c>
      <c r="P110" t="s">
        <v>48</v>
      </c>
      <c r="Q110" t="s">
        <v>64</v>
      </c>
      <c r="R110" t="s">
        <v>49</v>
      </c>
      <c r="S110" t="s">
        <v>50</v>
      </c>
      <c r="T110" t="s">
        <v>51</v>
      </c>
      <c r="U110" t="s">
        <v>55</v>
      </c>
      <c r="X110" t="s">
        <v>52</v>
      </c>
      <c r="Y110" t="s">
        <v>119</v>
      </c>
      <c r="Z110" t="s">
        <v>55</v>
      </c>
      <c r="AB110" t="s">
        <v>55</v>
      </c>
      <c r="AD110" t="s">
        <v>55</v>
      </c>
      <c r="AE110">
        <v>81218565</v>
      </c>
      <c r="AF110">
        <v>1175285</v>
      </c>
      <c r="AG110" t="s">
        <v>675</v>
      </c>
      <c r="AH110" t="s">
        <v>55</v>
      </c>
      <c r="AI110" t="s">
        <v>66</v>
      </c>
      <c r="AJ110" t="s">
        <v>676</v>
      </c>
      <c r="AK110" t="s">
        <v>677</v>
      </c>
      <c r="AL110">
        <v>0</v>
      </c>
      <c r="AM110" t="s">
        <v>55</v>
      </c>
      <c r="AN110" t="str">
        <f>VLOOKUP(AK110,ABMS,1,FALSE)</f>
        <v>CONT_IDV_FA861221D0138_9700</v>
      </c>
    </row>
    <row r="111" spans="1:40" x14ac:dyDescent="0.25">
      <c r="A111">
        <v>2021</v>
      </c>
      <c r="B111">
        <v>5700</v>
      </c>
      <c r="C111" t="s">
        <v>38</v>
      </c>
      <c r="D111" t="s">
        <v>39</v>
      </c>
      <c r="E111" t="s">
        <v>40</v>
      </c>
      <c r="F111">
        <v>5700</v>
      </c>
      <c r="G111" t="s">
        <v>41</v>
      </c>
      <c r="H111" t="s">
        <v>60</v>
      </c>
      <c r="I111" t="s">
        <v>61</v>
      </c>
      <c r="J111">
        <v>2255</v>
      </c>
      <c r="L111" t="s">
        <v>55</v>
      </c>
      <c r="M111" t="s">
        <v>62</v>
      </c>
      <c r="N111" t="s">
        <v>63</v>
      </c>
      <c r="P111" t="s">
        <v>48</v>
      </c>
      <c r="Q111" t="s">
        <v>64</v>
      </c>
      <c r="R111" t="s">
        <v>49</v>
      </c>
      <c r="S111" t="s">
        <v>50</v>
      </c>
      <c r="T111" t="s">
        <v>51</v>
      </c>
      <c r="U111" t="s">
        <v>55</v>
      </c>
      <c r="X111" t="s">
        <v>52</v>
      </c>
      <c r="Y111" t="s">
        <v>119</v>
      </c>
      <c r="Z111" t="s">
        <v>55</v>
      </c>
      <c r="AB111" t="s">
        <v>55</v>
      </c>
      <c r="AD111" t="s">
        <v>55</v>
      </c>
      <c r="AE111">
        <v>81218565</v>
      </c>
      <c r="AF111">
        <v>1175285</v>
      </c>
      <c r="AG111" t="s">
        <v>675</v>
      </c>
      <c r="AH111" t="s">
        <v>55</v>
      </c>
      <c r="AI111" t="s">
        <v>66</v>
      </c>
      <c r="AJ111" t="s">
        <v>680</v>
      </c>
      <c r="AK111" t="s">
        <v>677</v>
      </c>
      <c r="AL111">
        <v>0</v>
      </c>
      <c r="AM111" t="s">
        <v>55</v>
      </c>
      <c r="AN111" t="str">
        <f>VLOOKUP(AK111,ABMS,1,FALSE)</f>
        <v>CONT_IDV_FA861221D0138_9700</v>
      </c>
    </row>
    <row r="112" spans="1:40" x14ac:dyDescent="0.25">
      <c r="A112">
        <v>2021</v>
      </c>
      <c r="B112">
        <v>5700</v>
      </c>
      <c r="C112" t="s">
        <v>38</v>
      </c>
      <c r="D112" t="s">
        <v>39</v>
      </c>
      <c r="E112" t="s">
        <v>40</v>
      </c>
      <c r="F112">
        <v>5700</v>
      </c>
      <c r="G112" t="s">
        <v>41</v>
      </c>
      <c r="H112" t="s">
        <v>60</v>
      </c>
      <c r="I112" t="s">
        <v>61</v>
      </c>
      <c r="J112">
        <v>2255</v>
      </c>
      <c r="L112" t="s">
        <v>55</v>
      </c>
      <c r="M112" t="s">
        <v>62</v>
      </c>
      <c r="N112" t="s">
        <v>63</v>
      </c>
      <c r="P112" t="s">
        <v>48</v>
      </c>
      <c r="Q112" t="s">
        <v>64</v>
      </c>
      <c r="R112" t="s">
        <v>49</v>
      </c>
      <c r="S112" t="s">
        <v>72</v>
      </c>
      <c r="T112" t="s">
        <v>51</v>
      </c>
      <c r="U112" t="s">
        <v>55</v>
      </c>
      <c r="X112" t="s">
        <v>52</v>
      </c>
      <c r="Y112" t="s">
        <v>107</v>
      </c>
      <c r="Z112" t="s">
        <v>55</v>
      </c>
      <c r="AB112" t="s">
        <v>55</v>
      </c>
      <c r="AD112" t="s">
        <v>55</v>
      </c>
      <c r="AE112">
        <v>967845392</v>
      </c>
      <c r="AF112">
        <v>1125406</v>
      </c>
      <c r="AG112" t="s">
        <v>518</v>
      </c>
      <c r="AH112" t="s">
        <v>55</v>
      </c>
      <c r="AI112" t="s">
        <v>66</v>
      </c>
      <c r="AJ112" t="s">
        <v>521</v>
      </c>
      <c r="AK112" t="s">
        <v>522</v>
      </c>
      <c r="AL112">
        <v>0</v>
      </c>
      <c r="AM112" t="s">
        <v>55</v>
      </c>
      <c r="AN112" t="str">
        <f>VLOOKUP(AK112,ABMS,1,FALSE)</f>
        <v>CONT_IDV_FA861221D0139_9700</v>
      </c>
    </row>
    <row r="113" spans="1:40" x14ac:dyDescent="0.25">
      <c r="A113">
        <v>2021</v>
      </c>
      <c r="B113">
        <v>5700</v>
      </c>
      <c r="C113" t="s">
        <v>38</v>
      </c>
      <c r="D113" t="s">
        <v>39</v>
      </c>
      <c r="E113" t="s">
        <v>40</v>
      </c>
      <c r="F113">
        <v>5700</v>
      </c>
      <c r="G113" t="s">
        <v>41</v>
      </c>
      <c r="H113" t="s">
        <v>60</v>
      </c>
      <c r="I113" t="s">
        <v>61</v>
      </c>
      <c r="J113">
        <v>2255</v>
      </c>
      <c r="L113" t="s">
        <v>55</v>
      </c>
      <c r="M113" t="s">
        <v>62</v>
      </c>
      <c r="N113" t="s">
        <v>63</v>
      </c>
      <c r="P113" t="s">
        <v>48</v>
      </c>
      <c r="Q113" t="s">
        <v>64</v>
      </c>
      <c r="R113" t="s">
        <v>49</v>
      </c>
      <c r="S113" t="s">
        <v>294</v>
      </c>
      <c r="T113" t="s">
        <v>51</v>
      </c>
      <c r="U113" t="s">
        <v>55</v>
      </c>
      <c r="X113" t="s">
        <v>52</v>
      </c>
      <c r="Y113" t="s">
        <v>53</v>
      </c>
      <c r="Z113" t="s">
        <v>55</v>
      </c>
      <c r="AB113" t="s">
        <v>55</v>
      </c>
      <c r="AD113" t="s">
        <v>55</v>
      </c>
      <c r="AE113" t="s">
        <v>490</v>
      </c>
      <c r="AF113">
        <v>685746</v>
      </c>
      <c r="AG113" t="s">
        <v>491</v>
      </c>
      <c r="AH113" t="s">
        <v>490</v>
      </c>
      <c r="AI113" t="s">
        <v>66</v>
      </c>
      <c r="AJ113" t="s">
        <v>494</v>
      </c>
      <c r="AK113" t="s">
        <v>495</v>
      </c>
      <c r="AL113">
        <v>0</v>
      </c>
      <c r="AM113" t="s">
        <v>55</v>
      </c>
      <c r="AN113" t="str">
        <f>VLOOKUP(AK113,ABMS,1,FALSE)</f>
        <v>CONT_IDV_FA861221D0140_9700</v>
      </c>
    </row>
    <row r="114" spans="1:40" x14ac:dyDescent="0.25">
      <c r="A114">
        <v>2021</v>
      </c>
      <c r="B114">
        <v>5700</v>
      </c>
      <c r="C114" t="s">
        <v>38</v>
      </c>
      <c r="D114" t="s">
        <v>39</v>
      </c>
      <c r="E114" t="s">
        <v>40</v>
      </c>
      <c r="F114">
        <v>5700</v>
      </c>
      <c r="G114" t="s">
        <v>41</v>
      </c>
      <c r="H114" t="s">
        <v>60</v>
      </c>
      <c r="I114" t="s">
        <v>61</v>
      </c>
      <c r="J114">
        <v>2255</v>
      </c>
      <c r="L114" t="s">
        <v>55</v>
      </c>
      <c r="M114" t="s">
        <v>62</v>
      </c>
      <c r="N114" t="s">
        <v>63</v>
      </c>
      <c r="P114" t="s">
        <v>48</v>
      </c>
      <c r="Q114" t="s">
        <v>64</v>
      </c>
      <c r="R114" t="s">
        <v>49</v>
      </c>
      <c r="S114" t="s">
        <v>72</v>
      </c>
      <c r="T114" t="s">
        <v>51</v>
      </c>
      <c r="U114" t="s">
        <v>55</v>
      </c>
      <c r="X114" t="s">
        <v>52</v>
      </c>
      <c r="Y114" t="s">
        <v>263</v>
      </c>
      <c r="Z114" t="s">
        <v>55</v>
      </c>
      <c r="AB114" t="s">
        <v>55</v>
      </c>
      <c r="AD114" t="s">
        <v>55</v>
      </c>
      <c r="AE114">
        <v>153927827</v>
      </c>
      <c r="AF114">
        <v>298471</v>
      </c>
      <c r="AG114" t="s">
        <v>1032</v>
      </c>
      <c r="AH114" t="s">
        <v>55</v>
      </c>
      <c r="AI114" t="s">
        <v>66</v>
      </c>
      <c r="AJ114" t="s">
        <v>1035</v>
      </c>
      <c r="AK114" t="s">
        <v>1036</v>
      </c>
      <c r="AL114">
        <v>0</v>
      </c>
      <c r="AM114" t="s">
        <v>55</v>
      </c>
      <c r="AN114" t="str">
        <f>VLOOKUP(AK114,ABMS,1,FALSE)</f>
        <v>CONT_IDV_FA861221D0142_9700</v>
      </c>
    </row>
    <row r="115" spans="1:40" x14ac:dyDescent="0.25">
      <c r="A115">
        <v>2021</v>
      </c>
      <c r="B115">
        <v>5700</v>
      </c>
      <c r="C115" t="s">
        <v>38</v>
      </c>
      <c r="D115" t="s">
        <v>39</v>
      </c>
      <c r="E115" t="s">
        <v>40</v>
      </c>
      <c r="F115">
        <v>5700</v>
      </c>
      <c r="G115" t="s">
        <v>41</v>
      </c>
      <c r="H115" t="s">
        <v>60</v>
      </c>
      <c r="I115" t="s">
        <v>61</v>
      </c>
      <c r="J115">
        <v>2255</v>
      </c>
      <c r="L115" t="s">
        <v>55</v>
      </c>
      <c r="M115" t="s">
        <v>62</v>
      </c>
      <c r="N115" t="s">
        <v>63</v>
      </c>
      <c r="P115" t="s">
        <v>48</v>
      </c>
      <c r="Q115" t="s">
        <v>64</v>
      </c>
      <c r="R115" t="s">
        <v>49</v>
      </c>
      <c r="S115" t="s">
        <v>50</v>
      </c>
      <c r="T115" t="s">
        <v>51</v>
      </c>
      <c r="U115" t="s">
        <v>55</v>
      </c>
      <c r="X115" t="s">
        <v>52</v>
      </c>
      <c r="Y115" t="s">
        <v>53</v>
      </c>
      <c r="Z115" t="s">
        <v>55</v>
      </c>
      <c r="AB115" t="s">
        <v>55</v>
      </c>
      <c r="AD115" t="s">
        <v>55</v>
      </c>
      <c r="AE115">
        <v>933888141</v>
      </c>
      <c r="AF115">
        <v>663197</v>
      </c>
      <c r="AG115" t="s">
        <v>324</v>
      </c>
      <c r="AH115" t="s">
        <v>55</v>
      </c>
      <c r="AI115" t="s">
        <v>66</v>
      </c>
      <c r="AJ115" t="s">
        <v>327</v>
      </c>
      <c r="AK115" t="s">
        <v>328</v>
      </c>
      <c r="AL115">
        <v>0</v>
      </c>
      <c r="AM115" t="s">
        <v>55</v>
      </c>
      <c r="AN115" t="str">
        <f>VLOOKUP(AK115,ABMS,1,FALSE)</f>
        <v>CONT_IDV_FA861221D0143_9700</v>
      </c>
    </row>
    <row r="116" spans="1:40" x14ac:dyDescent="0.25">
      <c r="A116">
        <v>2021</v>
      </c>
      <c r="B116">
        <v>5700</v>
      </c>
      <c r="C116" t="s">
        <v>38</v>
      </c>
      <c r="D116" t="s">
        <v>39</v>
      </c>
      <c r="E116" t="s">
        <v>40</v>
      </c>
      <c r="F116">
        <v>5700</v>
      </c>
      <c r="G116" t="s">
        <v>41</v>
      </c>
      <c r="H116" t="s">
        <v>60</v>
      </c>
      <c r="I116" t="s">
        <v>61</v>
      </c>
      <c r="J116">
        <v>2255</v>
      </c>
      <c r="L116" t="s">
        <v>55</v>
      </c>
      <c r="M116" t="s">
        <v>62</v>
      </c>
      <c r="N116" t="s">
        <v>63</v>
      </c>
      <c r="P116" t="s">
        <v>48</v>
      </c>
      <c r="Q116" t="s">
        <v>64</v>
      </c>
      <c r="R116" t="s">
        <v>49</v>
      </c>
      <c r="S116" t="s">
        <v>72</v>
      </c>
      <c r="T116" t="s">
        <v>51</v>
      </c>
      <c r="U116" t="s">
        <v>55</v>
      </c>
      <c r="X116" t="s">
        <v>52</v>
      </c>
      <c r="Y116" t="s">
        <v>335</v>
      </c>
      <c r="Z116" t="s">
        <v>55</v>
      </c>
      <c r="AB116" t="s">
        <v>55</v>
      </c>
      <c r="AD116" t="s">
        <v>55</v>
      </c>
      <c r="AE116">
        <v>164563582</v>
      </c>
      <c r="AF116">
        <v>395964</v>
      </c>
      <c r="AG116" t="s">
        <v>807</v>
      </c>
      <c r="AH116" t="s">
        <v>55</v>
      </c>
      <c r="AI116" t="s">
        <v>66</v>
      </c>
      <c r="AJ116" t="s">
        <v>810</v>
      </c>
      <c r="AK116" t="s">
        <v>811</v>
      </c>
      <c r="AL116">
        <v>0</v>
      </c>
      <c r="AM116" t="s">
        <v>55</v>
      </c>
      <c r="AN116" t="str">
        <f>VLOOKUP(AK116,ABMS,1,FALSE)</f>
        <v>CONT_IDV_FA861221D0144_9700</v>
      </c>
    </row>
    <row r="117" spans="1:40" x14ac:dyDescent="0.25">
      <c r="A117">
        <v>2021</v>
      </c>
      <c r="B117">
        <v>5700</v>
      </c>
      <c r="C117" t="s">
        <v>38</v>
      </c>
      <c r="D117" t="s">
        <v>39</v>
      </c>
      <c r="E117" t="s">
        <v>40</v>
      </c>
      <c r="F117">
        <v>5700</v>
      </c>
      <c r="G117" t="s">
        <v>41</v>
      </c>
      <c r="H117" t="s">
        <v>60</v>
      </c>
      <c r="I117" t="s">
        <v>61</v>
      </c>
      <c r="J117">
        <v>2255</v>
      </c>
      <c r="L117" t="s">
        <v>55</v>
      </c>
      <c r="M117" t="s">
        <v>62</v>
      </c>
      <c r="N117" t="s">
        <v>63</v>
      </c>
      <c r="P117" t="s">
        <v>48</v>
      </c>
      <c r="Q117" t="s">
        <v>64</v>
      </c>
      <c r="R117" t="s">
        <v>49</v>
      </c>
      <c r="S117" t="s">
        <v>72</v>
      </c>
      <c r="T117" t="s">
        <v>51</v>
      </c>
      <c r="U117" t="s">
        <v>55</v>
      </c>
      <c r="X117" t="s">
        <v>52</v>
      </c>
      <c r="Y117" t="s">
        <v>107</v>
      </c>
      <c r="Z117" t="s">
        <v>55</v>
      </c>
      <c r="AB117" t="s">
        <v>55</v>
      </c>
      <c r="AD117" t="s">
        <v>55</v>
      </c>
      <c r="AE117">
        <v>117331583</v>
      </c>
      <c r="AF117">
        <v>1210055</v>
      </c>
      <c r="AG117" t="s">
        <v>788</v>
      </c>
      <c r="AH117" t="s">
        <v>55</v>
      </c>
      <c r="AI117" t="s">
        <v>66</v>
      </c>
      <c r="AJ117" t="s">
        <v>791</v>
      </c>
      <c r="AK117" t="s">
        <v>792</v>
      </c>
      <c r="AL117">
        <v>0</v>
      </c>
      <c r="AM117" t="s">
        <v>55</v>
      </c>
      <c r="AN117" t="str">
        <f>VLOOKUP(AK117,ABMS,1,FALSE)</f>
        <v>CONT_IDV_FA861221D0145_9700</v>
      </c>
    </row>
    <row r="118" spans="1:40" x14ac:dyDescent="0.25">
      <c r="A118">
        <v>2021</v>
      </c>
      <c r="B118">
        <v>5700</v>
      </c>
      <c r="C118" t="s">
        <v>38</v>
      </c>
      <c r="D118" t="s">
        <v>39</v>
      </c>
      <c r="E118" t="s">
        <v>40</v>
      </c>
      <c r="F118">
        <v>5700</v>
      </c>
      <c r="G118" t="s">
        <v>41</v>
      </c>
      <c r="H118" t="s">
        <v>60</v>
      </c>
      <c r="I118" t="s">
        <v>61</v>
      </c>
      <c r="J118">
        <v>2255</v>
      </c>
      <c r="L118" t="s">
        <v>55</v>
      </c>
      <c r="M118" t="s">
        <v>62</v>
      </c>
      <c r="N118" t="s">
        <v>63</v>
      </c>
      <c r="P118" t="s">
        <v>48</v>
      </c>
      <c r="Q118" t="s">
        <v>64</v>
      </c>
      <c r="R118" t="s">
        <v>49</v>
      </c>
      <c r="S118" t="s">
        <v>50</v>
      </c>
      <c r="T118" t="s">
        <v>51</v>
      </c>
      <c r="U118" t="s">
        <v>55</v>
      </c>
      <c r="X118" t="s">
        <v>52</v>
      </c>
      <c r="Y118" t="s">
        <v>107</v>
      </c>
      <c r="Z118" t="s">
        <v>55</v>
      </c>
      <c r="AB118" t="s">
        <v>55</v>
      </c>
      <c r="AD118" t="s">
        <v>55</v>
      </c>
      <c r="AE118">
        <v>801259180</v>
      </c>
      <c r="AF118">
        <v>523228</v>
      </c>
      <c r="AG118" t="s">
        <v>1067</v>
      </c>
      <c r="AH118" t="s">
        <v>55</v>
      </c>
      <c r="AI118" t="s">
        <v>66</v>
      </c>
      <c r="AJ118" t="s">
        <v>1068</v>
      </c>
      <c r="AK118" t="s">
        <v>1069</v>
      </c>
      <c r="AL118">
        <v>0</v>
      </c>
      <c r="AM118" t="s">
        <v>55</v>
      </c>
      <c r="AN118" t="str">
        <f>VLOOKUP(AK118,ABMS,1,FALSE)</f>
        <v>CONT_IDV_FA861221D0147_9700</v>
      </c>
    </row>
    <row r="119" spans="1:40" x14ac:dyDescent="0.25">
      <c r="A119">
        <v>2021</v>
      </c>
      <c r="B119">
        <v>5700</v>
      </c>
      <c r="C119" t="s">
        <v>38</v>
      </c>
      <c r="D119" t="s">
        <v>39</v>
      </c>
      <c r="E119" t="s">
        <v>40</v>
      </c>
      <c r="F119">
        <v>5700</v>
      </c>
      <c r="G119" t="s">
        <v>41</v>
      </c>
      <c r="H119" t="s">
        <v>60</v>
      </c>
      <c r="I119" t="s">
        <v>61</v>
      </c>
      <c r="J119">
        <v>2255</v>
      </c>
      <c r="L119" t="s">
        <v>55</v>
      </c>
      <c r="M119" t="s">
        <v>62</v>
      </c>
      <c r="N119" t="s">
        <v>63</v>
      </c>
      <c r="P119" t="s">
        <v>48</v>
      </c>
      <c r="Q119" t="s">
        <v>64</v>
      </c>
      <c r="R119" t="s">
        <v>49</v>
      </c>
      <c r="S119" t="s">
        <v>72</v>
      </c>
      <c r="T119" t="s">
        <v>51</v>
      </c>
      <c r="U119" t="s">
        <v>55</v>
      </c>
      <c r="X119" t="s">
        <v>52</v>
      </c>
      <c r="Y119" t="s">
        <v>310</v>
      </c>
      <c r="Z119" t="s">
        <v>55</v>
      </c>
      <c r="AB119" t="s">
        <v>55</v>
      </c>
      <c r="AD119" t="s">
        <v>55</v>
      </c>
      <c r="AE119">
        <v>58479934</v>
      </c>
      <c r="AF119">
        <v>1193037</v>
      </c>
      <c r="AG119" t="s">
        <v>708</v>
      </c>
      <c r="AH119" t="s">
        <v>55</v>
      </c>
      <c r="AI119" t="s">
        <v>66</v>
      </c>
      <c r="AJ119" t="s">
        <v>709</v>
      </c>
      <c r="AK119" t="s">
        <v>710</v>
      </c>
      <c r="AL119">
        <v>0</v>
      </c>
      <c r="AM119" t="s">
        <v>55</v>
      </c>
      <c r="AN119" t="str">
        <f>VLOOKUP(AK119,ABMS,1,FALSE)</f>
        <v>CONT_IDV_FA861221D0148_9700</v>
      </c>
    </row>
    <row r="120" spans="1:40" x14ac:dyDescent="0.25">
      <c r="A120">
        <v>2021</v>
      </c>
      <c r="B120">
        <v>5700</v>
      </c>
      <c r="C120" t="s">
        <v>38</v>
      </c>
      <c r="D120" t="s">
        <v>39</v>
      </c>
      <c r="E120" t="s">
        <v>40</v>
      </c>
      <c r="F120">
        <v>5700</v>
      </c>
      <c r="G120" t="s">
        <v>41</v>
      </c>
      <c r="H120" t="s">
        <v>60</v>
      </c>
      <c r="I120" t="s">
        <v>61</v>
      </c>
      <c r="J120">
        <v>2255</v>
      </c>
      <c r="L120" t="s">
        <v>55</v>
      </c>
      <c r="M120" t="s">
        <v>62</v>
      </c>
      <c r="N120" t="s">
        <v>63</v>
      </c>
      <c r="P120" t="s">
        <v>48</v>
      </c>
      <c r="Q120" t="s">
        <v>64</v>
      </c>
      <c r="R120" t="s">
        <v>49</v>
      </c>
      <c r="S120" t="s">
        <v>72</v>
      </c>
      <c r="T120" t="s">
        <v>51</v>
      </c>
      <c r="U120" t="s">
        <v>55</v>
      </c>
      <c r="X120" t="s">
        <v>52</v>
      </c>
      <c r="Y120" t="s">
        <v>254</v>
      </c>
      <c r="Z120" t="s">
        <v>55</v>
      </c>
      <c r="AB120" t="s">
        <v>55</v>
      </c>
      <c r="AD120" t="s">
        <v>55</v>
      </c>
      <c r="AE120">
        <v>78571830</v>
      </c>
      <c r="AF120">
        <v>1206184</v>
      </c>
      <c r="AG120" t="s">
        <v>841</v>
      </c>
      <c r="AH120" t="s">
        <v>55</v>
      </c>
      <c r="AI120" t="s">
        <v>66</v>
      </c>
      <c r="AJ120" t="s">
        <v>844</v>
      </c>
      <c r="AK120" t="s">
        <v>845</v>
      </c>
      <c r="AL120">
        <v>0</v>
      </c>
      <c r="AM120" t="s">
        <v>55</v>
      </c>
      <c r="AN120" t="str">
        <f>VLOOKUP(AK120,ABMS,1,FALSE)</f>
        <v>CONT_IDV_FA861221D0149_9700</v>
      </c>
    </row>
    <row r="121" spans="1:40" x14ac:dyDescent="0.25">
      <c r="A121">
        <v>2021</v>
      </c>
      <c r="B121">
        <v>5700</v>
      </c>
      <c r="C121" t="s">
        <v>38</v>
      </c>
      <c r="D121" t="s">
        <v>39</v>
      </c>
      <c r="E121" t="s">
        <v>40</v>
      </c>
      <c r="F121">
        <v>5700</v>
      </c>
      <c r="G121" t="s">
        <v>41</v>
      </c>
      <c r="H121" t="s">
        <v>60</v>
      </c>
      <c r="I121" t="s">
        <v>61</v>
      </c>
      <c r="J121">
        <v>2255</v>
      </c>
      <c r="L121" t="s">
        <v>55</v>
      </c>
      <c r="M121" t="s">
        <v>62</v>
      </c>
      <c r="N121" t="s">
        <v>63</v>
      </c>
      <c r="P121" t="s">
        <v>48</v>
      </c>
      <c r="Q121" t="s">
        <v>64</v>
      </c>
      <c r="R121" t="s">
        <v>49</v>
      </c>
      <c r="S121" t="s">
        <v>72</v>
      </c>
      <c r="T121" t="s">
        <v>51</v>
      </c>
      <c r="U121" t="s">
        <v>55</v>
      </c>
      <c r="X121" t="s">
        <v>52</v>
      </c>
      <c r="Y121" t="s">
        <v>119</v>
      </c>
      <c r="Z121" t="s">
        <v>55</v>
      </c>
      <c r="AB121" t="s">
        <v>55</v>
      </c>
      <c r="AD121" t="s">
        <v>55</v>
      </c>
      <c r="AE121">
        <v>76637073</v>
      </c>
      <c r="AF121">
        <v>190725</v>
      </c>
      <c r="AG121" t="s">
        <v>120</v>
      </c>
      <c r="AH121" t="s">
        <v>55</v>
      </c>
      <c r="AI121" t="s">
        <v>66</v>
      </c>
      <c r="AJ121" t="s">
        <v>121</v>
      </c>
      <c r="AK121" t="s">
        <v>122</v>
      </c>
      <c r="AL121">
        <v>0</v>
      </c>
      <c r="AM121" t="s">
        <v>55</v>
      </c>
      <c r="AN121" t="str">
        <f>VLOOKUP(AK121,ABMS,1,FALSE)</f>
        <v>CONT_IDV_FA861221D0150_9700</v>
      </c>
    </row>
    <row r="122" spans="1:40" x14ac:dyDescent="0.25">
      <c r="A122">
        <v>2021</v>
      </c>
      <c r="B122">
        <v>5700</v>
      </c>
      <c r="C122" t="s">
        <v>38</v>
      </c>
      <c r="D122" t="s">
        <v>39</v>
      </c>
      <c r="E122" t="s">
        <v>40</v>
      </c>
      <c r="F122">
        <v>5700</v>
      </c>
      <c r="G122" t="s">
        <v>41</v>
      </c>
      <c r="H122" t="s">
        <v>60</v>
      </c>
      <c r="I122" t="s">
        <v>61</v>
      </c>
      <c r="J122">
        <v>2255</v>
      </c>
      <c r="L122" t="s">
        <v>55</v>
      </c>
      <c r="M122" t="s">
        <v>62</v>
      </c>
      <c r="N122" t="s">
        <v>63</v>
      </c>
      <c r="P122" t="s">
        <v>48</v>
      </c>
      <c r="Q122" t="s">
        <v>64</v>
      </c>
      <c r="R122" t="s">
        <v>49</v>
      </c>
      <c r="S122" t="s">
        <v>72</v>
      </c>
      <c r="T122" t="s">
        <v>51</v>
      </c>
      <c r="U122" t="s">
        <v>55</v>
      </c>
      <c r="X122" t="s">
        <v>52</v>
      </c>
      <c r="Y122" t="s">
        <v>107</v>
      </c>
      <c r="Z122" t="s">
        <v>55</v>
      </c>
      <c r="AB122" t="s">
        <v>55</v>
      </c>
      <c r="AD122" t="s">
        <v>55</v>
      </c>
      <c r="AE122">
        <v>73647721</v>
      </c>
      <c r="AF122">
        <v>144713</v>
      </c>
      <c r="AG122" t="s">
        <v>108</v>
      </c>
      <c r="AH122" t="s">
        <v>55</v>
      </c>
      <c r="AI122" t="s">
        <v>66</v>
      </c>
      <c r="AJ122" t="s">
        <v>111</v>
      </c>
      <c r="AK122" t="s">
        <v>112</v>
      </c>
      <c r="AL122">
        <v>0</v>
      </c>
      <c r="AM122" t="s">
        <v>55</v>
      </c>
      <c r="AN122" t="str">
        <f>VLOOKUP(AK122,ABMS,1,FALSE)</f>
        <v>CONT_IDV_FA861221D0151_9700</v>
      </c>
    </row>
    <row r="123" spans="1:40" x14ac:dyDescent="0.25">
      <c r="A123">
        <v>2021</v>
      </c>
      <c r="B123">
        <v>5700</v>
      </c>
      <c r="C123" t="s">
        <v>38</v>
      </c>
      <c r="D123" t="s">
        <v>39</v>
      </c>
      <c r="E123" t="s">
        <v>40</v>
      </c>
      <c r="F123">
        <v>5700</v>
      </c>
      <c r="G123" t="s">
        <v>41</v>
      </c>
      <c r="H123" t="s">
        <v>60</v>
      </c>
      <c r="I123" t="s">
        <v>61</v>
      </c>
      <c r="J123">
        <v>2255</v>
      </c>
      <c r="L123" t="s">
        <v>55</v>
      </c>
      <c r="M123" t="s">
        <v>62</v>
      </c>
      <c r="N123" t="s">
        <v>63</v>
      </c>
      <c r="P123" t="s">
        <v>48</v>
      </c>
      <c r="Q123" t="s">
        <v>64</v>
      </c>
      <c r="R123" t="s">
        <v>49</v>
      </c>
      <c r="S123" t="s">
        <v>72</v>
      </c>
      <c r="T123" t="s">
        <v>51</v>
      </c>
      <c r="U123" t="s">
        <v>55</v>
      </c>
      <c r="X123" t="s">
        <v>52</v>
      </c>
      <c r="Y123" t="s">
        <v>85</v>
      </c>
      <c r="Z123" t="s">
        <v>55</v>
      </c>
      <c r="AB123" t="s">
        <v>55</v>
      </c>
      <c r="AD123" t="s">
        <v>55</v>
      </c>
      <c r="AE123">
        <v>81368301</v>
      </c>
      <c r="AF123">
        <v>1208142</v>
      </c>
      <c r="AG123" t="s">
        <v>783</v>
      </c>
      <c r="AH123" t="s">
        <v>55</v>
      </c>
      <c r="AI123" t="s">
        <v>66</v>
      </c>
      <c r="AJ123" t="s">
        <v>784</v>
      </c>
      <c r="AK123" t="s">
        <v>785</v>
      </c>
      <c r="AL123">
        <v>0</v>
      </c>
      <c r="AM123" t="s">
        <v>55</v>
      </c>
      <c r="AN123" t="str">
        <f>VLOOKUP(AK123,ABMS,1,FALSE)</f>
        <v>CONT_IDV_FA861221D0152_9700</v>
      </c>
    </row>
    <row r="124" spans="1:40" x14ac:dyDescent="0.25">
      <c r="A124">
        <v>2021</v>
      </c>
      <c r="B124">
        <v>5700</v>
      </c>
      <c r="C124" t="s">
        <v>38</v>
      </c>
      <c r="D124" t="s">
        <v>39</v>
      </c>
      <c r="E124" t="s">
        <v>40</v>
      </c>
      <c r="F124">
        <v>5700</v>
      </c>
      <c r="G124" t="s">
        <v>41</v>
      </c>
      <c r="H124" t="s">
        <v>60</v>
      </c>
      <c r="I124" t="s">
        <v>61</v>
      </c>
      <c r="J124">
        <v>2255</v>
      </c>
      <c r="L124" t="s">
        <v>55</v>
      </c>
      <c r="M124" t="s">
        <v>62</v>
      </c>
      <c r="N124" t="s">
        <v>63</v>
      </c>
      <c r="P124" t="s">
        <v>48</v>
      </c>
      <c r="Q124" t="s">
        <v>64</v>
      </c>
      <c r="R124" t="s">
        <v>49</v>
      </c>
      <c r="S124" t="s">
        <v>72</v>
      </c>
      <c r="T124" t="s">
        <v>51</v>
      </c>
      <c r="U124" t="s">
        <v>55</v>
      </c>
      <c r="X124" t="s">
        <v>52</v>
      </c>
      <c r="Y124" t="s">
        <v>310</v>
      </c>
      <c r="Z124" t="s">
        <v>55</v>
      </c>
      <c r="AB124" t="s">
        <v>55</v>
      </c>
      <c r="AD124" t="s">
        <v>55</v>
      </c>
      <c r="AE124">
        <v>43612924</v>
      </c>
      <c r="AF124">
        <v>1192593</v>
      </c>
      <c r="AG124" t="s">
        <v>812</v>
      </c>
      <c r="AH124" t="s">
        <v>55</v>
      </c>
      <c r="AI124" t="s">
        <v>66</v>
      </c>
      <c r="AJ124" t="s">
        <v>813</v>
      </c>
      <c r="AK124" t="s">
        <v>814</v>
      </c>
      <c r="AL124">
        <v>0</v>
      </c>
      <c r="AM124" t="s">
        <v>55</v>
      </c>
      <c r="AN124" t="str">
        <f>VLOOKUP(AK124,ABMS,1,FALSE)</f>
        <v>CONT_IDV_FA861221D0153_9700</v>
      </c>
    </row>
    <row r="125" spans="1:40" x14ac:dyDescent="0.25">
      <c r="A125">
        <v>2021</v>
      </c>
      <c r="B125">
        <v>5700</v>
      </c>
      <c r="C125" t="s">
        <v>38</v>
      </c>
      <c r="D125" t="s">
        <v>39</v>
      </c>
      <c r="E125" t="s">
        <v>40</v>
      </c>
      <c r="F125">
        <v>5700</v>
      </c>
      <c r="G125" t="s">
        <v>41</v>
      </c>
      <c r="H125" t="s">
        <v>60</v>
      </c>
      <c r="I125" t="s">
        <v>61</v>
      </c>
      <c r="J125">
        <v>2255</v>
      </c>
      <c r="L125" t="s">
        <v>55</v>
      </c>
      <c r="M125" t="s">
        <v>62</v>
      </c>
      <c r="N125" t="s">
        <v>63</v>
      </c>
      <c r="P125" t="s">
        <v>48</v>
      </c>
      <c r="Q125" t="s">
        <v>64</v>
      </c>
      <c r="R125" t="s">
        <v>49</v>
      </c>
      <c r="S125" t="s">
        <v>72</v>
      </c>
      <c r="T125" t="s">
        <v>51</v>
      </c>
      <c r="U125" t="s">
        <v>55</v>
      </c>
      <c r="X125" t="s">
        <v>52</v>
      </c>
      <c r="Y125" t="s">
        <v>254</v>
      </c>
      <c r="Z125" t="s">
        <v>55</v>
      </c>
      <c r="AB125" t="s">
        <v>55</v>
      </c>
      <c r="AD125" t="s">
        <v>55</v>
      </c>
      <c r="AE125">
        <v>161511043</v>
      </c>
      <c r="AF125">
        <v>376041</v>
      </c>
      <c r="AG125" t="s">
        <v>892</v>
      </c>
      <c r="AH125" t="s">
        <v>55</v>
      </c>
      <c r="AI125" t="s">
        <v>66</v>
      </c>
      <c r="AJ125" t="s">
        <v>895</v>
      </c>
      <c r="AK125" t="s">
        <v>896</v>
      </c>
      <c r="AL125">
        <v>0</v>
      </c>
      <c r="AM125" t="s">
        <v>55</v>
      </c>
      <c r="AN125" t="str">
        <f>VLOOKUP(AK125,ABMS,1,FALSE)</f>
        <v>CONT_IDV_FA861221D0154_9700</v>
      </c>
    </row>
    <row r="126" spans="1:40" x14ac:dyDescent="0.25">
      <c r="A126">
        <v>2021</v>
      </c>
      <c r="B126">
        <v>5700</v>
      </c>
      <c r="C126" t="s">
        <v>38</v>
      </c>
      <c r="D126" t="s">
        <v>39</v>
      </c>
      <c r="E126" t="s">
        <v>40</v>
      </c>
      <c r="F126">
        <v>5700</v>
      </c>
      <c r="G126" t="s">
        <v>41</v>
      </c>
      <c r="H126" t="s">
        <v>60</v>
      </c>
      <c r="I126" t="s">
        <v>61</v>
      </c>
      <c r="J126">
        <v>2255</v>
      </c>
      <c r="L126" t="s">
        <v>55</v>
      </c>
      <c r="M126" t="s">
        <v>62</v>
      </c>
      <c r="N126" t="s">
        <v>63</v>
      </c>
      <c r="P126" t="s">
        <v>48</v>
      </c>
      <c r="Q126" t="s">
        <v>64</v>
      </c>
      <c r="R126" t="s">
        <v>49</v>
      </c>
      <c r="S126" t="s">
        <v>72</v>
      </c>
      <c r="T126" t="s">
        <v>51</v>
      </c>
      <c r="U126" t="s">
        <v>55</v>
      </c>
      <c r="X126" t="s">
        <v>52</v>
      </c>
      <c r="Y126" t="s">
        <v>335</v>
      </c>
      <c r="Z126" t="s">
        <v>55</v>
      </c>
      <c r="AB126" t="s">
        <v>55</v>
      </c>
      <c r="AD126" t="s">
        <v>55</v>
      </c>
      <c r="AE126">
        <v>81307652</v>
      </c>
      <c r="AF126">
        <v>1176023</v>
      </c>
      <c r="AG126" t="s">
        <v>681</v>
      </c>
      <c r="AH126" t="s">
        <v>55</v>
      </c>
      <c r="AI126" t="s">
        <v>66</v>
      </c>
      <c r="AJ126" t="s">
        <v>684</v>
      </c>
      <c r="AK126" t="s">
        <v>685</v>
      </c>
      <c r="AL126">
        <v>0</v>
      </c>
      <c r="AM126" t="s">
        <v>55</v>
      </c>
      <c r="AN126" t="str">
        <f>VLOOKUP(AK126,ABMS,1,FALSE)</f>
        <v>CONT_IDV_FA861221D0155_9700</v>
      </c>
    </row>
    <row r="127" spans="1:40" x14ac:dyDescent="0.25">
      <c r="A127">
        <v>2021</v>
      </c>
      <c r="B127">
        <v>5700</v>
      </c>
      <c r="C127" t="s">
        <v>38</v>
      </c>
      <c r="D127" t="s">
        <v>39</v>
      </c>
      <c r="E127" t="s">
        <v>40</v>
      </c>
      <c r="F127">
        <v>5700</v>
      </c>
      <c r="G127" t="s">
        <v>41</v>
      </c>
      <c r="H127" t="s">
        <v>60</v>
      </c>
      <c r="I127" t="s">
        <v>61</v>
      </c>
      <c r="J127">
        <v>2255</v>
      </c>
      <c r="L127" t="s">
        <v>55</v>
      </c>
      <c r="M127" t="s">
        <v>62</v>
      </c>
      <c r="N127" t="s">
        <v>63</v>
      </c>
      <c r="P127" t="s">
        <v>48</v>
      </c>
      <c r="Q127" t="s">
        <v>64</v>
      </c>
      <c r="R127" t="s">
        <v>49</v>
      </c>
      <c r="S127" t="s">
        <v>72</v>
      </c>
      <c r="T127" t="s">
        <v>51</v>
      </c>
      <c r="U127" t="s">
        <v>55</v>
      </c>
      <c r="X127" t="s">
        <v>52</v>
      </c>
      <c r="Y127" t="s">
        <v>107</v>
      </c>
      <c r="Z127" t="s">
        <v>55</v>
      </c>
      <c r="AB127" t="s">
        <v>55</v>
      </c>
      <c r="AD127" t="s">
        <v>55</v>
      </c>
      <c r="AE127">
        <v>79930045</v>
      </c>
      <c r="AF127">
        <v>1206769</v>
      </c>
      <c r="AG127" t="s">
        <v>778</v>
      </c>
      <c r="AH127" t="s">
        <v>55</v>
      </c>
      <c r="AI127" t="s">
        <v>66</v>
      </c>
      <c r="AJ127" t="s">
        <v>779</v>
      </c>
      <c r="AK127" t="s">
        <v>780</v>
      </c>
      <c r="AL127">
        <v>0</v>
      </c>
      <c r="AM127" t="s">
        <v>55</v>
      </c>
      <c r="AN127" t="str">
        <f>VLOOKUP(AK127,ABMS,1,FALSE)</f>
        <v>CONT_IDV_FA861221D0156_9700</v>
      </c>
    </row>
    <row r="128" spans="1:40" x14ac:dyDescent="0.25">
      <c r="A128">
        <v>2021</v>
      </c>
      <c r="B128">
        <v>5700</v>
      </c>
      <c r="C128" t="s">
        <v>38</v>
      </c>
      <c r="D128" t="s">
        <v>39</v>
      </c>
      <c r="E128" t="s">
        <v>40</v>
      </c>
      <c r="F128">
        <v>5700</v>
      </c>
      <c r="G128" t="s">
        <v>41</v>
      </c>
      <c r="H128" t="s">
        <v>60</v>
      </c>
      <c r="I128" t="s">
        <v>61</v>
      </c>
      <c r="J128">
        <v>2255</v>
      </c>
      <c r="L128" t="s">
        <v>55</v>
      </c>
      <c r="M128" t="s">
        <v>62</v>
      </c>
      <c r="N128" t="s">
        <v>63</v>
      </c>
      <c r="P128" t="s">
        <v>48</v>
      </c>
      <c r="Q128" t="s">
        <v>64</v>
      </c>
      <c r="R128" t="s">
        <v>49</v>
      </c>
      <c r="S128" t="s">
        <v>72</v>
      </c>
      <c r="T128" t="s">
        <v>51</v>
      </c>
      <c r="U128" t="s">
        <v>55</v>
      </c>
      <c r="X128" t="s">
        <v>52</v>
      </c>
      <c r="Y128" t="s">
        <v>53</v>
      </c>
      <c r="Z128" t="s">
        <v>55</v>
      </c>
      <c r="AB128" t="s">
        <v>55</v>
      </c>
      <c r="AD128" t="s">
        <v>55</v>
      </c>
      <c r="AE128">
        <v>829424220</v>
      </c>
      <c r="AF128">
        <v>600137</v>
      </c>
      <c r="AG128" t="s">
        <v>852</v>
      </c>
      <c r="AH128" t="s">
        <v>55</v>
      </c>
      <c r="AI128" t="s">
        <v>66</v>
      </c>
      <c r="AJ128" t="s">
        <v>853</v>
      </c>
      <c r="AK128" t="s">
        <v>854</v>
      </c>
      <c r="AL128">
        <v>0</v>
      </c>
      <c r="AM128" t="s">
        <v>55</v>
      </c>
      <c r="AN128" t="str">
        <f>VLOOKUP(AK128,ABMS,1,FALSE)</f>
        <v>CONT_IDV_FA861221D0157_9700</v>
      </c>
    </row>
    <row r="129" spans="1:40" x14ac:dyDescent="0.25">
      <c r="A129">
        <v>2021</v>
      </c>
      <c r="B129">
        <v>5700</v>
      </c>
      <c r="C129" t="s">
        <v>38</v>
      </c>
      <c r="D129" t="s">
        <v>39</v>
      </c>
      <c r="E129" t="s">
        <v>40</v>
      </c>
      <c r="F129">
        <v>5700</v>
      </c>
      <c r="G129" t="s">
        <v>41</v>
      </c>
      <c r="H129" t="s">
        <v>60</v>
      </c>
      <c r="I129" t="s">
        <v>61</v>
      </c>
      <c r="J129">
        <v>2255</v>
      </c>
      <c r="L129" t="s">
        <v>55</v>
      </c>
      <c r="M129" t="s">
        <v>62</v>
      </c>
      <c r="N129" t="s">
        <v>63</v>
      </c>
      <c r="P129" t="s">
        <v>48</v>
      </c>
      <c r="Q129" t="s">
        <v>64</v>
      </c>
      <c r="R129" t="s">
        <v>49</v>
      </c>
      <c r="S129" t="s">
        <v>50</v>
      </c>
      <c r="T129" t="s">
        <v>51</v>
      </c>
      <c r="U129" t="s">
        <v>55</v>
      </c>
      <c r="X129" t="s">
        <v>52</v>
      </c>
      <c r="Y129" t="s">
        <v>125</v>
      </c>
      <c r="Z129" t="s">
        <v>55</v>
      </c>
      <c r="AB129" t="s">
        <v>55</v>
      </c>
      <c r="AD129" t="s">
        <v>55</v>
      </c>
      <c r="AE129">
        <v>354001059</v>
      </c>
      <c r="AF129">
        <v>450935</v>
      </c>
      <c r="AG129" t="s">
        <v>206</v>
      </c>
      <c r="AH129" t="s">
        <v>55</v>
      </c>
      <c r="AI129" t="s">
        <v>66</v>
      </c>
      <c r="AJ129" t="s">
        <v>209</v>
      </c>
      <c r="AK129" t="s">
        <v>210</v>
      </c>
      <c r="AL129">
        <v>0</v>
      </c>
      <c r="AM129" t="s">
        <v>55</v>
      </c>
      <c r="AN129" t="str">
        <f>VLOOKUP(AK129,ABMS,1,FALSE)</f>
        <v>CONT_IDV_FA861221D0158_9700</v>
      </c>
    </row>
    <row r="130" spans="1:40" x14ac:dyDescent="0.25">
      <c r="A130">
        <v>2021</v>
      </c>
      <c r="B130">
        <v>5700</v>
      </c>
      <c r="C130" t="s">
        <v>38</v>
      </c>
      <c r="D130" t="s">
        <v>39</v>
      </c>
      <c r="E130" t="s">
        <v>40</v>
      </c>
      <c r="F130">
        <v>5700</v>
      </c>
      <c r="G130" t="s">
        <v>41</v>
      </c>
      <c r="H130" t="s">
        <v>60</v>
      </c>
      <c r="I130" t="s">
        <v>61</v>
      </c>
      <c r="J130">
        <v>2255</v>
      </c>
      <c r="L130" t="s">
        <v>55</v>
      </c>
      <c r="M130" t="s">
        <v>62</v>
      </c>
      <c r="N130" t="s">
        <v>63</v>
      </c>
      <c r="P130" t="s">
        <v>48</v>
      </c>
      <c r="Q130" t="s">
        <v>64</v>
      </c>
      <c r="R130" t="s">
        <v>49</v>
      </c>
      <c r="S130" t="s">
        <v>72</v>
      </c>
      <c r="T130" t="s">
        <v>51</v>
      </c>
      <c r="U130" t="s">
        <v>55</v>
      </c>
      <c r="X130" t="s">
        <v>52</v>
      </c>
      <c r="Y130" t="s">
        <v>158</v>
      </c>
      <c r="Z130" t="s">
        <v>55</v>
      </c>
      <c r="AB130" t="s">
        <v>55</v>
      </c>
      <c r="AD130" t="s">
        <v>55</v>
      </c>
      <c r="AE130">
        <v>859244204</v>
      </c>
      <c r="AF130">
        <v>603510</v>
      </c>
      <c r="AG130" t="s">
        <v>264</v>
      </c>
      <c r="AH130" t="s">
        <v>55</v>
      </c>
      <c r="AI130" t="s">
        <v>66</v>
      </c>
      <c r="AJ130" t="s">
        <v>267</v>
      </c>
      <c r="AK130" t="s">
        <v>268</v>
      </c>
      <c r="AL130">
        <v>0</v>
      </c>
      <c r="AM130" t="s">
        <v>55</v>
      </c>
      <c r="AN130" t="str">
        <f>VLOOKUP(AK130,ABMS,1,FALSE)</f>
        <v>CONT_IDV_FA861221D0159_9700</v>
      </c>
    </row>
    <row r="131" spans="1:40" x14ac:dyDescent="0.25">
      <c r="A131">
        <v>2021</v>
      </c>
      <c r="B131">
        <v>5700</v>
      </c>
      <c r="C131" t="s">
        <v>38</v>
      </c>
      <c r="D131" t="s">
        <v>39</v>
      </c>
      <c r="E131" t="s">
        <v>40</v>
      </c>
      <c r="F131">
        <v>5700</v>
      </c>
      <c r="G131" t="s">
        <v>41</v>
      </c>
      <c r="H131" t="s">
        <v>60</v>
      </c>
      <c r="I131" t="s">
        <v>61</v>
      </c>
      <c r="J131">
        <v>2255</v>
      </c>
      <c r="L131" t="s">
        <v>55</v>
      </c>
      <c r="M131" t="s">
        <v>62</v>
      </c>
      <c r="N131" t="s">
        <v>63</v>
      </c>
      <c r="P131" t="s">
        <v>48</v>
      </c>
      <c r="Q131" t="s">
        <v>64</v>
      </c>
      <c r="R131" t="s">
        <v>49</v>
      </c>
      <c r="S131" t="s">
        <v>72</v>
      </c>
      <c r="T131" t="s">
        <v>51</v>
      </c>
      <c r="U131" t="s">
        <v>55</v>
      </c>
      <c r="X131" t="s">
        <v>52</v>
      </c>
      <c r="Y131" t="s">
        <v>85</v>
      </c>
      <c r="Z131" t="s">
        <v>55</v>
      </c>
      <c r="AB131" t="s">
        <v>55</v>
      </c>
      <c r="AD131" t="s">
        <v>55</v>
      </c>
      <c r="AE131">
        <v>117469389</v>
      </c>
      <c r="AF131">
        <v>1210427</v>
      </c>
      <c r="AG131" t="s">
        <v>793</v>
      </c>
      <c r="AH131" t="s">
        <v>55</v>
      </c>
      <c r="AI131" t="s">
        <v>66</v>
      </c>
      <c r="AJ131" t="s">
        <v>794</v>
      </c>
      <c r="AK131" t="s">
        <v>795</v>
      </c>
      <c r="AL131">
        <v>0</v>
      </c>
      <c r="AM131" t="s">
        <v>55</v>
      </c>
      <c r="AN131" t="str">
        <f>VLOOKUP(AK131,ABMS,1,FALSE)</f>
        <v>CONT_IDV_FA861221D0160_9700</v>
      </c>
    </row>
    <row r="132" spans="1:40" x14ac:dyDescent="0.25">
      <c r="A132">
        <v>2021</v>
      </c>
      <c r="B132">
        <v>5700</v>
      </c>
      <c r="C132" t="s">
        <v>38</v>
      </c>
      <c r="D132" t="s">
        <v>39</v>
      </c>
      <c r="E132" t="s">
        <v>40</v>
      </c>
      <c r="F132">
        <v>5700</v>
      </c>
      <c r="G132" t="s">
        <v>41</v>
      </c>
      <c r="H132" t="s">
        <v>60</v>
      </c>
      <c r="I132" t="s">
        <v>61</v>
      </c>
      <c r="J132">
        <v>2255</v>
      </c>
      <c r="L132" t="s">
        <v>55</v>
      </c>
      <c r="M132" t="s">
        <v>62</v>
      </c>
      <c r="N132" t="s">
        <v>63</v>
      </c>
      <c r="P132" t="s">
        <v>48</v>
      </c>
      <c r="Q132" t="s">
        <v>64</v>
      </c>
      <c r="R132" t="s">
        <v>49</v>
      </c>
      <c r="S132" t="s">
        <v>50</v>
      </c>
      <c r="T132" t="s">
        <v>51</v>
      </c>
      <c r="U132" t="s">
        <v>55</v>
      </c>
      <c r="X132" t="s">
        <v>52</v>
      </c>
      <c r="Y132" t="s">
        <v>53</v>
      </c>
      <c r="Z132" t="s">
        <v>55</v>
      </c>
      <c r="AB132" t="s">
        <v>55</v>
      </c>
      <c r="AD132" t="s">
        <v>55</v>
      </c>
      <c r="AE132">
        <v>319321147</v>
      </c>
      <c r="AF132">
        <v>410814</v>
      </c>
      <c r="AG132" t="s">
        <v>902</v>
      </c>
      <c r="AH132" t="s">
        <v>55</v>
      </c>
      <c r="AI132" t="s">
        <v>66</v>
      </c>
      <c r="AJ132" t="s">
        <v>903</v>
      </c>
      <c r="AK132" t="s">
        <v>904</v>
      </c>
      <c r="AL132">
        <v>0</v>
      </c>
      <c r="AM132" t="s">
        <v>55</v>
      </c>
      <c r="AN132" t="str">
        <f>VLOOKUP(AK132,ABMS,1,FALSE)</f>
        <v>CONT_IDV_FA861221D0161_9700</v>
      </c>
    </row>
    <row r="133" spans="1:40" x14ac:dyDescent="0.25">
      <c r="A133">
        <v>2021</v>
      </c>
      <c r="B133">
        <v>5700</v>
      </c>
      <c r="C133" t="s">
        <v>38</v>
      </c>
      <c r="D133" t="s">
        <v>39</v>
      </c>
      <c r="E133" t="s">
        <v>40</v>
      </c>
      <c r="F133">
        <v>5700</v>
      </c>
      <c r="G133" t="s">
        <v>41</v>
      </c>
      <c r="H133" t="s">
        <v>60</v>
      </c>
      <c r="I133" t="s">
        <v>61</v>
      </c>
      <c r="J133">
        <v>2255</v>
      </c>
      <c r="L133" t="s">
        <v>55</v>
      </c>
      <c r="M133" t="s">
        <v>62</v>
      </c>
      <c r="N133" t="s">
        <v>63</v>
      </c>
      <c r="P133" t="s">
        <v>48</v>
      </c>
      <c r="Q133" t="s">
        <v>64</v>
      </c>
      <c r="R133" t="s">
        <v>49</v>
      </c>
      <c r="S133" t="s">
        <v>72</v>
      </c>
      <c r="T133" t="s">
        <v>51</v>
      </c>
      <c r="U133" t="s">
        <v>55</v>
      </c>
      <c r="X133" t="s">
        <v>52</v>
      </c>
      <c r="Y133" t="s">
        <v>158</v>
      </c>
      <c r="Z133" t="s">
        <v>55</v>
      </c>
      <c r="AB133" t="s">
        <v>55</v>
      </c>
      <c r="AD133" t="s">
        <v>55</v>
      </c>
      <c r="AE133">
        <v>964928464</v>
      </c>
      <c r="AF133">
        <v>682946</v>
      </c>
      <c r="AG133" t="s">
        <v>453</v>
      </c>
      <c r="AH133" t="s">
        <v>55</v>
      </c>
      <c r="AI133" t="s">
        <v>66</v>
      </c>
      <c r="AJ133" t="s">
        <v>454</v>
      </c>
      <c r="AK133" t="s">
        <v>455</v>
      </c>
      <c r="AL133">
        <v>0</v>
      </c>
      <c r="AM133" t="s">
        <v>55</v>
      </c>
      <c r="AN133" t="str">
        <f>VLOOKUP(AK133,ABMS,1,FALSE)</f>
        <v>CONT_IDV_FA861221D0163_9700</v>
      </c>
    </row>
    <row r="134" spans="1:40" x14ac:dyDescent="0.25">
      <c r="A134">
        <v>2021</v>
      </c>
      <c r="B134">
        <v>5700</v>
      </c>
      <c r="C134" t="s">
        <v>38</v>
      </c>
      <c r="D134" t="s">
        <v>39</v>
      </c>
      <c r="E134" t="s">
        <v>40</v>
      </c>
      <c r="F134">
        <v>5700</v>
      </c>
      <c r="G134" t="s">
        <v>41</v>
      </c>
      <c r="H134" t="s">
        <v>60</v>
      </c>
      <c r="I134" t="s">
        <v>61</v>
      </c>
      <c r="J134">
        <v>2255</v>
      </c>
      <c r="L134" t="s">
        <v>55</v>
      </c>
      <c r="M134" t="s">
        <v>62</v>
      </c>
      <c r="N134" t="s">
        <v>63</v>
      </c>
      <c r="P134" t="s">
        <v>48</v>
      </c>
      <c r="Q134" t="s">
        <v>64</v>
      </c>
      <c r="R134" t="s">
        <v>49</v>
      </c>
      <c r="S134" t="s">
        <v>72</v>
      </c>
      <c r="T134" t="s">
        <v>51</v>
      </c>
      <c r="U134" t="s">
        <v>55</v>
      </c>
      <c r="X134" t="s">
        <v>52</v>
      </c>
      <c r="Y134" t="s">
        <v>85</v>
      </c>
      <c r="Z134" t="s">
        <v>55</v>
      </c>
      <c r="AB134" t="s">
        <v>55</v>
      </c>
      <c r="AD134" t="s">
        <v>55</v>
      </c>
      <c r="AE134">
        <v>79888646</v>
      </c>
      <c r="AF134">
        <v>1194189</v>
      </c>
      <c r="AG134" t="s">
        <v>719</v>
      </c>
      <c r="AH134" t="s">
        <v>55</v>
      </c>
      <c r="AI134" t="s">
        <v>66</v>
      </c>
      <c r="AJ134" t="s">
        <v>720</v>
      </c>
      <c r="AK134" t="s">
        <v>721</v>
      </c>
      <c r="AL134">
        <v>0</v>
      </c>
      <c r="AM134" t="s">
        <v>55</v>
      </c>
      <c r="AN134" t="str">
        <f>VLOOKUP(AK134,ABMS,1,FALSE)</f>
        <v>CONT_IDV_FA861221D0164_9700</v>
      </c>
    </row>
    <row r="135" spans="1:40" x14ac:dyDescent="0.25">
      <c r="A135">
        <v>2021</v>
      </c>
      <c r="B135">
        <v>5700</v>
      </c>
      <c r="C135" t="s">
        <v>38</v>
      </c>
      <c r="D135" t="s">
        <v>39</v>
      </c>
      <c r="E135" t="s">
        <v>40</v>
      </c>
      <c r="F135">
        <v>5700</v>
      </c>
      <c r="G135" t="s">
        <v>41</v>
      </c>
      <c r="H135" t="s">
        <v>60</v>
      </c>
      <c r="I135" t="s">
        <v>61</v>
      </c>
      <c r="J135">
        <v>2255</v>
      </c>
      <c r="L135" t="s">
        <v>55</v>
      </c>
      <c r="M135" t="s">
        <v>62</v>
      </c>
      <c r="N135" t="s">
        <v>63</v>
      </c>
      <c r="P135" t="s">
        <v>48</v>
      </c>
      <c r="Q135" t="s">
        <v>64</v>
      </c>
      <c r="R135" t="s">
        <v>49</v>
      </c>
      <c r="S135" t="s">
        <v>72</v>
      </c>
      <c r="T135" t="s">
        <v>51</v>
      </c>
      <c r="U135" t="s">
        <v>55</v>
      </c>
      <c r="X135" t="s">
        <v>52</v>
      </c>
      <c r="Y135" t="s">
        <v>107</v>
      </c>
      <c r="Z135" t="s">
        <v>55</v>
      </c>
      <c r="AB135" t="s">
        <v>55</v>
      </c>
      <c r="AD135" t="s">
        <v>55</v>
      </c>
      <c r="AE135">
        <v>122367571</v>
      </c>
      <c r="AF135">
        <v>253969</v>
      </c>
      <c r="AG135" t="s">
        <v>153</v>
      </c>
      <c r="AH135" t="s">
        <v>55</v>
      </c>
      <c r="AI135" t="s">
        <v>66</v>
      </c>
      <c r="AJ135" t="s">
        <v>154</v>
      </c>
      <c r="AK135" t="s">
        <v>155</v>
      </c>
      <c r="AL135">
        <v>0</v>
      </c>
      <c r="AM135" t="s">
        <v>55</v>
      </c>
      <c r="AN135" t="str">
        <f>VLOOKUP(AK135,ABMS,1,FALSE)</f>
        <v>CONT_IDV_FA861221D0166_9700</v>
      </c>
    </row>
    <row r="136" spans="1:40" x14ac:dyDescent="0.25">
      <c r="A136">
        <v>2021</v>
      </c>
      <c r="B136">
        <v>5700</v>
      </c>
      <c r="C136" t="s">
        <v>38</v>
      </c>
      <c r="D136" t="s">
        <v>39</v>
      </c>
      <c r="E136" t="s">
        <v>40</v>
      </c>
      <c r="F136">
        <v>5700</v>
      </c>
      <c r="G136" t="s">
        <v>41</v>
      </c>
      <c r="H136" t="s">
        <v>60</v>
      </c>
      <c r="I136" t="s">
        <v>61</v>
      </c>
      <c r="J136">
        <v>2255</v>
      </c>
      <c r="L136" t="s">
        <v>55</v>
      </c>
      <c r="M136" t="s">
        <v>62</v>
      </c>
      <c r="N136" t="s">
        <v>63</v>
      </c>
      <c r="P136" t="s">
        <v>48</v>
      </c>
      <c r="Q136" t="s">
        <v>64</v>
      </c>
      <c r="R136" t="s">
        <v>49</v>
      </c>
      <c r="S136" t="s">
        <v>72</v>
      </c>
      <c r="T136" t="s">
        <v>51</v>
      </c>
      <c r="U136" t="s">
        <v>55</v>
      </c>
      <c r="X136" t="s">
        <v>52</v>
      </c>
      <c r="Y136" t="s">
        <v>357</v>
      </c>
      <c r="Z136" t="s">
        <v>55</v>
      </c>
      <c r="AB136" t="s">
        <v>55</v>
      </c>
      <c r="AD136" t="s">
        <v>55</v>
      </c>
      <c r="AE136">
        <v>79360382</v>
      </c>
      <c r="AF136">
        <v>232420</v>
      </c>
      <c r="AG136" t="s">
        <v>1072</v>
      </c>
      <c r="AH136" t="s">
        <v>55</v>
      </c>
      <c r="AI136" t="s">
        <v>66</v>
      </c>
      <c r="AJ136" t="s">
        <v>1073</v>
      </c>
      <c r="AK136" t="s">
        <v>1074</v>
      </c>
      <c r="AL136">
        <v>0</v>
      </c>
      <c r="AM136" t="s">
        <v>55</v>
      </c>
      <c r="AN136" t="str">
        <f>VLOOKUP(AK136,ABMS,1,FALSE)</f>
        <v>CONT_IDV_FA861221D0167_9700</v>
      </c>
    </row>
    <row r="137" spans="1:40" x14ac:dyDescent="0.25">
      <c r="A137">
        <v>2021</v>
      </c>
      <c r="B137">
        <v>5700</v>
      </c>
      <c r="C137" t="s">
        <v>38</v>
      </c>
      <c r="D137" t="s">
        <v>39</v>
      </c>
      <c r="E137" t="s">
        <v>40</v>
      </c>
      <c r="F137">
        <v>5700</v>
      </c>
      <c r="G137" t="s">
        <v>41</v>
      </c>
      <c r="H137" t="s">
        <v>60</v>
      </c>
      <c r="I137" t="s">
        <v>61</v>
      </c>
      <c r="J137">
        <v>2255</v>
      </c>
      <c r="L137" t="s">
        <v>55</v>
      </c>
      <c r="M137" t="s">
        <v>62</v>
      </c>
      <c r="N137" t="s">
        <v>63</v>
      </c>
      <c r="P137" t="s">
        <v>48</v>
      </c>
      <c r="Q137" t="s">
        <v>64</v>
      </c>
      <c r="R137" t="s">
        <v>49</v>
      </c>
      <c r="S137" t="s">
        <v>72</v>
      </c>
      <c r="T137" t="s">
        <v>51</v>
      </c>
      <c r="U137" t="s">
        <v>55</v>
      </c>
      <c r="X137" t="s">
        <v>52</v>
      </c>
      <c r="Y137" t="s">
        <v>357</v>
      </c>
      <c r="Z137" t="s">
        <v>55</v>
      </c>
      <c r="AB137" t="s">
        <v>55</v>
      </c>
      <c r="AD137" t="s">
        <v>55</v>
      </c>
      <c r="AE137">
        <v>79360382</v>
      </c>
      <c r="AF137">
        <v>232420</v>
      </c>
      <c r="AG137" t="s">
        <v>1072</v>
      </c>
      <c r="AH137" t="s">
        <v>55</v>
      </c>
      <c r="AI137" t="s">
        <v>66</v>
      </c>
      <c r="AJ137" t="s">
        <v>1078</v>
      </c>
      <c r="AK137" t="s">
        <v>1074</v>
      </c>
      <c r="AL137">
        <v>0</v>
      </c>
      <c r="AM137" t="s">
        <v>55</v>
      </c>
      <c r="AN137" t="str">
        <f>VLOOKUP(AK137,ABMS,1,FALSE)</f>
        <v>CONT_IDV_FA861221D0167_9700</v>
      </c>
    </row>
    <row r="138" spans="1:40" x14ac:dyDescent="0.25">
      <c r="A138">
        <v>2021</v>
      </c>
      <c r="B138">
        <v>5700</v>
      </c>
      <c r="C138" t="s">
        <v>38</v>
      </c>
      <c r="D138" t="s">
        <v>39</v>
      </c>
      <c r="E138" t="s">
        <v>40</v>
      </c>
      <c r="F138">
        <v>5700</v>
      </c>
      <c r="G138" t="s">
        <v>41</v>
      </c>
      <c r="H138" t="s">
        <v>60</v>
      </c>
      <c r="I138" t="s">
        <v>61</v>
      </c>
      <c r="J138">
        <v>2255</v>
      </c>
      <c r="L138" t="s">
        <v>55</v>
      </c>
      <c r="M138" t="s">
        <v>62</v>
      </c>
      <c r="N138" t="s">
        <v>63</v>
      </c>
      <c r="P138" t="s">
        <v>48</v>
      </c>
      <c r="Q138" t="s">
        <v>64</v>
      </c>
      <c r="R138" t="s">
        <v>49</v>
      </c>
      <c r="S138" t="s">
        <v>72</v>
      </c>
      <c r="T138" t="s">
        <v>51</v>
      </c>
      <c r="U138" t="s">
        <v>55</v>
      </c>
      <c r="X138" t="s">
        <v>52</v>
      </c>
      <c r="Y138" t="s">
        <v>169</v>
      </c>
      <c r="Z138" t="s">
        <v>55</v>
      </c>
      <c r="AB138" t="s">
        <v>55</v>
      </c>
      <c r="AD138" t="s">
        <v>55</v>
      </c>
      <c r="AE138">
        <v>79544785</v>
      </c>
      <c r="AF138">
        <v>257995</v>
      </c>
      <c r="AG138" t="s">
        <v>170</v>
      </c>
      <c r="AH138" t="s">
        <v>55</v>
      </c>
      <c r="AI138" t="s">
        <v>66</v>
      </c>
      <c r="AJ138" t="s">
        <v>171</v>
      </c>
      <c r="AK138" t="s">
        <v>172</v>
      </c>
      <c r="AL138">
        <v>0</v>
      </c>
      <c r="AM138" t="s">
        <v>55</v>
      </c>
      <c r="AN138" t="str">
        <f>VLOOKUP(AK138,ABMS,1,FALSE)</f>
        <v>CONT_IDV_FA861221D0168_9700</v>
      </c>
    </row>
    <row r="139" spans="1:40" x14ac:dyDescent="0.25">
      <c r="A139">
        <v>2021</v>
      </c>
      <c r="B139">
        <v>5700</v>
      </c>
      <c r="C139" t="s">
        <v>38</v>
      </c>
      <c r="D139" t="s">
        <v>39</v>
      </c>
      <c r="E139" t="s">
        <v>40</v>
      </c>
      <c r="F139">
        <v>5700</v>
      </c>
      <c r="G139" t="s">
        <v>41</v>
      </c>
      <c r="H139" t="s">
        <v>60</v>
      </c>
      <c r="I139" t="s">
        <v>61</v>
      </c>
      <c r="J139">
        <v>2255</v>
      </c>
      <c r="L139" t="s">
        <v>55</v>
      </c>
      <c r="M139" t="s">
        <v>62</v>
      </c>
      <c r="N139" t="s">
        <v>63</v>
      </c>
      <c r="P139" t="s">
        <v>48</v>
      </c>
      <c r="Q139" t="s">
        <v>64</v>
      </c>
      <c r="R139" t="s">
        <v>49</v>
      </c>
      <c r="S139" t="s">
        <v>294</v>
      </c>
      <c r="T139" t="s">
        <v>51</v>
      </c>
      <c r="U139" t="s">
        <v>55</v>
      </c>
      <c r="X139" t="s">
        <v>52</v>
      </c>
      <c r="Y139" t="s">
        <v>411</v>
      </c>
      <c r="Z139" t="s">
        <v>55</v>
      </c>
      <c r="AB139" t="s">
        <v>55</v>
      </c>
      <c r="AD139" t="s">
        <v>55</v>
      </c>
      <c r="AE139" t="s">
        <v>412</v>
      </c>
      <c r="AF139">
        <v>669552</v>
      </c>
      <c r="AG139" t="s">
        <v>413</v>
      </c>
      <c r="AH139" t="s">
        <v>412</v>
      </c>
      <c r="AI139" t="s">
        <v>66</v>
      </c>
      <c r="AJ139" t="s">
        <v>414</v>
      </c>
      <c r="AK139" t="s">
        <v>415</v>
      </c>
      <c r="AL139">
        <v>0</v>
      </c>
      <c r="AM139" t="s">
        <v>55</v>
      </c>
      <c r="AN139" t="str">
        <f>VLOOKUP(AK139,ABMS,1,FALSE)</f>
        <v>CONT_IDV_FA861221D0169_9700</v>
      </c>
    </row>
    <row r="140" spans="1:40" x14ac:dyDescent="0.25">
      <c r="A140">
        <v>2021</v>
      </c>
      <c r="B140">
        <v>5700</v>
      </c>
      <c r="C140" t="s">
        <v>38</v>
      </c>
      <c r="D140" t="s">
        <v>39</v>
      </c>
      <c r="E140" t="s">
        <v>40</v>
      </c>
      <c r="F140">
        <v>5700</v>
      </c>
      <c r="G140" t="s">
        <v>41</v>
      </c>
      <c r="H140" t="s">
        <v>60</v>
      </c>
      <c r="I140" t="s">
        <v>61</v>
      </c>
      <c r="J140">
        <v>2255</v>
      </c>
      <c r="L140" t="s">
        <v>55</v>
      </c>
      <c r="M140" t="s">
        <v>62</v>
      </c>
      <c r="N140" t="s">
        <v>63</v>
      </c>
      <c r="P140" t="s">
        <v>48</v>
      </c>
      <c r="Q140" t="s">
        <v>64</v>
      </c>
      <c r="R140" t="s">
        <v>49</v>
      </c>
      <c r="S140" t="s">
        <v>72</v>
      </c>
      <c r="T140" t="s">
        <v>51</v>
      </c>
      <c r="U140" t="s">
        <v>55</v>
      </c>
      <c r="X140" t="s">
        <v>52</v>
      </c>
      <c r="Y140" t="s">
        <v>357</v>
      </c>
      <c r="Z140" t="s">
        <v>55</v>
      </c>
      <c r="AB140" t="s">
        <v>55</v>
      </c>
      <c r="AD140" t="s">
        <v>55</v>
      </c>
      <c r="AE140">
        <v>31885231</v>
      </c>
      <c r="AF140">
        <v>17421</v>
      </c>
      <c r="AG140" t="s">
        <v>1119</v>
      </c>
      <c r="AH140" t="s">
        <v>55</v>
      </c>
      <c r="AI140" t="s">
        <v>66</v>
      </c>
      <c r="AJ140" t="s">
        <v>1122</v>
      </c>
      <c r="AK140" t="s">
        <v>1123</v>
      </c>
      <c r="AL140">
        <v>0</v>
      </c>
      <c r="AM140" t="s">
        <v>55</v>
      </c>
      <c r="AN140" t="str">
        <f>VLOOKUP(AK140,ABMS,1,FALSE)</f>
        <v>CONT_IDV_FA861221D0170_9700</v>
      </c>
    </row>
    <row r="141" spans="1:40" x14ac:dyDescent="0.25">
      <c r="A141">
        <v>2020</v>
      </c>
      <c r="B141">
        <v>5700</v>
      </c>
      <c r="C141" t="s">
        <v>38</v>
      </c>
      <c r="D141" t="s">
        <v>39</v>
      </c>
      <c r="E141" t="s">
        <v>40</v>
      </c>
      <c r="F141">
        <v>5700</v>
      </c>
      <c r="G141" t="s">
        <v>41</v>
      </c>
      <c r="H141" t="s">
        <v>42</v>
      </c>
      <c r="I141" t="s">
        <v>43</v>
      </c>
      <c r="J141">
        <v>2255</v>
      </c>
      <c r="L141" t="s">
        <v>44</v>
      </c>
      <c r="M141" t="s">
        <v>45</v>
      </c>
      <c r="N141" t="s">
        <v>46</v>
      </c>
      <c r="O141" t="s">
        <v>47</v>
      </c>
      <c r="P141" t="s">
        <v>48</v>
      </c>
      <c r="Q141">
        <v>0</v>
      </c>
      <c r="R141" t="s">
        <v>49</v>
      </c>
      <c r="S141" t="s">
        <v>50</v>
      </c>
      <c r="T141" t="s">
        <v>51</v>
      </c>
      <c r="U141" t="s">
        <v>52</v>
      </c>
      <c r="V141" t="s">
        <v>53</v>
      </c>
      <c r="W141">
        <v>201513868</v>
      </c>
      <c r="X141" t="s">
        <v>52</v>
      </c>
      <c r="Y141" t="s">
        <v>53</v>
      </c>
      <c r="Z141" t="s">
        <v>52</v>
      </c>
      <c r="AA141" t="s">
        <v>54</v>
      </c>
      <c r="AB141" t="s">
        <v>55</v>
      </c>
      <c r="AD141" t="s">
        <v>55</v>
      </c>
      <c r="AE141">
        <v>47939504</v>
      </c>
      <c r="AF141">
        <v>11633</v>
      </c>
      <c r="AG141" t="s">
        <v>56</v>
      </c>
      <c r="AH141" t="s">
        <v>55</v>
      </c>
      <c r="AI141" t="s">
        <v>57</v>
      </c>
      <c r="AJ141" t="s">
        <v>58</v>
      </c>
      <c r="AK141" t="s">
        <v>59</v>
      </c>
      <c r="AL141">
        <v>3800</v>
      </c>
      <c r="AM141">
        <v>1</v>
      </c>
      <c r="AN141" t="e">
        <f>VLOOKUP(AK141,ABMS,1,FALSE)</f>
        <v>#N/A</v>
      </c>
    </row>
    <row r="142" spans="1:40" x14ac:dyDescent="0.25">
      <c r="A142">
        <v>2021</v>
      </c>
      <c r="B142">
        <v>5700</v>
      </c>
      <c r="C142" t="s">
        <v>38</v>
      </c>
      <c r="D142" t="s">
        <v>39</v>
      </c>
      <c r="E142" t="s">
        <v>40</v>
      </c>
      <c r="F142">
        <v>5700</v>
      </c>
      <c r="G142" t="s">
        <v>41</v>
      </c>
      <c r="H142" t="s">
        <v>60</v>
      </c>
      <c r="I142" t="s">
        <v>61</v>
      </c>
      <c r="J142">
        <v>2255</v>
      </c>
      <c r="L142" t="s">
        <v>44</v>
      </c>
      <c r="M142" t="s">
        <v>45</v>
      </c>
      <c r="N142" t="s">
        <v>63</v>
      </c>
      <c r="O142" t="s">
        <v>47</v>
      </c>
      <c r="P142" t="s">
        <v>48</v>
      </c>
      <c r="Q142" t="s">
        <v>64</v>
      </c>
      <c r="R142" t="s">
        <v>49</v>
      </c>
      <c r="S142" t="s">
        <v>50</v>
      </c>
      <c r="T142" t="s">
        <v>51</v>
      </c>
      <c r="U142" t="s">
        <v>52</v>
      </c>
      <c r="V142" t="s">
        <v>53</v>
      </c>
      <c r="W142">
        <v>201706024</v>
      </c>
      <c r="X142" t="s">
        <v>52</v>
      </c>
      <c r="Y142" t="s">
        <v>53</v>
      </c>
      <c r="Z142" t="s">
        <v>52</v>
      </c>
      <c r="AA142" t="s">
        <v>54</v>
      </c>
      <c r="AB142" t="s">
        <v>55</v>
      </c>
      <c r="AD142" t="s">
        <v>55</v>
      </c>
      <c r="AE142">
        <v>1344142</v>
      </c>
      <c r="AF142">
        <v>32337</v>
      </c>
      <c r="AG142" t="s">
        <v>65</v>
      </c>
      <c r="AH142" t="s">
        <v>55</v>
      </c>
      <c r="AI142" t="s">
        <v>69</v>
      </c>
      <c r="AJ142" t="s">
        <v>70</v>
      </c>
      <c r="AK142" t="s">
        <v>71</v>
      </c>
      <c r="AL142">
        <v>3331</v>
      </c>
      <c r="AM142">
        <v>1</v>
      </c>
      <c r="AN142" t="e">
        <f>VLOOKUP(AK142,ABMS,1,FALSE)</f>
        <v>#N/A</v>
      </c>
    </row>
    <row r="143" spans="1:40" x14ac:dyDescent="0.25">
      <c r="A143">
        <v>2021</v>
      </c>
      <c r="B143">
        <v>5700</v>
      </c>
      <c r="C143" t="s">
        <v>38</v>
      </c>
      <c r="D143" t="s">
        <v>39</v>
      </c>
      <c r="E143" t="s">
        <v>40</v>
      </c>
      <c r="F143">
        <v>5700</v>
      </c>
      <c r="G143" t="s">
        <v>41</v>
      </c>
      <c r="H143" t="s">
        <v>60</v>
      </c>
      <c r="I143" t="s">
        <v>61</v>
      </c>
      <c r="J143">
        <v>2255</v>
      </c>
      <c r="L143" t="s">
        <v>44</v>
      </c>
      <c r="M143" t="s">
        <v>45</v>
      </c>
      <c r="N143" t="s">
        <v>63</v>
      </c>
      <c r="O143" t="s">
        <v>47</v>
      </c>
      <c r="P143" t="s">
        <v>48</v>
      </c>
      <c r="Q143" t="s">
        <v>64</v>
      </c>
      <c r="R143" t="s">
        <v>49</v>
      </c>
      <c r="S143" t="s">
        <v>72</v>
      </c>
      <c r="T143" t="s">
        <v>51</v>
      </c>
      <c r="U143" t="s">
        <v>52</v>
      </c>
      <c r="V143" t="s">
        <v>53</v>
      </c>
      <c r="W143">
        <v>201913440</v>
      </c>
      <c r="X143" t="s">
        <v>52</v>
      </c>
      <c r="Y143" t="s">
        <v>53</v>
      </c>
      <c r="Z143" t="s">
        <v>52</v>
      </c>
      <c r="AA143" t="s">
        <v>54</v>
      </c>
      <c r="AB143" t="s">
        <v>55</v>
      </c>
      <c r="AD143" t="s">
        <v>55</v>
      </c>
      <c r="AE143">
        <v>13341842</v>
      </c>
      <c r="AF143">
        <v>87576</v>
      </c>
      <c r="AG143" t="s">
        <v>73</v>
      </c>
      <c r="AH143" t="s">
        <v>55</v>
      </c>
      <c r="AI143" t="s">
        <v>69</v>
      </c>
      <c r="AJ143" t="s">
        <v>77</v>
      </c>
      <c r="AK143" t="s">
        <v>78</v>
      </c>
      <c r="AL143">
        <v>1593</v>
      </c>
      <c r="AM143">
        <v>1</v>
      </c>
      <c r="AN143" t="e">
        <f>VLOOKUP(AK143,ABMS,1,FALSE)</f>
        <v>#N/A</v>
      </c>
    </row>
    <row r="144" spans="1:40" x14ac:dyDescent="0.25">
      <c r="A144">
        <v>2020</v>
      </c>
      <c r="B144">
        <v>5700</v>
      </c>
      <c r="C144" t="s">
        <v>38</v>
      </c>
      <c r="D144" t="s">
        <v>39</v>
      </c>
      <c r="E144" t="s">
        <v>40</v>
      </c>
      <c r="F144">
        <v>5700</v>
      </c>
      <c r="G144" t="s">
        <v>41</v>
      </c>
      <c r="H144" t="s">
        <v>42</v>
      </c>
      <c r="I144" t="s">
        <v>43</v>
      </c>
      <c r="J144">
        <v>2255</v>
      </c>
      <c r="L144" t="s">
        <v>44</v>
      </c>
      <c r="M144" t="s">
        <v>45</v>
      </c>
      <c r="N144" t="s">
        <v>46</v>
      </c>
      <c r="P144" t="s">
        <v>48</v>
      </c>
      <c r="Q144">
        <v>0</v>
      </c>
      <c r="R144" t="s">
        <v>49</v>
      </c>
      <c r="S144" t="s">
        <v>72</v>
      </c>
      <c r="T144" t="s">
        <v>51</v>
      </c>
      <c r="U144" t="s">
        <v>52</v>
      </c>
      <c r="V144" t="s">
        <v>79</v>
      </c>
      <c r="W144">
        <v>329011822</v>
      </c>
      <c r="X144" t="s">
        <v>52</v>
      </c>
      <c r="Y144" t="s">
        <v>79</v>
      </c>
      <c r="Z144" t="s">
        <v>52</v>
      </c>
      <c r="AA144" t="s">
        <v>54</v>
      </c>
      <c r="AB144" t="s">
        <v>55</v>
      </c>
      <c r="AD144" t="s">
        <v>55</v>
      </c>
      <c r="AE144">
        <v>38379579</v>
      </c>
      <c r="AF144">
        <v>131368</v>
      </c>
      <c r="AG144" t="s">
        <v>80</v>
      </c>
      <c r="AH144" t="s">
        <v>55</v>
      </c>
      <c r="AI144" t="s">
        <v>69</v>
      </c>
      <c r="AJ144" t="s">
        <v>81</v>
      </c>
      <c r="AK144" t="s">
        <v>82</v>
      </c>
      <c r="AL144">
        <v>0</v>
      </c>
      <c r="AM144">
        <v>1</v>
      </c>
      <c r="AN144" t="e">
        <f>VLOOKUP(AK144,ABMS,1,FALSE)</f>
        <v>#N/A</v>
      </c>
    </row>
    <row r="145" spans="1:40" x14ac:dyDescent="0.25">
      <c r="A145">
        <v>2020</v>
      </c>
      <c r="B145">
        <v>5700</v>
      </c>
      <c r="C145" t="s">
        <v>38</v>
      </c>
      <c r="D145" t="s">
        <v>39</v>
      </c>
      <c r="E145" t="s">
        <v>40</v>
      </c>
      <c r="F145">
        <v>5700</v>
      </c>
      <c r="G145" t="s">
        <v>41</v>
      </c>
      <c r="H145" t="s">
        <v>42</v>
      </c>
      <c r="I145" t="s">
        <v>43</v>
      </c>
      <c r="J145">
        <v>2255</v>
      </c>
      <c r="L145" t="s">
        <v>44</v>
      </c>
      <c r="M145" t="s">
        <v>45</v>
      </c>
      <c r="N145" t="s">
        <v>46</v>
      </c>
      <c r="O145" t="s">
        <v>47</v>
      </c>
      <c r="P145" t="s">
        <v>48</v>
      </c>
      <c r="Q145">
        <v>0</v>
      </c>
      <c r="R145" t="s">
        <v>49</v>
      </c>
      <c r="S145" t="s">
        <v>72</v>
      </c>
      <c r="T145" t="s">
        <v>51</v>
      </c>
      <c r="U145" t="s">
        <v>52</v>
      </c>
      <c r="V145" t="s">
        <v>79</v>
      </c>
      <c r="W145">
        <v>329011822</v>
      </c>
      <c r="X145" t="s">
        <v>52</v>
      </c>
      <c r="Y145" t="s">
        <v>79</v>
      </c>
      <c r="Z145" t="s">
        <v>52</v>
      </c>
      <c r="AA145" t="s">
        <v>54</v>
      </c>
      <c r="AB145" t="s">
        <v>55</v>
      </c>
      <c r="AD145" t="s">
        <v>55</v>
      </c>
      <c r="AE145">
        <v>38379579</v>
      </c>
      <c r="AF145">
        <v>131368</v>
      </c>
      <c r="AG145" t="s">
        <v>80</v>
      </c>
      <c r="AH145" t="s">
        <v>55</v>
      </c>
      <c r="AI145" t="s">
        <v>83</v>
      </c>
      <c r="AJ145" t="s">
        <v>84</v>
      </c>
      <c r="AK145" t="s">
        <v>82</v>
      </c>
      <c r="AL145">
        <v>3800</v>
      </c>
      <c r="AM145">
        <v>1</v>
      </c>
      <c r="AN145" t="e">
        <f>VLOOKUP(AK145,ABMS,1,FALSE)</f>
        <v>#N/A</v>
      </c>
    </row>
    <row r="146" spans="1:40" x14ac:dyDescent="0.25">
      <c r="A146">
        <v>2020</v>
      </c>
      <c r="B146">
        <v>5700</v>
      </c>
      <c r="C146" t="s">
        <v>38</v>
      </c>
      <c r="D146" t="s">
        <v>39</v>
      </c>
      <c r="E146" t="s">
        <v>40</v>
      </c>
      <c r="F146">
        <v>5700</v>
      </c>
      <c r="G146" t="s">
        <v>41</v>
      </c>
      <c r="H146" t="s">
        <v>42</v>
      </c>
      <c r="I146" t="s">
        <v>43</v>
      </c>
      <c r="J146">
        <v>2255</v>
      </c>
      <c r="L146" t="s">
        <v>44</v>
      </c>
      <c r="M146" t="s">
        <v>45</v>
      </c>
      <c r="N146" t="s">
        <v>46</v>
      </c>
      <c r="O146" t="s">
        <v>47</v>
      </c>
      <c r="P146" t="s">
        <v>48</v>
      </c>
      <c r="Q146">
        <v>0</v>
      </c>
      <c r="R146" t="s">
        <v>49</v>
      </c>
      <c r="S146" t="s">
        <v>72</v>
      </c>
      <c r="T146" t="s">
        <v>51</v>
      </c>
      <c r="U146" t="s">
        <v>52</v>
      </c>
      <c r="V146" t="s">
        <v>85</v>
      </c>
      <c r="W146">
        <v>921236402</v>
      </c>
      <c r="X146" t="s">
        <v>52</v>
      </c>
      <c r="Y146" t="s">
        <v>85</v>
      </c>
      <c r="Z146" t="s">
        <v>52</v>
      </c>
      <c r="AA146" t="s">
        <v>54</v>
      </c>
      <c r="AB146" t="s">
        <v>55</v>
      </c>
      <c r="AD146" t="s">
        <v>55</v>
      </c>
      <c r="AE146">
        <v>78543232</v>
      </c>
      <c r="AF146">
        <v>134079</v>
      </c>
      <c r="AG146" t="s">
        <v>86</v>
      </c>
      <c r="AH146" t="s">
        <v>55</v>
      </c>
      <c r="AI146" t="s">
        <v>57</v>
      </c>
      <c r="AJ146" t="s">
        <v>87</v>
      </c>
      <c r="AK146" t="s">
        <v>88</v>
      </c>
      <c r="AL146">
        <v>3800</v>
      </c>
      <c r="AM146">
        <v>1</v>
      </c>
      <c r="AN146" t="e">
        <f>VLOOKUP(AK146,ABMS,1,FALSE)</f>
        <v>#N/A</v>
      </c>
    </row>
    <row r="147" spans="1:40" x14ac:dyDescent="0.25">
      <c r="A147">
        <v>2020</v>
      </c>
      <c r="B147">
        <v>5700</v>
      </c>
      <c r="C147" t="s">
        <v>38</v>
      </c>
      <c r="D147" t="s">
        <v>39</v>
      </c>
      <c r="E147" t="s">
        <v>40</v>
      </c>
      <c r="F147">
        <v>5700</v>
      </c>
      <c r="G147" t="s">
        <v>41</v>
      </c>
      <c r="H147" t="s">
        <v>42</v>
      </c>
      <c r="I147" t="s">
        <v>43</v>
      </c>
      <c r="J147">
        <v>2255</v>
      </c>
      <c r="L147" t="s">
        <v>44</v>
      </c>
      <c r="M147" t="s">
        <v>45</v>
      </c>
      <c r="N147" t="s">
        <v>46</v>
      </c>
      <c r="P147" t="s">
        <v>48</v>
      </c>
      <c r="Q147">
        <v>0</v>
      </c>
      <c r="R147" t="s">
        <v>49</v>
      </c>
      <c r="S147" t="s">
        <v>50</v>
      </c>
      <c r="T147" t="s">
        <v>51</v>
      </c>
      <c r="U147" t="s">
        <v>52</v>
      </c>
      <c r="V147" t="s">
        <v>89</v>
      </c>
      <c r="W147">
        <v>358062969</v>
      </c>
      <c r="X147" t="s">
        <v>52</v>
      </c>
      <c r="Y147" t="s">
        <v>89</v>
      </c>
      <c r="Z147" t="s">
        <v>52</v>
      </c>
      <c r="AA147" t="s">
        <v>54</v>
      </c>
      <c r="AB147" t="s">
        <v>55</v>
      </c>
      <c r="AD147" t="s">
        <v>55</v>
      </c>
      <c r="AE147">
        <v>8382293</v>
      </c>
      <c r="AF147">
        <v>141057</v>
      </c>
      <c r="AG147" t="s">
        <v>90</v>
      </c>
      <c r="AH147" t="s">
        <v>55</v>
      </c>
      <c r="AI147" t="s">
        <v>69</v>
      </c>
      <c r="AJ147" t="s">
        <v>91</v>
      </c>
      <c r="AK147" t="s">
        <v>92</v>
      </c>
      <c r="AL147">
        <v>0</v>
      </c>
      <c r="AM147">
        <v>1</v>
      </c>
      <c r="AN147" t="e">
        <f>VLOOKUP(AK147,ABMS,1,FALSE)</f>
        <v>#N/A</v>
      </c>
    </row>
    <row r="148" spans="1:40" x14ac:dyDescent="0.25">
      <c r="A148">
        <v>2020</v>
      </c>
      <c r="B148">
        <v>5700</v>
      </c>
      <c r="C148" t="s">
        <v>38</v>
      </c>
      <c r="D148" t="s">
        <v>39</v>
      </c>
      <c r="E148" t="s">
        <v>40</v>
      </c>
      <c r="F148">
        <v>5700</v>
      </c>
      <c r="G148" t="s">
        <v>41</v>
      </c>
      <c r="H148" t="s">
        <v>42</v>
      </c>
      <c r="I148" t="s">
        <v>43</v>
      </c>
      <c r="J148">
        <v>2255</v>
      </c>
      <c r="L148" t="s">
        <v>44</v>
      </c>
      <c r="M148" t="s">
        <v>45</v>
      </c>
      <c r="N148" t="s">
        <v>46</v>
      </c>
      <c r="O148" t="s">
        <v>47</v>
      </c>
      <c r="P148" t="s">
        <v>48</v>
      </c>
      <c r="Q148">
        <v>0</v>
      </c>
      <c r="R148" t="s">
        <v>49</v>
      </c>
      <c r="S148" t="s">
        <v>50</v>
      </c>
      <c r="T148" t="s">
        <v>51</v>
      </c>
      <c r="U148" t="s">
        <v>52</v>
      </c>
      <c r="V148" t="s">
        <v>89</v>
      </c>
      <c r="W148">
        <v>358062969</v>
      </c>
      <c r="X148" t="s">
        <v>52</v>
      </c>
      <c r="Y148" t="s">
        <v>89</v>
      </c>
      <c r="Z148" t="s">
        <v>52</v>
      </c>
      <c r="AA148" t="s">
        <v>54</v>
      </c>
      <c r="AB148" t="s">
        <v>55</v>
      </c>
      <c r="AD148" t="s">
        <v>55</v>
      </c>
      <c r="AE148">
        <v>8382293</v>
      </c>
      <c r="AF148">
        <v>141057</v>
      </c>
      <c r="AG148" t="s">
        <v>90</v>
      </c>
      <c r="AH148" t="s">
        <v>55</v>
      </c>
      <c r="AI148" t="s">
        <v>93</v>
      </c>
      <c r="AJ148" t="s">
        <v>94</v>
      </c>
      <c r="AK148" t="s">
        <v>92</v>
      </c>
      <c r="AL148">
        <v>3800</v>
      </c>
      <c r="AM148">
        <v>1</v>
      </c>
      <c r="AN148" t="e">
        <f>VLOOKUP(AK148,ABMS,1,FALSE)</f>
        <v>#N/A</v>
      </c>
    </row>
    <row r="149" spans="1:40" x14ac:dyDescent="0.25">
      <c r="A149">
        <v>2021</v>
      </c>
      <c r="B149">
        <v>2100</v>
      </c>
      <c r="C149" t="s">
        <v>95</v>
      </c>
      <c r="D149" t="s">
        <v>96</v>
      </c>
      <c r="E149" t="s">
        <v>97</v>
      </c>
      <c r="F149">
        <v>5700</v>
      </c>
      <c r="G149" t="s">
        <v>98</v>
      </c>
      <c r="H149" t="s">
        <v>99</v>
      </c>
      <c r="I149" t="s">
        <v>100</v>
      </c>
      <c r="J149">
        <v>2254</v>
      </c>
      <c r="L149" t="s">
        <v>44</v>
      </c>
      <c r="M149" t="s">
        <v>101</v>
      </c>
      <c r="N149" t="s">
        <v>102</v>
      </c>
      <c r="O149" t="s">
        <v>47</v>
      </c>
      <c r="P149" t="s">
        <v>48</v>
      </c>
      <c r="Q149" t="s">
        <v>64</v>
      </c>
      <c r="R149" t="s">
        <v>49</v>
      </c>
      <c r="S149" t="s">
        <v>72</v>
      </c>
      <c r="T149" t="s">
        <v>51</v>
      </c>
      <c r="U149" t="s">
        <v>52</v>
      </c>
      <c r="V149" t="s">
        <v>79</v>
      </c>
      <c r="W149">
        <v>325420353</v>
      </c>
      <c r="X149" t="s">
        <v>52</v>
      </c>
      <c r="Y149" t="s">
        <v>79</v>
      </c>
      <c r="Z149" t="s">
        <v>52</v>
      </c>
      <c r="AA149" t="s">
        <v>54</v>
      </c>
      <c r="AB149" t="s">
        <v>55</v>
      </c>
      <c r="AD149" t="s">
        <v>55</v>
      </c>
      <c r="AE149">
        <v>58221375</v>
      </c>
      <c r="AF149">
        <v>141870</v>
      </c>
      <c r="AG149" t="s">
        <v>103</v>
      </c>
      <c r="AH149" t="s">
        <v>55</v>
      </c>
      <c r="AI149" t="s">
        <v>104</v>
      </c>
      <c r="AJ149" t="s">
        <v>105</v>
      </c>
      <c r="AK149" t="s">
        <v>106</v>
      </c>
      <c r="AL149">
        <v>227491</v>
      </c>
      <c r="AM149">
        <v>1</v>
      </c>
      <c r="AN149" t="e">
        <f>VLOOKUP(AK149,ABMS,1,FALSE)</f>
        <v>#N/A</v>
      </c>
    </row>
    <row r="150" spans="1:40" x14ac:dyDescent="0.25">
      <c r="A150">
        <v>2021</v>
      </c>
      <c r="B150">
        <v>5700</v>
      </c>
      <c r="C150" t="s">
        <v>38</v>
      </c>
      <c r="D150" t="s">
        <v>39</v>
      </c>
      <c r="E150" t="s">
        <v>40</v>
      </c>
      <c r="F150">
        <v>5700</v>
      </c>
      <c r="G150" t="s">
        <v>41</v>
      </c>
      <c r="H150" t="s">
        <v>60</v>
      </c>
      <c r="I150" t="s">
        <v>61</v>
      </c>
      <c r="J150">
        <v>2255</v>
      </c>
      <c r="L150" t="s">
        <v>44</v>
      </c>
      <c r="M150" t="s">
        <v>45</v>
      </c>
      <c r="N150" t="s">
        <v>63</v>
      </c>
      <c r="O150" t="s">
        <v>47</v>
      </c>
      <c r="P150" t="s">
        <v>48</v>
      </c>
      <c r="Q150" t="s">
        <v>64</v>
      </c>
      <c r="R150" t="s">
        <v>49</v>
      </c>
      <c r="S150" t="s">
        <v>72</v>
      </c>
      <c r="T150" t="s">
        <v>51</v>
      </c>
      <c r="U150" t="s">
        <v>52</v>
      </c>
      <c r="V150" t="s">
        <v>107</v>
      </c>
      <c r="W150">
        <v>216662106</v>
      </c>
      <c r="X150" t="s">
        <v>52</v>
      </c>
      <c r="Y150" t="s">
        <v>107</v>
      </c>
      <c r="Z150" t="s">
        <v>52</v>
      </c>
      <c r="AA150" t="s">
        <v>54</v>
      </c>
      <c r="AB150" t="s">
        <v>55</v>
      </c>
      <c r="AD150" t="s">
        <v>55</v>
      </c>
      <c r="AE150">
        <v>73647721</v>
      </c>
      <c r="AF150">
        <v>144713</v>
      </c>
      <c r="AG150" t="s">
        <v>108</v>
      </c>
      <c r="AH150" t="s">
        <v>55</v>
      </c>
      <c r="AI150" t="s">
        <v>66</v>
      </c>
      <c r="AJ150" t="s">
        <v>109</v>
      </c>
      <c r="AK150" t="s">
        <v>110</v>
      </c>
      <c r="AL150">
        <v>1010</v>
      </c>
      <c r="AM150">
        <v>1</v>
      </c>
      <c r="AN150" t="e">
        <f>VLOOKUP(AK150,ABMS,1,FALSE)</f>
        <v>#N/A</v>
      </c>
    </row>
    <row r="151" spans="1:40" x14ac:dyDescent="0.25">
      <c r="A151">
        <v>2021</v>
      </c>
      <c r="B151">
        <v>5700</v>
      </c>
      <c r="C151" t="s">
        <v>38</v>
      </c>
      <c r="D151" t="s">
        <v>39</v>
      </c>
      <c r="E151" t="s">
        <v>40</v>
      </c>
      <c r="F151">
        <v>5700</v>
      </c>
      <c r="G151" t="s">
        <v>41</v>
      </c>
      <c r="H151" t="s">
        <v>60</v>
      </c>
      <c r="I151" t="s">
        <v>61</v>
      </c>
      <c r="J151">
        <v>2255</v>
      </c>
      <c r="L151" t="s">
        <v>44</v>
      </c>
      <c r="M151" t="s">
        <v>45</v>
      </c>
      <c r="N151" t="s">
        <v>63</v>
      </c>
      <c r="O151" t="s">
        <v>47</v>
      </c>
      <c r="P151" t="s">
        <v>48</v>
      </c>
      <c r="Q151" t="s">
        <v>64</v>
      </c>
      <c r="R151" t="s">
        <v>49</v>
      </c>
      <c r="S151" t="s">
        <v>50</v>
      </c>
      <c r="T151" t="s">
        <v>51</v>
      </c>
      <c r="U151" t="s">
        <v>52</v>
      </c>
      <c r="V151" t="s">
        <v>107</v>
      </c>
      <c r="W151">
        <v>210761754</v>
      </c>
      <c r="X151" t="s">
        <v>52</v>
      </c>
      <c r="Y151" t="s">
        <v>107</v>
      </c>
      <c r="Z151" t="s">
        <v>52</v>
      </c>
      <c r="AA151" t="s">
        <v>54</v>
      </c>
      <c r="AB151" t="s">
        <v>55</v>
      </c>
      <c r="AD151" t="s">
        <v>55</v>
      </c>
      <c r="AE151">
        <v>74103508</v>
      </c>
      <c r="AF151">
        <v>151837</v>
      </c>
      <c r="AG151" t="s">
        <v>113</v>
      </c>
      <c r="AH151" t="s">
        <v>55</v>
      </c>
      <c r="AI151" t="s">
        <v>69</v>
      </c>
      <c r="AJ151" t="s">
        <v>114</v>
      </c>
      <c r="AK151" t="s">
        <v>115</v>
      </c>
      <c r="AL151">
        <v>3787</v>
      </c>
      <c r="AM151">
        <v>1</v>
      </c>
      <c r="AN151" t="e">
        <f>VLOOKUP(AK151,ABMS,1,FALSE)</f>
        <v>#N/A</v>
      </c>
    </row>
    <row r="152" spans="1:40" x14ac:dyDescent="0.25">
      <c r="A152">
        <v>2021</v>
      </c>
      <c r="B152">
        <v>5700</v>
      </c>
      <c r="C152" t="s">
        <v>38</v>
      </c>
      <c r="D152" t="s">
        <v>39</v>
      </c>
      <c r="E152" t="s">
        <v>40</v>
      </c>
      <c r="F152">
        <v>5700</v>
      </c>
      <c r="G152" t="s">
        <v>41</v>
      </c>
      <c r="H152" t="s">
        <v>60</v>
      </c>
      <c r="I152" t="s">
        <v>61</v>
      </c>
      <c r="J152">
        <v>2255</v>
      </c>
      <c r="L152" t="s">
        <v>44</v>
      </c>
      <c r="M152" t="s">
        <v>45</v>
      </c>
      <c r="N152" t="s">
        <v>63</v>
      </c>
      <c r="O152" t="s">
        <v>47</v>
      </c>
      <c r="P152" t="s">
        <v>48</v>
      </c>
      <c r="Q152" t="s">
        <v>64</v>
      </c>
      <c r="R152" t="s">
        <v>49</v>
      </c>
      <c r="S152" t="s">
        <v>72</v>
      </c>
      <c r="T152" t="s">
        <v>51</v>
      </c>
      <c r="U152" t="s">
        <v>52</v>
      </c>
      <c r="V152" t="s">
        <v>119</v>
      </c>
      <c r="W152">
        <v>80571373</v>
      </c>
      <c r="X152" t="s">
        <v>52</v>
      </c>
      <c r="Y152" t="s">
        <v>119</v>
      </c>
      <c r="Z152" t="s">
        <v>52</v>
      </c>
      <c r="AA152" t="s">
        <v>54</v>
      </c>
      <c r="AB152" t="s">
        <v>55</v>
      </c>
      <c r="AD152" t="s">
        <v>55</v>
      </c>
      <c r="AE152">
        <v>76637073</v>
      </c>
      <c r="AF152">
        <v>190725</v>
      </c>
      <c r="AG152" t="s">
        <v>120</v>
      </c>
      <c r="AH152" t="s">
        <v>55</v>
      </c>
      <c r="AI152" t="s">
        <v>66</v>
      </c>
      <c r="AJ152" t="s">
        <v>123</v>
      </c>
      <c r="AK152" t="s">
        <v>124</v>
      </c>
      <c r="AL152">
        <v>3800</v>
      </c>
      <c r="AM152">
        <v>1</v>
      </c>
      <c r="AN152" t="e">
        <f>VLOOKUP(AK152,ABMS,1,FALSE)</f>
        <v>#N/A</v>
      </c>
    </row>
    <row r="153" spans="1:40" x14ac:dyDescent="0.25">
      <c r="A153">
        <v>2020</v>
      </c>
      <c r="B153">
        <v>5700</v>
      </c>
      <c r="C153" t="s">
        <v>38</v>
      </c>
      <c r="D153" t="s">
        <v>39</v>
      </c>
      <c r="E153" t="s">
        <v>40</v>
      </c>
      <c r="F153">
        <v>5700</v>
      </c>
      <c r="G153" t="s">
        <v>41</v>
      </c>
      <c r="H153" t="s">
        <v>42</v>
      </c>
      <c r="I153" t="s">
        <v>43</v>
      </c>
      <c r="J153">
        <v>2255</v>
      </c>
      <c r="L153" t="s">
        <v>44</v>
      </c>
      <c r="M153" t="s">
        <v>45</v>
      </c>
      <c r="N153" t="s">
        <v>46</v>
      </c>
      <c r="P153" t="s">
        <v>48</v>
      </c>
      <c r="Q153">
        <v>0</v>
      </c>
      <c r="R153" t="s">
        <v>49</v>
      </c>
      <c r="S153" t="s">
        <v>72</v>
      </c>
      <c r="T153" t="s">
        <v>51</v>
      </c>
      <c r="U153" t="s">
        <v>52</v>
      </c>
      <c r="V153" t="s">
        <v>125</v>
      </c>
      <c r="W153">
        <v>135024324</v>
      </c>
      <c r="X153" t="s">
        <v>52</v>
      </c>
      <c r="Y153" t="s">
        <v>125</v>
      </c>
      <c r="Z153" t="s">
        <v>52</v>
      </c>
      <c r="AA153" t="s">
        <v>54</v>
      </c>
      <c r="AB153" t="s">
        <v>55</v>
      </c>
      <c r="AD153" t="s">
        <v>55</v>
      </c>
      <c r="AE153">
        <v>111305843</v>
      </c>
      <c r="AF153">
        <v>204936</v>
      </c>
      <c r="AG153" t="s">
        <v>126</v>
      </c>
      <c r="AH153" t="s">
        <v>55</v>
      </c>
      <c r="AI153" t="s">
        <v>69</v>
      </c>
      <c r="AJ153" t="s">
        <v>127</v>
      </c>
      <c r="AK153" t="s">
        <v>128</v>
      </c>
      <c r="AL153">
        <v>0</v>
      </c>
      <c r="AM153">
        <v>1</v>
      </c>
      <c r="AN153" t="e">
        <f>VLOOKUP(AK153,ABMS,1,FALSE)</f>
        <v>#N/A</v>
      </c>
    </row>
    <row r="154" spans="1:40" x14ac:dyDescent="0.25">
      <c r="A154">
        <v>2020</v>
      </c>
      <c r="B154">
        <v>5700</v>
      </c>
      <c r="C154" t="s">
        <v>38</v>
      </c>
      <c r="D154" t="s">
        <v>39</v>
      </c>
      <c r="E154" t="s">
        <v>40</v>
      </c>
      <c r="F154">
        <v>5700</v>
      </c>
      <c r="G154" t="s">
        <v>41</v>
      </c>
      <c r="H154" t="s">
        <v>42</v>
      </c>
      <c r="I154" t="s">
        <v>43</v>
      </c>
      <c r="J154">
        <v>2255</v>
      </c>
      <c r="L154" t="s">
        <v>44</v>
      </c>
      <c r="M154" t="s">
        <v>45</v>
      </c>
      <c r="N154" t="s">
        <v>46</v>
      </c>
      <c r="O154" t="s">
        <v>47</v>
      </c>
      <c r="P154" t="s">
        <v>48</v>
      </c>
      <c r="Q154">
        <v>0</v>
      </c>
      <c r="R154" t="s">
        <v>49</v>
      </c>
      <c r="S154" t="s">
        <v>72</v>
      </c>
      <c r="T154" t="s">
        <v>51</v>
      </c>
      <c r="U154" t="s">
        <v>52</v>
      </c>
      <c r="V154" t="s">
        <v>125</v>
      </c>
      <c r="W154">
        <v>135024324</v>
      </c>
      <c r="X154" t="s">
        <v>52</v>
      </c>
      <c r="Y154" t="s">
        <v>125</v>
      </c>
      <c r="Z154" t="s">
        <v>52</v>
      </c>
      <c r="AA154" t="s">
        <v>54</v>
      </c>
      <c r="AB154" t="s">
        <v>55</v>
      </c>
      <c r="AD154" t="s">
        <v>55</v>
      </c>
      <c r="AE154">
        <v>111305843</v>
      </c>
      <c r="AF154">
        <v>204936</v>
      </c>
      <c r="AG154" t="s">
        <v>126</v>
      </c>
      <c r="AH154" t="s">
        <v>55</v>
      </c>
      <c r="AI154" t="s">
        <v>93</v>
      </c>
      <c r="AJ154" t="s">
        <v>129</v>
      </c>
      <c r="AK154" t="s">
        <v>128</v>
      </c>
      <c r="AL154">
        <v>3800</v>
      </c>
      <c r="AM154">
        <v>1</v>
      </c>
      <c r="AN154" t="e">
        <f>VLOOKUP(AK154,ABMS,1,FALSE)</f>
        <v>#N/A</v>
      </c>
    </row>
    <row r="155" spans="1:40" x14ac:dyDescent="0.25">
      <c r="A155">
        <v>2020</v>
      </c>
      <c r="B155">
        <v>5700</v>
      </c>
      <c r="C155" t="s">
        <v>38</v>
      </c>
      <c r="D155" t="s">
        <v>39</v>
      </c>
      <c r="E155" t="s">
        <v>40</v>
      </c>
      <c r="F155">
        <v>5700</v>
      </c>
      <c r="G155" t="s">
        <v>41</v>
      </c>
      <c r="H155" t="s">
        <v>42</v>
      </c>
      <c r="I155" t="s">
        <v>43</v>
      </c>
      <c r="J155">
        <v>2255</v>
      </c>
      <c r="L155" t="s">
        <v>44</v>
      </c>
      <c r="M155" t="s">
        <v>45</v>
      </c>
      <c r="N155" t="s">
        <v>46</v>
      </c>
      <c r="O155" t="s">
        <v>47</v>
      </c>
      <c r="P155" t="s">
        <v>48</v>
      </c>
      <c r="Q155">
        <v>0</v>
      </c>
      <c r="R155" t="s">
        <v>49</v>
      </c>
      <c r="S155" t="s">
        <v>72</v>
      </c>
      <c r="T155" t="s">
        <v>51</v>
      </c>
      <c r="U155" t="s">
        <v>52</v>
      </c>
      <c r="V155" t="s">
        <v>130</v>
      </c>
      <c r="W155">
        <v>631052226</v>
      </c>
      <c r="X155" t="s">
        <v>52</v>
      </c>
      <c r="Y155" t="s">
        <v>130</v>
      </c>
      <c r="Z155" t="s">
        <v>52</v>
      </c>
      <c r="AA155" t="s">
        <v>54</v>
      </c>
      <c r="AB155" t="s">
        <v>55</v>
      </c>
      <c r="AD155" t="s">
        <v>55</v>
      </c>
      <c r="AE155">
        <v>79205644</v>
      </c>
      <c r="AF155">
        <v>210744</v>
      </c>
      <c r="AG155" t="s">
        <v>131</v>
      </c>
      <c r="AH155" t="s">
        <v>55</v>
      </c>
      <c r="AI155" t="s">
        <v>132</v>
      </c>
      <c r="AJ155" t="s">
        <v>133</v>
      </c>
      <c r="AK155" t="s">
        <v>134</v>
      </c>
      <c r="AL155">
        <v>3000</v>
      </c>
      <c r="AM155">
        <v>1</v>
      </c>
      <c r="AN155" t="e">
        <f>VLOOKUP(AK155,ABMS,1,FALSE)</f>
        <v>#N/A</v>
      </c>
    </row>
    <row r="156" spans="1:40" x14ac:dyDescent="0.25">
      <c r="A156">
        <v>2020</v>
      </c>
      <c r="B156">
        <v>5700</v>
      </c>
      <c r="C156" t="s">
        <v>38</v>
      </c>
      <c r="D156" t="s">
        <v>39</v>
      </c>
      <c r="E156" t="s">
        <v>40</v>
      </c>
      <c r="F156">
        <v>5700</v>
      </c>
      <c r="G156" t="s">
        <v>41</v>
      </c>
      <c r="H156" t="s">
        <v>42</v>
      </c>
      <c r="I156" t="s">
        <v>43</v>
      </c>
      <c r="J156">
        <v>2255</v>
      </c>
      <c r="L156" t="s">
        <v>44</v>
      </c>
      <c r="M156" t="s">
        <v>45</v>
      </c>
      <c r="N156" t="s">
        <v>46</v>
      </c>
      <c r="P156" t="s">
        <v>48</v>
      </c>
      <c r="Q156">
        <v>0</v>
      </c>
      <c r="R156" t="s">
        <v>49</v>
      </c>
      <c r="S156" t="s">
        <v>72</v>
      </c>
      <c r="T156" t="s">
        <v>51</v>
      </c>
      <c r="U156" t="s">
        <v>52</v>
      </c>
      <c r="V156" t="s">
        <v>130</v>
      </c>
      <c r="W156">
        <v>631052226</v>
      </c>
      <c r="X156" t="s">
        <v>52</v>
      </c>
      <c r="Y156" t="s">
        <v>130</v>
      </c>
      <c r="Z156" t="s">
        <v>52</v>
      </c>
      <c r="AA156" t="s">
        <v>54</v>
      </c>
      <c r="AB156" t="s">
        <v>55</v>
      </c>
      <c r="AD156" t="s">
        <v>55</v>
      </c>
      <c r="AE156">
        <v>79205644</v>
      </c>
      <c r="AF156">
        <v>210744</v>
      </c>
      <c r="AG156" t="s">
        <v>131</v>
      </c>
      <c r="AH156" t="s">
        <v>55</v>
      </c>
      <c r="AI156" t="s">
        <v>69</v>
      </c>
      <c r="AJ156" t="s">
        <v>135</v>
      </c>
      <c r="AK156" t="s">
        <v>134</v>
      </c>
      <c r="AL156">
        <v>0</v>
      </c>
      <c r="AM156">
        <v>1</v>
      </c>
      <c r="AN156" t="e">
        <f>VLOOKUP(AK156,ABMS,1,FALSE)</f>
        <v>#N/A</v>
      </c>
    </row>
    <row r="157" spans="1:40" x14ac:dyDescent="0.25">
      <c r="A157">
        <v>2020</v>
      </c>
      <c r="B157">
        <v>5700</v>
      </c>
      <c r="C157" t="s">
        <v>38</v>
      </c>
      <c r="D157" t="s">
        <v>39</v>
      </c>
      <c r="E157" t="s">
        <v>40</v>
      </c>
      <c r="F157">
        <v>5700</v>
      </c>
      <c r="G157" t="s">
        <v>41</v>
      </c>
      <c r="H157" t="s">
        <v>42</v>
      </c>
      <c r="I157" t="s">
        <v>43</v>
      </c>
      <c r="J157">
        <v>2255</v>
      </c>
      <c r="L157" t="s">
        <v>44</v>
      </c>
      <c r="M157" t="s">
        <v>45</v>
      </c>
      <c r="N157" t="s">
        <v>46</v>
      </c>
      <c r="O157" t="s">
        <v>47</v>
      </c>
      <c r="P157" t="s">
        <v>48</v>
      </c>
      <c r="Q157">
        <v>0</v>
      </c>
      <c r="R157" t="s">
        <v>49</v>
      </c>
      <c r="S157" t="s">
        <v>50</v>
      </c>
      <c r="T157" t="s">
        <v>51</v>
      </c>
      <c r="U157" t="s">
        <v>52</v>
      </c>
      <c r="V157" t="s">
        <v>136</v>
      </c>
      <c r="W157">
        <v>857113334</v>
      </c>
      <c r="X157" t="s">
        <v>52</v>
      </c>
      <c r="Y157" t="s">
        <v>136</v>
      </c>
      <c r="Z157" t="s">
        <v>52</v>
      </c>
      <c r="AA157" t="s">
        <v>54</v>
      </c>
      <c r="AB157" t="s">
        <v>55</v>
      </c>
      <c r="AD157" t="s">
        <v>55</v>
      </c>
      <c r="AE157">
        <v>112803689</v>
      </c>
      <c r="AF157">
        <v>223806</v>
      </c>
      <c r="AG157" t="s">
        <v>137</v>
      </c>
      <c r="AH157" t="s">
        <v>55</v>
      </c>
      <c r="AI157" t="s">
        <v>57</v>
      </c>
      <c r="AJ157" t="s">
        <v>138</v>
      </c>
      <c r="AK157" t="s">
        <v>139</v>
      </c>
      <c r="AL157">
        <v>3800</v>
      </c>
      <c r="AM157">
        <v>1</v>
      </c>
      <c r="AN157" t="e">
        <f>VLOOKUP(AK157,ABMS,1,FALSE)</f>
        <v>#N/A</v>
      </c>
    </row>
    <row r="158" spans="1:40" x14ac:dyDescent="0.25">
      <c r="A158">
        <v>2021</v>
      </c>
      <c r="B158">
        <v>5700</v>
      </c>
      <c r="C158" t="s">
        <v>38</v>
      </c>
      <c r="D158" t="s">
        <v>39</v>
      </c>
      <c r="E158" t="s">
        <v>40</v>
      </c>
      <c r="F158">
        <v>5700</v>
      </c>
      <c r="G158" t="s">
        <v>41</v>
      </c>
      <c r="H158" t="s">
        <v>60</v>
      </c>
      <c r="I158" t="s">
        <v>140</v>
      </c>
      <c r="J158">
        <v>2255</v>
      </c>
      <c r="L158" t="s">
        <v>44</v>
      </c>
      <c r="M158" t="s">
        <v>45</v>
      </c>
      <c r="N158" t="s">
        <v>63</v>
      </c>
      <c r="O158" t="s">
        <v>47</v>
      </c>
      <c r="P158" t="s">
        <v>48</v>
      </c>
      <c r="Q158" t="s">
        <v>64</v>
      </c>
      <c r="R158" t="s">
        <v>49</v>
      </c>
      <c r="S158" t="s">
        <v>50</v>
      </c>
      <c r="T158" t="s">
        <v>51</v>
      </c>
      <c r="U158" t="s">
        <v>52</v>
      </c>
      <c r="V158" t="s">
        <v>53</v>
      </c>
      <c r="W158">
        <v>221023819</v>
      </c>
      <c r="X158" t="s">
        <v>52</v>
      </c>
      <c r="Y158" t="s">
        <v>53</v>
      </c>
      <c r="Z158" t="s">
        <v>52</v>
      </c>
      <c r="AA158" t="s">
        <v>54</v>
      </c>
      <c r="AB158" t="s">
        <v>55</v>
      </c>
      <c r="AD158" t="s">
        <v>55</v>
      </c>
      <c r="AE158">
        <v>79358600</v>
      </c>
      <c r="AF158">
        <v>232189</v>
      </c>
      <c r="AG158" t="s">
        <v>141</v>
      </c>
      <c r="AH158" t="s">
        <v>55</v>
      </c>
      <c r="AI158" t="s">
        <v>69</v>
      </c>
      <c r="AJ158" t="s">
        <v>142</v>
      </c>
      <c r="AK158" t="s">
        <v>143</v>
      </c>
      <c r="AL158">
        <v>3800</v>
      </c>
      <c r="AM158">
        <v>1</v>
      </c>
      <c r="AN158" t="e">
        <f>VLOOKUP(AK158,ABMS,1,FALSE)</f>
        <v>#N/A</v>
      </c>
    </row>
    <row r="159" spans="1:40" x14ac:dyDescent="0.25">
      <c r="A159">
        <v>2021</v>
      </c>
      <c r="B159">
        <v>5700</v>
      </c>
      <c r="C159" t="s">
        <v>38</v>
      </c>
      <c r="D159" t="s">
        <v>39</v>
      </c>
      <c r="E159" t="s">
        <v>40</v>
      </c>
      <c r="F159">
        <v>5700</v>
      </c>
      <c r="G159" t="s">
        <v>41</v>
      </c>
      <c r="H159" t="s">
        <v>60</v>
      </c>
      <c r="I159" t="s">
        <v>61</v>
      </c>
      <c r="J159">
        <v>2255</v>
      </c>
      <c r="L159" t="s">
        <v>55</v>
      </c>
      <c r="M159" t="s">
        <v>62</v>
      </c>
      <c r="N159" t="s">
        <v>63</v>
      </c>
      <c r="P159" t="s">
        <v>48</v>
      </c>
      <c r="Q159" t="s">
        <v>64</v>
      </c>
      <c r="R159" t="s">
        <v>49</v>
      </c>
      <c r="S159" t="s">
        <v>50</v>
      </c>
      <c r="T159" t="s">
        <v>51</v>
      </c>
      <c r="U159" t="s">
        <v>55</v>
      </c>
      <c r="X159" t="s">
        <v>52</v>
      </c>
      <c r="Y159" t="s">
        <v>53</v>
      </c>
      <c r="Z159" t="s">
        <v>55</v>
      </c>
      <c r="AB159" t="s">
        <v>55</v>
      </c>
      <c r="AD159" t="s">
        <v>55</v>
      </c>
      <c r="AE159">
        <v>79358600</v>
      </c>
      <c r="AF159">
        <v>232189</v>
      </c>
      <c r="AG159" t="s">
        <v>141</v>
      </c>
      <c r="AH159" t="s">
        <v>55</v>
      </c>
      <c r="AI159" t="s">
        <v>69</v>
      </c>
      <c r="AJ159" t="s">
        <v>144</v>
      </c>
      <c r="AK159" t="s">
        <v>145</v>
      </c>
      <c r="AL159">
        <v>0</v>
      </c>
      <c r="AM159" t="s">
        <v>55</v>
      </c>
      <c r="AN159" t="e">
        <f>VLOOKUP(AK159,ABMS,1,FALSE)</f>
        <v>#N/A</v>
      </c>
    </row>
    <row r="160" spans="1:40" x14ac:dyDescent="0.25">
      <c r="A160">
        <v>2021</v>
      </c>
      <c r="B160">
        <v>5700</v>
      </c>
      <c r="C160" t="s">
        <v>38</v>
      </c>
      <c r="D160" t="s">
        <v>39</v>
      </c>
      <c r="E160" t="s">
        <v>40</v>
      </c>
      <c r="F160">
        <v>5700</v>
      </c>
      <c r="G160" t="s">
        <v>41</v>
      </c>
      <c r="H160" t="s">
        <v>60</v>
      </c>
      <c r="I160" t="s">
        <v>61</v>
      </c>
      <c r="J160">
        <v>2255</v>
      </c>
      <c r="L160" t="s">
        <v>55</v>
      </c>
      <c r="M160" t="s">
        <v>62</v>
      </c>
      <c r="N160" t="s">
        <v>63</v>
      </c>
      <c r="P160" t="s">
        <v>48</v>
      </c>
      <c r="Q160" t="s">
        <v>64</v>
      </c>
      <c r="R160" t="s">
        <v>49</v>
      </c>
      <c r="S160" t="s">
        <v>50</v>
      </c>
      <c r="T160" t="s">
        <v>51</v>
      </c>
      <c r="U160" t="s">
        <v>55</v>
      </c>
      <c r="X160" t="s">
        <v>52</v>
      </c>
      <c r="Y160" t="s">
        <v>53</v>
      </c>
      <c r="Z160" t="s">
        <v>55</v>
      </c>
      <c r="AB160" t="s">
        <v>55</v>
      </c>
      <c r="AD160" t="s">
        <v>55</v>
      </c>
      <c r="AE160">
        <v>79358600</v>
      </c>
      <c r="AF160">
        <v>232189</v>
      </c>
      <c r="AG160" t="s">
        <v>141</v>
      </c>
      <c r="AH160" t="s">
        <v>55</v>
      </c>
      <c r="AI160" t="s">
        <v>146</v>
      </c>
      <c r="AJ160" t="s">
        <v>147</v>
      </c>
      <c r="AK160" t="s">
        <v>145</v>
      </c>
      <c r="AL160">
        <v>0</v>
      </c>
      <c r="AM160" t="s">
        <v>55</v>
      </c>
      <c r="AN160" t="e">
        <f>VLOOKUP(AK160,ABMS,1,FALSE)</f>
        <v>#N/A</v>
      </c>
    </row>
    <row r="161" spans="1:40" x14ac:dyDescent="0.25">
      <c r="A161">
        <v>2021</v>
      </c>
      <c r="B161">
        <v>5700</v>
      </c>
      <c r="C161" t="s">
        <v>38</v>
      </c>
      <c r="D161" t="s">
        <v>39</v>
      </c>
      <c r="E161" t="s">
        <v>40</v>
      </c>
      <c r="F161">
        <v>5700</v>
      </c>
      <c r="G161" t="s">
        <v>41</v>
      </c>
      <c r="H161" t="s">
        <v>60</v>
      </c>
      <c r="I161" t="s">
        <v>61</v>
      </c>
      <c r="J161">
        <v>2255</v>
      </c>
      <c r="L161" t="s">
        <v>44</v>
      </c>
      <c r="M161" t="s">
        <v>45</v>
      </c>
      <c r="N161" t="s">
        <v>63</v>
      </c>
      <c r="O161" t="s">
        <v>47</v>
      </c>
      <c r="P161" t="s">
        <v>48</v>
      </c>
      <c r="Q161" t="s">
        <v>64</v>
      </c>
      <c r="R161" t="s">
        <v>49</v>
      </c>
      <c r="S161" t="s">
        <v>72</v>
      </c>
      <c r="T161" t="s">
        <v>51</v>
      </c>
      <c r="U161" t="s">
        <v>52</v>
      </c>
      <c r="V161" t="s">
        <v>79</v>
      </c>
      <c r="W161">
        <v>329012648</v>
      </c>
      <c r="X161" t="s">
        <v>52</v>
      </c>
      <c r="Y161" t="s">
        <v>79</v>
      </c>
      <c r="Z161" t="s">
        <v>52</v>
      </c>
      <c r="AA161" t="s">
        <v>54</v>
      </c>
      <c r="AB161" t="s">
        <v>55</v>
      </c>
      <c r="AD161" t="s">
        <v>55</v>
      </c>
      <c r="AE161">
        <v>130550262</v>
      </c>
      <c r="AF161">
        <v>250281</v>
      </c>
      <c r="AG161" t="s">
        <v>148</v>
      </c>
      <c r="AH161" t="s">
        <v>55</v>
      </c>
      <c r="AI161" t="s">
        <v>69</v>
      </c>
      <c r="AJ161" t="s">
        <v>149</v>
      </c>
      <c r="AK161" t="s">
        <v>150</v>
      </c>
      <c r="AL161">
        <v>3216</v>
      </c>
      <c r="AM161">
        <v>1</v>
      </c>
      <c r="AN161" t="e">
        <f>VLOOKUP(AK161,ABMS,1,FALSE)</f>
        <v>#N/A</v>
      </c>
    </row>
    <row r="162" spans="1:40" x14ac:dyDescent="0.25">
      <c r="A162">
        <v>2021</v>
      </c>
      <c r="B162">
        <v>5700</v>
      </c>
      <c r="C162" t="s">
        <v>38</v>
      </c>
      <c r="D162" t="s">
        <v>39</v>
      </c>
      <c r="E162" t="s">
        <v>40</v>
      </c>
      <c r="F162">
        <v>5700</v>
      </c>
      <c r="G162" t="s">
        <v>41</v>
      </c>
      <c r="H162" t="s">
        <v>60</v>
      </c>
      <c r="I162" t="s">
        <v>61</v>
      </c>
      <c r="J162">
        <v>2255</v>
      </c>
      <c r="L162" t="s">
        <v>44</v>
      </c>
      <c r="M162" t="s">
        <v>45</v>
      </c>
      <c r="N162" t="s">
        <v>63</v>
      </c>
      <c r="O162" t="s">
        <v>47</v>
      </c>
      <c r="P162" t="s">
        <v>48</v>
      </c>
      <c r="Q162" t="s">
        <v>64</v>
      </c>
      <c r="R162" t="s">
        <v>49</v>
      </c>
      <c r="S162" t="s">
        <v>72</v>
      </c>
      <c r="T162" t="s">
        <v>51</v>
      </c>
      <c r="U162" t="s">
        <v>52</v>
      </c>
      <c r="V162" t="s">
        <v>107</v>
      </c>
      <c r="W162">
        <v>217016291</v>
      </c>
      <c r="X162" t="s">
        <v>52</v>
      </c>
      <c r="Y162" t="s">
        <v>107</v>
      </c>
      <c r="Z162" t="s">
        <v>52</v>
      </c>
      <c r="AA162" t="s">
        <v>54</v>
      </c>
      <c r="AB162" t="s">
        <v>55</v>
      </c>
      <c r="AD162" t="s">
        <v>55</v>
      </c>
      <c r="AE162">
        <v>122367571</v>
      </c>
      <c r="AF162">
        <v>253969</v>
      </c>
      <c r="AG162" t="s">
        <v>153</v>
      </c>
      <c r="AH162" t="s">
        <v>55</v>
      </c>
      <c r="AI162" t="s">
        <v>66</v>
      </c>
      <c r="AJ162" t="s">
        <v>156</v>
      </c>
      <c r="AK162" t="s">
        <v>157</v>
      </c>
      <c r="AL162">
        <v>1000</v>
      </c>
      <c r="AM162">
        <v>1</v>
      </c>
      <c r="AN162" t="e">
        <f>VLOOKUP(AK162,ABMS,1,FALSE)</f>
        <v>#N/A</v>
      </c>
    </row>
    <row r="163" spans="1:40" x14ac:dyDescent="0.25">
      <c r="A163">
        <v>2021</v>
      </c>
      <c r="B163">
        <v>5700</v>
      </c>
      <c r="C163" t="s">
        <v>38</v>
      </c>
      <c r="D163" t="s">
        <v>39</v>
      </c>
      <c r="E163" t="s">
        <v>40</v>
      </c>
      <c r="F163">
        <v>5700</v>
      </c>
      <c r="G163" t="s">
        <v>41</v>
      </c>
      <c r="H163" t="s">
        <v>60</v>
      </c>
      <c r="I163" t="s">
        <v>61</v>
      </c>
      <c r="J163">
        <v>2255</v>
      </c>
      <c r="L163" t="s">
        <v>44</v>
      </c>
      <c r="M163" t="s">
        <v>45</v>
      </c>
      <c r="N163" t="s">
        <v>63</v>
      </c>
      <c r="O163" t="s">
        <v>47</v>
      </c>
      <c r="P163" t="s">
        <v>48</v>
      </c>
      <c r="Q163" t="s">
        <v>64</v>
      </c>
      <c r="R163" t="s">
        <v>49</v>
      </c>
      <c r="S163" t="s">
        <v>72</v>
      </c>
      <c r="T163" t="s">
        <v>51</v>
      </c>
      <c r="U163" t="s">
        <v>52</v>
      </c>
      <c r="V163" t="s">
        <v>158</v>
      </c>
      <c r="W163">
        <v>21384555</v>
      </c>
      <c r="X163" t="s">
        <v>52</v>
      </c>
      <c r="Y163" t="s">
        <v>158</v>
      </c>
      <c r="Z163" t="s">
        <v>52</v>
      </c>
      <c r="AA163" t="s">
        <v>54</v>
      </c>
      <c r="AB163" t="s">
        <v>55</v>
      </c>
      <c r="AD163" t="s">
        <v>55</v>
      </c>
      <c r="AE163">
        <v>115243701</v>
      </c>
      <c r="AF163">
        <v>255224</v>
      </c>
      <c r="AG163" t="s">
        <v>159</v>
      </c>
      <c r="AH163" t="s">
        <v>55</v>
      </c>
      <c r="AI163" t="s">
        <v>69</v>
      </c>
      <c r="AJ163" t="s">
        <v>163</v>
      </c>
      <c r="AK163" t="s">
        <v>164</v>
      </c>
      <c r="AL163">
        <v>3768</v>
      </c>
      <c r="AM163">
        <v>1</v>
      </c>
      <c r="AN163" t="e">
        <f>VLOOKUP(AK163,ABMS,1,FALSE)</f>
        <v>#N/A</v>
      </c>
    </row>
    <row r="164" spans="1:40" x14ac:dyDescent="0.25">
      <c r="A164">
        <v>2020</v>
      </c>
      <c r="B164">
        <v>5700</v>
      </c>
      <c r="C164" t="s">
        <v>38</v>
      </c>
      <c r="D164" t="s">
        <v>39</v>
      </c>
      <c r="E164" t="s">
        <v>40</v>
      </c>
      <c r="F164">
        <v>5700</v>
      </c>
      <c r="G164" t="s">
        <v>41</v>
      </c>
      <c r="H164" t="s">
        <v>42</v>
      </c>
      <c r="I164" t="s">
        <v>43</v>
      </c>
      <c r="J164">
        <v>2255</v>
      </c>
      <c r="L164" t="s">
        <v>44</v>
      </c>
      <c r="M164" t="s">
        <v>45</v>
      </c>
      <c r="N164" t="s">
        <v>46</v>
      </c>
      <c r="O164" t="s">
        <v>47</v>
      </c>
      <c r="P164" t="s">
        <v>48</v>
      </c>
      <c r="Q164">
        <v>0</v>
      </c>
      <c r="R164" t="s">
        <v>49</v>
      </c>
      <c r="S164" t="s">
        <v>50</v>
      </c>
      <c r="T164" t="s">
        <v>51</v>
      </c>
      <c r="U164" t="s">
        <v>52</v>
      </c>
      <c r="V164" t="s">
        <v>158</v>
      </c>
      <c r="W164">
        <v>18101008</v>
      </c>
      <c r="X164" t="s">
        <v>52</v>
      </c>
      <c r="Y164" t="s">
        <v>85</v>
      </c>
      <c r="Z164" t="s">
        <v>52</v>
      </c>
      <c r="AA164" t="s">
        <v>54</v>
      </c>
      <c r="AB164" t="s">
        <v>55</v>
      </c>
      <c r="AD164" t="s">
        <v>55</v>
      </c>
      <c r="AE164">
        <v>106760549</v>
      </c>
      <c r="AF164">
        <v>256584</v>
      </c>
      <c r="AG164" t="s">
        <v>165</v>
      </c>
      <c r="AH164" t="s">
        <v>55</v>
      </c>
      <c r="AI164" t="s">
        <v>93</v>
      </c>
      <c r="AJ164" t="s">
        <v>166</v>
      </c>
      <c r="AK164" t="s">
        <v>167</v>
      </c>
      <c r="AL164">
        <v>3800</v>
      </c>
      <c r="AM164">
        <v>1</v>
      </c>
      <c r="AN164" t="e">
        <f>VLOOKUP(AK164,ABMS,1,FALSE)</f>
        <v>#N/A</v>
      </c>
    </row>
    <row r="165" spans="1:40" x14ac:dyDescent="0.25">
      <c r="A165">
        <v>2020</v>
      </c>
      <c r="B165">
        <v>5700</v>
      </c>
      <c r="C165" t="s">
        <v>38</v>
      </c>
      <c r="D165" t="s">
        <v>39</v>
      </c>
      <c r="E165" t="s">
        <v>40</v>
      </c>
      <c r="F165">
        <v>5700</v>
      </c>
      <c r="G165" t="s">
        <v>41</v>
      </c>
      <c r="H165" t="s">
        <v>42</v>
      </c>
      <c r="I165" t="s">
        <v>43</v>
      </c>
      <c r="J165">
        <v>2255</v>
      </c>
      <c r="L165" t="s">
        <v>44</v>
      </c>
      <c r="M165" t="s">
        <v>45</v>
      </c>
      <c r="N165" t="s">
        <v>46</v>
      </c>
      <c r="P165" t="s">
        <v>48</v>
      </c>
      <c r="Q165">
        <v>0</v>
      </c>
      <c r="R165" t="s">
        <v>49</v>
      </c>
      <c r="S165" t="s">
        <v>50</v>
      </c>
      <c r="T165" t="s">
        <v>51</v>
      </c>
      <c r="U165" t="s">
        <v>52</v>
      </c>
      <c r="V165" t="s">
        <v>158</v>
      </c>
      <c r="W165">
        <v>18101008</v>
      </c>
      <c r="X165" t="s">
        <v>52</v>
      </c>
      <c r="Y165" t="s">
        <v>85</v>
      </c>
      <c r="Z165" t="s">
        <v>52</v>
      </c>
      <c r="AA165" t="s">
        <v>54</v>
      </c>
      <c r="AB165" t="s">
        <v>55</v>
      </c>
      <c r="AD165" t="s">
        <v>55</v>
      </c>
      <c r="AE165">
        <v>106760549</v>
      </c>
      <c r="AF165">
        <v>256584</v>
      </c>
      <c r="AG165" t="s">
        <v>165</v>
      </c>
      <c r="AH165" t="s">
        <v>55</v>
      </c>
      <c r="AI165" t="s">
        <v>69</v>
      </c>
      <c r="AJ165" t="s">
        <v>168</v>
      </c>
      <c r="AK165" t="s">
        <v>167</v>
      </c>
      <c r="AL165">
        <v>0</v>
      </c>
      <c r="AM165">
        <v>1</v>
      </c>
      <c r="AN165" t="e">
        <f>VLOOKUP(AK165,ABMS,1,FALSE)</f>
        <v>#N/A</v>
      </c>
    </row>
    <row r="166" spans="1:40" x14ac:dyDescent="0.25">
      <c r="A166">
        <v>2021</v>
      </c>
      <c r="B166">
        <v>5700</v>
      </c>
      <c r="C166" t="s">
        <v>38</v>
      </c>
      <c r="D166" t="s">
        <v>39</v>
      </c>
      <c r="E166" t="s">
        <v>40</v>
      </c>
      <c r="F166">
        <v>5700</v>
      </c>
      <c r="G166" t="s">
        <v>41</v>
      </c>
      <c r="H166" t="s">
        <v>60</v>
      </c>
      <c r="I166" t="s">
        <v>61</v>
      </c>
      <c r="J166">
        <v>2255</v>
      </c>
      <c r="L166" t="s">
        <v>44</v>
      </c>
      <c r="M166" t="s">
        <v>45</v>
      </c>
      <c r="N166" t="s">
        <v>63</v>
      </c>
      <c r="O166" t="s">
        <v>47</v>
      </c>
      <c r="P166" t="s">
        <v>48</v>
      </c>
      <c r="Q166" t="s">
        <v>64</v>
      </c>
      <c r="R166" t="s">
        <v>49</v>
      </c>
      <c r="S166" t="s">
        <v>72</v>
      </c>
      <c r="T166" t="s">
        <v>51</v>
      </c>
      <c r="U166" t="s">
        <v>52</v>
      </c>
      <c r="V166" t="s">
        <v>169</v>
      </c>
      <c r="W166">
        <v>837063368</v>
      </c>
      <c r="X166" t="s">
        <v>52</v>
      </c>
      <c r="Y166" t="s">
        <v>169</v>
      </c>
      <c r="Z166" t="s">
        <v>52</v>
      </c>
      <c r="AA166" t="s">
        <v>54</v>
      </c>
      <c r="AB166" t="s">
        <v>55</v>
      </c>
      <c r="AD166" t="s">
        <v>55</v>
      </c>
      <c r="AE166">
        <v>79544785</v>
      </c>
      <c r="AF166">
        <v>257995</v>
      </c>
      <c r="AG166" t="s">
        <v>170</v>
      </c>
      <c r="AH166" t="s">
        <v>55</v>
      </c>
      <c r="AI166" t="s">
        <v>66</v>
      </c>
      <c r="AJ166" t="s">
        <v>173</v>
      </c>
      <c r="AK166" t="s">
        <v>174</v>
      </c>
      <c r="AL166">
        <v>3800</v>
      </c>
      <c r="AM166">
        <v>1</v>
      </c>
      <c r="AN166" t="e">
        <f>VLOOKUP(AK166,ABMS,1,FALSE)</f>
        <v>#N/A</v>
      </c>
    </row>
    <row r="167" spans="1:40" x14ac:dyDescent="0.25">
      <c r="A167">
        <v>2020</v>
      </c>
      <c r="B167">
        <v>5700</v>
      </c>
      <c r="C167" t="s">
        <v>38</v>
      </c>
      <c r="D167" t="s">
        <v>39</v>
      </c>
      <c r="E167" t="s">
        <v>40</v>
      </c>
      <c r="F167">
        <v>5700</v>
      </c>
      <c r="G167" t="s">
        <v>41</v>
      </c>
      <c r="H167" t="s">
        <v>42</v>
      </c>
      <c r="I167" t="s">
        <v>43</v>
      </c>
      <c r="J167">
        <v>2255</v>
      </c>
      <c r="L167" t="s">
        <v>44</v>
      </c>
      <c r="M167" t="s">
        <v>45</v>
      </c>
      <c r="N167" t="s">
        <v>46</v>
      </c>
      <c r="O167" t="s">
        <v>47</v>
      </c>
      <c r="P167" t="s">
        <v>48</v>
      </c>
      <c r="Q167">
        <v>0</v>
      </c>
      <c r="R167" t="s">
        <v>49</v>
      </c>
      <c r="S167" t="s">
        <v>50</v>
      </c>
      <c r="T167" t="s">
        <v>51</v>
      </c>
      <c r="U167" t="s">
        <v>52</v>
      </c>
      <c r="V167" t="s">
        <v>53</v>
      </c>
      <c r="W167">
        <v>201905631</v>
      </c>
      <c r="X167" t="s">
        <v>52</v>
      </c>
      <c r="Y167" t="s">
        <v>53</v>
      </c>
      <c r="Z167" t="s">
        <v>52</v>
      </c>
      <c r="AA167" t="s">
        <v>54</v>
      </c>
      <c r="AB167" t="s">
        <v>55</v>
      </c>
      <c r="AD167" t="s">
        <v>55</v>
      </c>
      <c r="AE167">
        <v>107939233</v>
      </c>
      <c r="AF167">
        <v>269922</v>
      </c>
      <c r="AG167" t="s">
        <v>175</v>
      </c>
      <c r="AH167" t="s">
        <v>55</v>
      </c>
      <c r="AI167" t="s">
        <v>93</v>
      </c>
      <c r="AJ167" t="s">
        <v>176</v>
      </c>
      <c r="AK167" t="s">
        <v>177</v>
      </c>
      <c r="AL167">
        <v>3800</v>
      </c>
      <c r="AM167">
        <v>1</v>
      </c>
      <c r="AN167" t="e">
        <f>VLOOKUP(AK167,ABMS,1,FALSE)</f>
        <v>#N/A</v>
      </c>
    </row>
    <row r="168" spans="1:40" x14ac:dyDescent="0.25">
      <c r="A168">
        <v>2020</v>
      </c>
      <c r="B168">
        <v>5700</v>
      </c>
      <c r="C168" t="s">
        <v>38</v>
      </c>
      <c r="D168" t="s">
        <v>39</v>
      </c>
      <c r="E168" t="s">
        <v>40</v>
      </c>
      <c r="F168">
        <v>5700</v>
      </c>
      <c r="G168" t="s">
        <v>41</v>
      </c>
      <c r="H168" t="s">
        <v>42</v>
      </c>
      <c r="I168" t="s">
        <v>43</v>
      </c>
      <c r="J168">
        <v>2255</v>
      </c>
      <c r="L168" t="s">
        <v>44</v>
      </c>
      <c r="M168" t="s">
        <v>45</v>
      </c>
      <c r="N168" t="s">
        <v>46</v>
      </c>
      <c r="P168" t="s">
        <v>48</v>
      </c>
      <c r="Q168">
        <v>0</v>
      </c>
      <c r="R168" t="s">
        <v>49</v>
      </c>
      <c r="S168" t="s">
        <v>50</v>
      </c>
      <c r="T168" t="s">
        <v>51</v>
      </c>
      <c r="U168" t="s">
        <v>52</v>
      </c>
      <c r="V168" t="s">
        <v>53</v>
      </c>
      <c r="W168">
        <v>201905631</v>
      </c>
      <c r="X168" t="s">
        <v>52</v>
      </c>
      <c r="Y168" t="s">
        <v>53</v>
      </c>
      <c r="Z168" t="s">
        <v>52</v>
      </c>
      <c r="AA168" t="s">
        <v>54</v>
      </c>
      <c r="AB168" t="s">
        <v>55</v>
      </c>
      <c r="AD168" t="s">
        <v>55</v>
      </c>
      <c r="AE168">
        <v>107939233</v>
      </c>
      <c r="AF168">
        <v>269922</v>
      </c>
      <c r="AG168" t="s">
        <v>175</v>
      </c>
      <c r="AH168" t="s">
        <v>55</v>
      </c>
      <c r="AI168" t="s">
        <v>69</v>
      </c>
      <c r="AJ168" t="s">
        <v>178</v>
      </c>
      <c r="AK168" t="s">
        <v>177</v>
      </c>
      <c r="AL168">
        <v>0</v>
      </c>
      <c r="AM168">
        <v>1</v>
      </c>
      <c r="AN168" t="e">
        <f>VLOOKUP(AK168,ABMS,1,FALSE)</f>
        <v>#N/A</v>
      </c>
    </row>
    <row r="169" spans="1:40" x14ac:dyDescent="0.25">
      <c r="A169">
        <v>2020</v>
      </c>
      <c r="B169">
        <v>5700</v>
      </c>
      <c r="C169" t="s">
        <v>38</v>
      </c>
      <c r="D169" t="s">
        <v>39</v>
      </c>
      <c r="E169" t="s">
        <v>40</v>
      </c>
      <c r="F169">
        <v>5700</v>
      </c>
      <c r="G169" t="s">
        <v>41</v>
      </c>
      <c r="H169" t="s">
        <v>42</v>
      </c>
      <c r="I169" t="s">
        <v>43</v>
      </c>
      <c r="J169">
        <v>2255</v>
      </c>
      <c r="L169" t="s">
        <v>44</v>
      </c>
      <c r="M169" t="s">
        <v>45</v>
      </c>
      <c r="N169" t="s">
        <v>46</v>
      </c>
      <c r="O169" t="s">
        <v>47</v>
      </c>
      <c r="P169" t="s">
        <v>48</v>
      </c>
      <c r="Q169">
        <v>0</v>
      </c>
      <c r="R169" t="s">
        <v>49</v>
      </c>
      <c r="S169" t="s">
        <v>72</v>
      </c>
      <c r="T169" t="s">
        <v>51</v>
      </c>
      <c r="U169" t="s">
        <v>52</v>
      </c>
      <c r="V169" t="s">
        <v>179</v>
      </c>
      <c r="W169">
        <v>809205378</v>
      </c>
      <c r="X169" t="s">
        <v>52</v>
      </c>
      <c r="Y169" t="s">
        <v>179</v>
      </c>
      <c r="Z169" t="s">
        <v>52</v>
      </c>
      <c r="AA169" t="s">
        <v>54</v>
      </c>
      <c r="AB169" t="s">
        <v>55</v>
      </c>
      <c r="AD169" t="s">
        <v>55</v>
      </c>
      <c r="AE169">
        <v>131860632</v>
      </c>
      <c r="AF169">
        <v>279844</v>
      </c>
      <c r="AG169" t="s">
        <v>180</v>
      </c>
      <c r="AH169" t="s">
        <v>55</v>
      </c>
      <c r="AI169" t="s">
        <v>57</v>
      </c>
      <c r="AJ169" t="s">
        <v>181</v>
      </c>
      <c r="AK169" t="s">
        <v>182</v>
      </c>
      <c r="AL169">
        <v>3366</v>
      </c>
      <c r="AM169">
        <v>1</v>
      </c>
      <c r="AN169" t="e">
        <f>VLOOKUP(AK169,ABMS,1,FALSE)</f>
        <v>#N/A</v>
      </c>
    </row>
    <row r="170" spans="1:40" x14ac:dyDescent="0.25">
      <c r="A170">
        <v>2021</v>
      </c>
      <c r="B170">
        <v>5700</v>
      </c>
      <c r="C170" t="s">
        <v>38</v>
      </c>
      <c r="D170" t="s">
        <v>39</v>
      </c>
      <c r="E170" t="s">
        <v>40</v>
      </c>
      <c r="F170">
        <v>5700</v>
      </c>
      <c r="G170" t="s">
        <v>41</v>
      </c>
      <c r="H170" t="s">
        <v>60</v>
      </c>
      <c r="I170" t="s">
        <v>61</v>
      </c>
      <c r="J170">
        <v>2255</v>
      </c>
      <c r="L170" t="s">
        <v>44</v>
      </c>
      <c r="M170" t="s">
        <v>45</v>
      </c>
      <c r="N170" t="s">
        <v>63</v>
      </c>
      <c r="O170" t="s">
        <v>47</v>
      </c>
      <c r="P170" t="s">
        <v>48</v>
      </c>
      <c r="Q170" t="s">
        <v>64</v>
      </c>
      <c r="R170" t="s">
        <v>49</v>
      </c>
      <c r="S170" t="s">
        <v>50</v>
      </c>
      <c r="T170" t="s">
        <v>51</v>
      </c>
      <c r="U170" t="s">
        <v>52</v>
      </c>
      <c r="V170" t="s">
        <v>85</v>
      </c>
      <c r="W170">
        <v>940702722</v>
      </c>
      <c r="X170" t="s">
        <v>52</v>
      </c>
      <c r="Y170" t="s">
        <v>85</v>
      </c>
      <c r="Z170" t="s">
        <v>52</v>
      </c>
      <c r="AA170" t="s">
        <v>54</v>
      </c>
      <c r="AB170" t="s">
        <v>55</v>
      </c>
      <c r="AD170" t="s">
        <v>55</v>
      </c>
      <c r="AE170">
        <v>86035958</v>
      </c>
      <c r="AF170">
        <v>298559</v>
      </c>
      <c r="AG170" t="s">
        <v>183</v>
      </c>
      <c r="AH170" t="s">
        <v>55</v>
      </c>
      <c r="AI170" t="s">
        <v>69</v>
      </c>
      <c r="AJ170" t="s">
        <v>186</v>
      </c>
      <c r="AK170" t="s">
        <v>187</v>
      </c>
      <c r="AL170">
        <v>3270</v>
      </c>
      <c r="AM170">
        <v>1</v>
      </c>
      <c r="AN170" t="e">
        <f>VLOOKUP(AK170,ABMS,1,FALSE)</f>
        <v>#N/A</v>
      </c>
    </row>
    <row r="171" spans="1:40" x14ac:dyDescent="0.25">
      <c r="A171">
        <v>2021</v>
      </c>
      <c r="B171">
        <v>5700</v>
      </c>
      <c r="C171" t="s">
        <v>38</v>
      </c>
      <c r="D171" t="s">
        <v>39</v>
      </c>
      <c r="E171" t="s">
        <v>40</v>
      </c>
      <c r="F171">
        <v>5700</v>
      </c>
      <c r="G171" t="s">
        <v>41</v>
      </c>
      <c r="H171" t="s">
        <v>60</v>
      </c>
      <c r="I171" t="s">
        <v>61</v>
      </c>
      <c r="J171">
        <v>2255</v>
      </c>
      <c r="L171" t="s">
        <v>44</v>
      </c>
      <c r="M171" t="s">
        <v>45</v>
      </c>
      <c r="N171" t="s">
        <v>63</v>
      </c>
      <c r="O171" t="s">
        <v>47</v>
      </c>
      <c r="P171" t="s">
        <v>48</v>
      </c>
      <c r="Q171" t="s">
        <v>64</v>
      </c>
      <c r="R171" t="s">
        <v>49</v>
      </c>
      <c r="S171" t="s">
        <v>72</v>
      </c>
      <c r="T171" t="s">
        <v>51</v>
      </c>
      <c r="U171" t="s">
        <v>52</v>
      </c>
      <c r="V171" t="s">
        <v>79</v>
      </c>
      <c r="W171">
        <v>328262931</v>
      </c>
      <c r="X171" t="s">
        <v>52</v>
      </c>
      <c r="Y171" t="s">
        <v>79</v>
      </c>
      <c r="Z171" t="s">
        <v>52</v>
      </c>
      <c r="AA171" t="s">
        <v>54</v>
      </c>
      <c r="AB171" t="s">
        <v>55</v>
      </c>
      <c r="AD171" t="s">
        <v>55</v>
      </c>
      <c r="AE171">
        <v>191272694</v>
      </c>
      <c r="AF171">
        <v>314216</v>
      </c>
      <c r="AG171" t="s">
        <v>189</v>
      </c>
      <c r="AH171" t="s">
        <v>55</v>
      </c>
      <c r="AI171" t="s">
        <v>69</v>
      </c>
      <c r="AJ171" t="s">
        <v>193</v>
      </c>
      <c r="AK171" t="s">
        <v>194</v>
      </c>
      <c r="AL171">
        <v>3772</v>
      </c>
      <c r="AM171">
        <v>1</v>
      </c>
      <c r="AN171" t="e">
        <f>VLOOKUP(AK171,ABMS,1,FALSE)</f>
        <v>#N/A</v>
      </c>
    </row>
    <row r="172" spans="1:40" x14ac:dyDescent="0.25">
      <c r="A172">
        <v>2021</v>
      </c>
      <c r="B172">
        <v>5700</v>
      </c>
      <c r="C172" t="s">
        <v>38</v>
      </c>
      <c r="D172" t="s">
        <v>39</v>
      </c>
      <c r="E172" t="s">
        <v>40</v>
      </c>
      <c r="F172">
        <v>5700</v>
      </c>
      <c r="G172" t="s">
        <v>41</v>
      </c>
      <c r="H172" t="s">
        <v>60</v>
      </c>
      <c r="I172" t="s">
        <v>61</v>
      </c>
      <c r="J172">
        <v>2255</v>
      </c>
      <c r="L172" t="s">
        <v>44</v>
      </c>
      <c r="M172" t="s">
        <v>45</v>
      </c>
      <c r="N172" t="s">
        <v>63</v>
      </c>
      <c r="O172" t="s">
        <v>47</v>
      </c>
      <c r="P172" t="s">
        <v>48</v>
      </c>
      <c r="Q172" t="s">
        <v>64</v>
      </c>
      <c r="R172" t="s">
        <v>49</v>
      </c>
      <c r="S172" t="s">
        <v>72</v>
      </c>
      <c r="T172" t="s">
        <v>51</v>
      </c>
      <c r="U172" t="s">
        <v>52</v>
      </c>
      <c r="V172" t="s">
        <v>79</v>
      </c>
      <c r="W172">
        <v>328262931</v>
      </c>
      <c r="X172" t="s">
        <v>52</v>
      </c>
      <c r="Y172" t="s">
        <v>79</v>
      </c>
      <c r="Z172" t="s">
        <v>52</v>
      </c>
      <c r="AA172" t="s">
        <v>54</v>
      </c>
      <c r="AB172" t="s">
        <v>55</v>
      </c>
      <c r="AD172" t="s">
        <v>55</v>
      </c>
      <c r="AE172">
        <v>191272694</v>
      </c>
      <c r="AF172">
        <v>314216</v>
      </c>
      <c r="AG172" t="s">
        <v>189</v>
      </c>
      <c r="AH172" t="s">
        <v>55</v>
      </c>
      <c r="AI172" t="s">
        <v>66</v>
      </c>
      <c r="AJ172" t="s">
        <v>196</v>
      </c>
      <c r="AK172" t="s">
        <v>194</v>
      </c>
      <c r="AL172">
        <v>0</v>
      </c>
      <c r="AM172">
        <v>1</v>
      </c>
      <c r="AN172" t="e">
        <f>VLOOKUP(AK172,ABMS,1,FALSE)</f>
        <v>#N/A</v>
      </c>
    </row>
    <row r="173" spans="1:40" x14ac:dyDescent="0.25">
      <c r="A173">
        <v>2020</v>
      </c>
      <c r="B173">
        <v>5700</v>
      </c>
      <c r="C173" t="s">
        <v>38</v>
      </c>
      <c r="D173" t="s">
        <v>39</v>
      </c>
      <c r="E173" t="s">
        <v>40</v>
      </c>
      <c r="F173">
        <v>5700</v>
      </c>
      <c r="G173" t="s">
        <v>41</v>
      </c>
      <c r="H173" t="s">
        <v>42</v>
      </c>
      <c r="I173" t="s">
        <v>43</v>
      </c>
      <c r="J173">
        <v>2255</v>
      </c>
      <c r="L173" t="s">
        <v>44</v>
      </c>
      <c r="M173" t="s">
        <v>45</v>
      </c>
      <c r="N173" t="s">
        <v>46</v>
      </c>
      <c r="P173" t="s">
        <v>48</v>
      </c>
      <c r="Q173">
        <v>0</v>
      </c>
      <c r="R173" t="s">
        <v>49</v>
      </c>
      <c r="S173" t="s">
        <v>72</v>
      </c>
      <c r="T173" t="s">
        <v>51</v>
      </c>
      <c r="U173" t="s">
        <v>52</v>
      </c>
      <c r="V173" t="s">
        <v>197</v>
      </c>
      <c r="W173">
        <v>30496129</v>
      </c>
      <c r="X173" t="s">
        <v>52</v>
      </c>
      <c r="Y173" t="s">
        <v>197</v>
      </c>
      <c r="Z173" t="s">
        <v>52</v>
      </c>
      <c r="AA173" t="s">
        <v>54</v>
      </c>
      <c r="AB173" t="s">
        <v>55</v>
      </c>
      <c r="AD173" t="s">
        <v>55</v>
      </c>
      <c r="AE173">
        <v>179492566</v>
      </c>
      <c r="AF173">
        <v>324443</v>
      </c>
      <c r="AG173" t="s">
        <v>198</v>
      </c>
      <c r="AH173" t="s">
        <v>55</v>
      </c>
      <c r="AI173" t="s">
        <v>69</v>
      </c>
      <c r="AJ173" t="s">
        <v>199</v>
      </c>
      <c r="AK173" t="s">
        <v>200</v>
      </c>
      <c r="AL173">
        <v>0</v>
      </c>
      <c r="AM173">
        <v>1</v>
      </c>
      <c r="AN173" t="e">
        <f>VLOOKUP(AK173,ABMS,1,FALSE)</f>
        <v>#N/A</v>
      </c>
    </row>
    <row r="174" spans="1:40" x14ac:dyDescent="0.25">
      <c r="A174">
        <v>2020</v>
      </c>
      <c r="B174">
        <v>5700</v>
      </c>
      <c r="C174" t="s">
        <v>38</v>
      </c>
      <c r="D174" t="s">
        <v>39</v>
      </c>
      <c r="E174" t="s">
        <v>40</v>
      </c>
      <c r="F174">
        <v>5700</v>
      </c>
      <c r="G174" t="s">
        <v>41</v>
      </c>
      <c r="H174" t="s">
        <v>42</v>
      </c>
      <c r="I174" t="s">
        <v>43</v>
      </c>
      <c r="J174">
        <v>2255</v>
      </c>
      <c r="L174" t="s">
        <v>44</v>
      </c>
      <c r="M174" t="s">
        <v>45</v>
      </c>
      <c r="N174" t="s">
        <v>46</v>
      </c>
      <c r="O174" t="s">
        <v>47</v>
      </c>
      <c r="P174" t="s">
        <v>48</v>
      </c>
      <c r="Q174">
        <v>0</v>
      </c>
      <c r="R174" t="s">
        <v>49</v>
      </c>
      <c r="S174" t="s">
        <v>72</v>
      </c>
      <c r="T174" t="s">
        <v>51</v>
      </c>
      <c r="U174" t="s">
        <v>52</v>
      </c>
      <c r="V174" t="s">
        <v>197</v>
      </c>
      <c r="W174">
        <v>30496129</v>
      </c>
      <c r="X174" t="s">
        <v>52</v>
      </c>
      <c r="Y174" t="s">
        <v>197</v>
      </c>
      <c r="Z174" t="s">
        <v>52</v>
      </c>
      <c r="AA174" t="s">
        <v>54</v>
      </c>
      <c r="AB174" t="s">
        <v>55</v>
      </c>
      <c r="AD174" t="s">
        <v>55</v>
      </c>
      <c r="AE174">
        <v>179492566</v>
      </c>
      <c r="AF174">
        <v>324443</v>
      </c>
      <c r="AG174" t="s">
        <v>198</v>
      </c>
      <c r="AH174" t="s">
        <v>55</v>
      </c>
      <c r="AI174" t="s">
        <v>83</v>
      </c>
      <c r="AJ174" t="s">
        <v>201</v>
      </c>
      <c r="AK174" t="s">
        <v>200</v>
      </c>
      <c r="AL174">
        <v>3800</v>
      </c>
      <c r="AM174">
        <v>1</v>
      </c>
      <c r="AN174" t="e">
        <f>VLOOKUP(AK174,ABMS,1,FALSE)</f>
        <v>#N/A</v>
      </c>
    </row>
    <row r="175" spans="1:40" x14ac:dyDescent="0.25">
      <c r="A175">
        <v>2020</v>
      </c>
      <c r="B175">
        <v>5700</v>
      </c>
      <c r="C175" t="s">
        <v>38</v>
      </c>
      <c r="D175" t="s">
        <v>39</v>
      </c>
      <c r="E175" t="s">
        <v>40</v>
      </c>
      <c r="F175">
        <v>5700</v>
      </c>
      <c r="G175" t="s">
        <v>41</v>
      </c>
      <c r="H175" t="s">
        <v>42</v>
      </c>
      <c r="I175" t="s">
        <v>43</v>
      </c>
      <c r="J175">
        <v>2255</v>
      </c>
      <c r="L175" t="s">
        <v>44</v>
      </c>
      <c r="M175" t="s">
        <v>45</v>
      </c>
      <c r="N175" t="s">
        <v>46</v>
      </c>
      <c r="P175" t="s">
        <v>48</v>
      </c>
      <c r="Q175">
        <v>0</v>
      </c>
      <c r="R175" t="s">
        <v>49</v>
      </c>
      <c r="S175" t="s">
        <v>50</v>
      </c>
      <c r="T175" t="s">
        <v>51</v>
      </c>
      <c r="U175" t="s">
        <v>52</v>
      </c>
      <c r="V175" t="s">
        <v>85</v>
      </c>
      <c r="W175">
        <v>900243957</v>
      </c>
      <c r="X175" t="s">
        <v>52</v>
      </c>
      <c r="Y175" t="s">
        <v>85</v>
      </c>
      <c r="Z175" t="s">
        <v>52</v>
      </c>
      <c r="AA175" t="s">
        <v>54</v>
      </c>
      <c r="AB175" t="s">
        <v>55</v>
      </c>
      <c r="AD175" t="s">
        <v>55</v>
      </c>
      <c r="AE175">
        <v>159016877</v>
      </c>
      <c r="AF175">
        <v>351510</v>
      </c>
      <c r="AG175" t="s">
        <v>202</v>
      </c>
      <c r="AH175" t="s">
        <v>55</v>
      </c>
      <c r="AI175" t="s">
        <v>69</v>
      </c>
      <c r="AJ175" t="s">
        <v>203</v>
      </c>
      <c r="AK175" t="s">
        <v>204</v>
      </c>
      <c r="AL175">
        <v>0</v>
      </c>
      <c r="AM175">
        <v>1</v>
      </c>
      <c r="AN175" t="e">
        <f>VLOOKUP(AK175,ABMS,1,FALSE)</f>
        <v>#N/A</v>
      </c>
    </row>
    <row r="176" spans="1:40" x14ac:dyDescent="0.25">
      <c r="A176">
        <v>2020</v>
      </c>
      <c r="B176">
        <v>5700</v>
      </c>
      <c r="C176" t="s">
        <v>38</v>
      </c>
      <c r="D176" t="s">
        <v>39</v>
      </c>
      <c r="E176" t="s">
        <v>40</v>
      </c>
      <c r="F176">
        <v>5700</v>
      </c>
      <c r="G176" t="s">
        <v>41</v>
      </c>
      <c r="H176" t="s">
        <v>42</v>
      </c>
      <c r="I176" t="s">
        <v>43</v>
      </c>
      <c r="J176">
        <v>2255</v>
      </c>
      <c r="L176" t="s">
        <v>44</v>
      </c>
      <c r="M176" t="s">
        <v>45</v>
      </c>
      <c r="N176" t="s">
        <v>46</v>
      </c>
      <c r="O176" t="s">
        <v>47</v>
      </c>
      <c r="P176" t="s">
        <v>48</v>
      </c>
      <c r="Q176">
        <v>0</v>
      </c>
      <c r="R176" t="s">
        <v>49</v>
      </c>
      <c r="S176" t="s">
        <v>50</v>
      </c>
      <c r="T176" t="s">
        <v>51</v>
      </c>
      <c r="U176" t="s">
        <v>52</v>
      </c>
      <c r="V176" t="s">
        <v>85</v>
      </c>
      <c r="W176">
        <v>900243957</v>
      </c>
      <c r="X176" t="s">
        <v>52</v>
      </c>
      <c r="Y176" t="s">
        <v>85</v>
      </c>
      <c r="Z176" t="s">
        <v>52</v>
      </c>
      <c r="AA176" t="s">
        <v>54</v>
      </c>
      <c r="AB176" t="s">
        <v>55</v>
      </c>
      <c r="AD176" t="s">
        <v>55</v>
      </c>
      <c r="AE176">
        <v>159016877</v>
      </c>
      <c r="AF176">
        <v>351510</v>
      </c>
      <c r="AG176" t="s">
        <v>202</v>
      </c>
      <c r="AH176" t="s">
        <v>55</v>
      </c>
      <c r="AI176" t="s">
        <v>83</v>
      </c>
      <c r="AJ176" t="s">
        <v>205</v>
      </c>
      <c r="AK176" t="s">
        <v>204</v>
      </c>
      <c r="AL176">
        <v>3000</v>
      </c>
      <c r="AM176">
        <v>1</v>
      </c>
      <c r="AN176" t="e">
        <f>VLOOKUP(AK176,ABMS,1,FALSE)</f>
        <v>#N/A</v>
      </c>
    </row>
    <row r="177" spans="1:40" x14ac:dyDescent="0.25">
      <c r="A177">
        <v>2021</v>
      </c>
      <c r="B177">
        <v>5700</v>
      </c>
      <c r="C177" t="s">
        <v>38</v>
      </c>
      <c r="D177" t="s">
        <v>39</v>
      </c>
      <c r="E177" t="s">
        <v>40</v>
      </c>
      <c r="F177">
        <v>5700</v>
      </c>
      <c r="G177" t="s">
        <v>41</v>
      </c>
      <c r="H177" t="s">
        <v>60</v>
      </c>
      <c r="I177" t="s">
        <v>61</v>
      </c>
      <c r="J177">
        <v>2255</v>
      </c>
      <c r="L177" t="s">
        <v>44</v>
      </c>
      <c r="M177" t="s">
        <v>45</v>
      </c>
      <c r="N177" t="s">
        <v>63</v>
      </c>
      <c r="O177" t="s">
        <v>47</v>
      </c>
      <c r="P177" t="s">
        <v>48</v>
      </c>
      <c r="Q177" t="s">
        <v>64</v>
      </c>
      <c r="R177" t="s">
        <v>49</v>
      </c>
      <c r="S177" t="s">
        <v>50</v>
      </c>
      <c r="T177" t="s">
        <v>51</v>
      </c>
      <c r="U177" t="s">
        <v>52</v>
      </c>
      <c r="V177" t="s">
        <v>125</v>
      </c>
      <c r="W177">
        <v>130572953</v>
      </c>
      <c r="X177" t="s">
        <v>52</v>
      </c>
      <c r="Y177" t="s">
        <v>125</v>
      </c>
      <c r="Z177" t="s">
        <v>52</v>
      </c>
      <c r="AA177" t="s">
        <v>54</v>
      </c>
      <c r="AB177" t="s">
        <v>55</v>
      </c>
      <c r="AD177" t="s">
        <v>55</v>
      </c>
      <c r="AE177">
        <v>354001059</v>
      </c>
      <c r="AF177">
        <v>450935</v>
      </c>
      <c r="AG177" t="s">
        <v>206</v>
      </c>
      <c r="AH177" t="s">
        <v>55</v>
      </c>
      <c r="AI177" t="s">
        <v>66</v>
      </c>
      <c r="AJ177" t="s">
        <v>207</v>
      </c>
      <c r="AK177" t="s">
        <v>208</v>
      </c>
      <c r="AL177">
        <v>3797</v>
      </c>
      <c r="AM177">
        <v>1</v>
      </c>
      <c r="AN177" t="e">
        <f>VLOOKUP(AK177,ABMS,1,FALSE)</f>
        <v>#N/A</v>
      </c>
    </row>
    <row r="178" spans="1:40" x14ac:dyDescent="0.25">
      <c r="A178">
        <v>2020</v>
      </c>
      <c r="B178">
        <v>5700</v>
      </c>
      <c r="C178" t="s">
        <v>38</v>
      </c>
      <c r="D178" t="s">
        <v>39</v>
      </c>
      <c r="E178" t="s">
        <v>40</v>
      </c>
      <c r="F178">
        <v>5700</v>
      </c>
      <c r="G178" t="s">
        <v>41</v>
      </c>
      <c r="H178" t="s">
        <v>42</v>
      </c>
      <c r="I178" t="s">
        <v>43</v>
      </c>
      <c r="J178">
        <v>2255</v>
      </c>
      <c r="L178" t="s">
        <v>44</v>
      </c>
      <c r="M178" t="s">
        <v>45</v>
      </c>
      <c r="N178" t="s">
        <v>46</v>
      </c>
      <c r="P178" t="s">
        <v>48</v>
      </c>
      <c r="Q178">
        <v>0</v>
      </c>
      <c r="R178" t="s">
        <v>49</v>
      </c>
      <c r="S178" t="s">
        <v>72</v>
      </c>
      <c r="T178" t="s">
        <v>51</v>
      </c>
      <c r="U178" t="s">
        <v>52</v>
      </c>
      <c r="V178" t="s">
        <v>125</v>
      </c>
      <c r="W178">
        <v>100166635</v>
      </c>
      <c r="X178" t="s">
        <v>52</v>
      </c>
      <c r="Y178" t="s">
        <v>125</v>
      </c>
      <c r="Z178" t="s">
        <v>52</v>
      </c>
      <c r="AA178" t="s">
        <v>54</v>
      </c>
      <c r="AB178" t="s">
        <v>55</v>
      </c>
      <c r="AD178" t="s">
        <v>55</v>
      </c>
      <c r="AE178">
        <v>782414408</v>
      </c>
      <c r="AF178">
        <v>469339</v>
      </c>
      <c r="AG178" t="s">
        <v>211</v>
      </c>
      <c r="AH178" t="s">
        <v>55</v>
      </c>
      <c r="AI178" t="s">
        <v>69</v>
      </c>
      <c r="AJ178" t="s">
        <v>214</v>
      </c>
      <c r="AK178" t="s">
        <v>215</v>
      </c>
      <c r="AL178">
        <v>0</v>
      </c>
      <c r="AM178">
        <v>1</v>
      </c>
      <c r="AN178" t="e">
        <f>VLOOKUP(AK178,ABMS,1,FALSE)</f>
        <v>#N/A</v>
      </c>
    </row>
    <row r="179" spans="1:40" x14ac:dyDescent="0.25">
      <c r="A179">
        <v>2020</v>
      </c>
      <c r="B179">
        <v>5700</v>
      </c>
      <c r="C179" t="s">
        <v>38</v>
      </c>
      <c r="D179" t="s">
        <v>39</v>
      </c>
      <c r="E179" t="s">
        <v>40</v>
      </c>
      <c r="F179">
        <v>5700</v>
      </c>
      <c r="G179" t="s">
        <v>41</v>
      </c>
      <c r="H179" t="s">
        <v>42</v>
      </c>
      <c r="I179" t="s">
        <v>43</v>
      </c>
      <c r="J179">
        <v>2255</v>
      </c>
      <c r="L179" t="s">
        <v>44</v>
      </c>
      <c r="M179" t="s">
        <v>45</v>
      </c>
      <c r="N179" t="s">
        <v>46</v>
      </c>
      <c r="O179" t="s">
        <v>47</v>
      </c>
      <c r="P179" t="s">
        <v>48</v>
      </c>
      <c r="Q179">
        <v>0</v>
      </c>
      <c r="R179" t="s">
        <v>49</v>
      </c>
      <c r="S179" t="s">
        <v>72</v>
      </c>
      <c r="T179" t="s">
        <v>51</v>
      </c>
      <c r="U179" t="s">
        <v>52</v>
      </c>
      <c r="V179" t="s">
        <v>125</v>
      </c>
      <c r="W179">
        <v>100166635</v>
      </c>
      <c r="X179" t="s">
        <v>52</v>
      </c>
      <c r="Y179" t="s">
        <v>125</v>
      </c>
      <c r="Z179" t="s">
        <v>52</v>
      </c>
      <c r="AA179" t="s">
        <v>54</v>
      </c>
      <c r="AB179" t="s">
        <v>55</v>
      </c>
      <c r="AD179" t="s">
        <v>55</v>
      </c>
      <c r="AE179">
        <v>782414408</v>
      </c>
      <c r="AF179">
        <v>469339</v>
      </c>
      <c r="AG179" t="s">
        <v>211</v>
      </c>
      <c r="AH179" t="s">
        <v>55</v>
      </c>
      <c r="AI179" t="s">
        <v>83</v>
      </c>
      <c r="AJ179" t="s">
        <v>216</v>
      </c>
      <c r="AK179" t="s">
        <v>215</v>
      </c>
      <c r="AL179">
        <v>3800</v>
      </c>
      <c r="AM179">
        <v>1</v>
      </c>
      <c r="AN179" t="e">
        <f>VLOOKUP(AK179,ABMS,1,FALSE)</f>
        <v>#N/A</v>
      </c>
    </row>
    <row r="180" spans="1:40" x14ac:dyDescent="0.25">
      <c r="A180">
        <v>2021</v>
      </c>
      <c r="B180">
        <v>5700</v>
      </c>
      <c r="C180" t="s">
        <v>38</v>
      </c>
      <c r="D180" t="s">
        <v>39</v>
      </c>
      <c r="E180" t="s">
        <v>40</v>
      </c>
      <c r="F180">
        <v>5700</v>
      </c>
      <c r="G180" t="s">
        <v>41</v>
      </c>
      <c r="H180" t="s">
        <v>60</v>
      </c>
      <c r="I180" t="s">
        <v>61</v>
      </c>
      <c r="J180">
        <v>2255</v>
      </c>
      <c r="L180" t="s">
        <v>44</v>
      </c>
      <c r="M180" t="s">
        <v>45</v>
      </c>
      <c r="N180" t="s">
        <v>63</v>
      </c>
      <c r="O180" t="s">
        <v>47</v>
      </c>
      <c r="P180" t="s">
        <v>48</v>
      </c>
      <c r="Q180" t="s">
        <v>64</v>
      </c>
      <c r="R180" t="s">
        <v>49</v>
      </c>
      <c r="S180" t="s">
        <v>72</v>
      </c>
      <c r="T180" t="s">
        <v>51</v>
      </c>
      <c r="U180" t="s">
        <v>52</v>
      </c>
      <c r="V180" t="s">
        <v>53</v>
      </c>
      <c r="W180">
        <v>201716356</v>
      </c>
      <c r="X180" t="s">
        <v>52</v>
      </c>
      <c r="Y180" t="s">
        <v>53</v>
      </c>
      <c r="Z180" t="s">
        <v>52</v>
      </c>
      <c r="AA180" t="s">
        <v>54</v>
      </c>
      <c r="AB180" t="s">
        <v>55</v>
      </c>
      <c r="AD180" t="s">
        <v>55</v>
      </c>
      <c r="AE180">
        <v>611639688</v>
      </c>
      <c r="AF180">
        <v>482502</v>
      </c>
      <c r="AG180" t="s">
        <v>217</v>
      </c>
      <c r="AH180" t="s">
        <v>55</v>
      </c>
      <c r="AI180" t="s">
        <v>69</v>
      </c>
      <c r="AJ180" t="s">
        <v>220</v>
      </c>
      <c r="AK180" t="s">
        <v>221</v>
      </c>
      <c r="AL180">
        <v>1000</v>
      </c>
      <c r="AM180">
        <v>1</v>
      </c>
      <c r="AN180" t="e">
        <f>VLOOKUP(AK180,ABMS,1,FALSE)</f>
        <v>#N/A</v>
      </c>
    </row>
    <row r="181" spans="1:40" x14ac:dyDescent="0.25">
      <c r="A181">
        <v>2021</v>
      </c>
      <c r="B181">
        <v>5700</v>
      </c>
      <c r="C181" t="s">
        <v>38</v>
      </c>
      <c r="D181" t="s">
        <v>39</v>
      </c>
      <c r="E181" t="s">
        <v>40</v>
      </c>
      <c r="F181">
        <v>5700</v>
      </c>
      <c r="G181" t="s">
        <v>41</v>
      </c>
      <c r="H181" t="s">
        <v>60</v>
      </c>
      <c r="I181" t="s">
        <v>61</v>
      </c>
      <c r="J181">
        <v>2255</v>
      </c>
      <c r="L181" t="s">
        <v>44</v>
      </c>
      <c r="M181" t="s">
        <v>45</v>
      </c>
      <c r="N181" t="s">
        <v>63</v>
      </c>
      <c r="O181" t="s">
        <v>47</v>
      </c>
      <c r="P181" t="s">
        <v>48</v>
      </c>
      <c r="Q181" t="s">
        <v>64</v>
      </c>
      <c r="R181" t="s">
        <v>49</v>
      </c>
      <c r="S181" t="s">
        <v>72</v>
      </c>
      <c r="T181" t="s">
        <v>51</v>
      </c>
      <c r="U181" t="s">
        <v>52</v>
      </c>
      <c r="V181" t="s">
        <v>222</v>
      </c>
      <c r="W181">
        <v>844051573</v>
      </c>
      <c r="X181" t="s">
        <v>52</v>
      </c>
      <c r="Y181" t="s">
        <v>222</v>
      </c>
      <c r="Z181" t="s">
        <v>52</v>
      </c>
      <c r="AA181" t="s">
        <v>54</v>
      </c>
      <c r="AB181" t="s">
        <v>55</v>
      </c>
      <c r="AD181" t="s">
        <v>55</v>
      </c>
      <c r="AE181">
        <v>827432407</v>
      </c>
      <c r="AF181">
        <v>533691</v>
      </c>
      <c r="AG181" t="s">
        <v>223</v>
      </c>
      <c r="AH181" t="s">
        <v>55</v>
      </c>
      <c r="AI181" t="s">
        <v>69</v>
      </c>
      <c r="AJ181" t="s">
        <v>226</v>
      </c>
      <c r="AK181" t="s">
        <v>227</v>
      </c>
      <c r="AL181">
        <v>3800</v>
      </c>
      <c r="AM181">
        <v>1</v>
      </c>
      <c r="AN181" t="e">
        <f>VLOOKUP(AK181,ABMS,1,FALSE)</f>
        <v>#N/A</v>
      </c>
    </row>
    <row r="182" spans="1:40" x14ac:dyDescent="0.25">
      <c r="A182">
        <v>2021</v>
      </c>
      <c r="B182">
        <v>5700</v>
      </c>
      <c r="C182" t="s">
        <v>38</v>
      </c>
      <c r="D182" t="s">
        <v>39</v>
      </c>
      <c r="E182" t="s">
        <v>40</v>
      </c>
      <c r="F182">
        <v>5700</v>
      </c>
      <c r="G182" t="s">
        <v>41</v>
      </c>
      <c r="H182" t="s">
        <v>60</v>
      </c>
      <c r="I182" t="s">
        <v>61</v>
      </c>
      <c r="J182">
        <v>2255</v>
      </c>
      <c r="L182" t="s">
        <v>44</v>
      </c>
      <c r="M182" t="s">
        <v>45</v>
      </c>
      <c r="N182" t="s">
        <v>63</v>
      </c>
      <c r="O182" t="s">
        <v>47</v>
      </c>
      <c r="P182" t="s">
        <v>48</v>
      </c>
      <c r="Q182" t="s">
        <v>64</v>
      </c>
      <c r="R182" t="s">
        <v>49</v>
      </c>
      <c r="S182" t="s">
        <v>72</v>
      </c>
      <c r="T182" t="s">
        <v>51</v>
      </c>
      <c r="U182" t="s">
        <v>52</v>
      </c>
      <c r="V182" t="s">
        <v>53</v>
      </c>
      <c r="W182">
        <v>223143247</v>
      </c>
      <c r="X182" t="s">
        <v>52</v>
      </c>
      <c r="Y182" t="s">
        <v>53</v>
      </c>
      <c r="Z182" t="s">
        <v>52</v>
      </c>
      <c r="AA182" t="s">
        <v>54</v>
      </c>
      <c r="AB182" t="s">
        <v>55</v>
      </c>
      <c r="AD182" t="s">
        <v>55</v>
      </c>
      <c r="AE182">
        <v>803902639</v>
      </c>
      <c r="AF182">
        <v>559654</v>
      </c>
      <c r="AG182" t="s">
        <v>229</v>
      </c>
      <c r="AH182" t="s">
        <v>55</v>
      </c>
      <c r="AI182" t="s">
        <v>66</v>
      </c>
      <c r="AJ182" t="s">
        <v>233</v>
      </c>
      <c r="AK182" t="s">
        <v>234</v>
      </c>
      <c r="AL182">
        <v>3423</v>
      </c>
      <c r="AM182">
        <v>1</v>
      </c>
      <c r="AN182" t="e">
        <f>VLOOKUP(AK182,ABMS,1,FALSE)</f>
        <v>#N/A</v>
      </c>
    </row>
    <row r="183" spans="1:40" x14ac:dyDescent="0.25">
      <c r="A183">
        <v>2021</v>
      </c>
      <c r="B183">
        <v>5700</v>
      </c>
      <c r="C183" t="s">
        <v>38</v>
      </c>
      <c r="D183" t="s">
        <v>39</v>
      </c>
      <c r="E183" t="s">
        <v>40</v>
      </c>
      <c r="F183">
        <v>5700</v>
      </c>
      <c r="G183" t="s">
        <v>41</v>
      </c>
      <c r="H183" t="s">
        <v>60</v>
      </c>
      <c r="I183" t="s">
        <v>61</v>
      </c>
      <c r="J183">
        <v>2255</v>
      </c>
      <c r="L183" t="s">
        <v>44</v>
      </c>
      <c r="M183" t="s">
        <v>45</v>
      </c>
      <c r="N183" t="s">
        <v>63</v>
      </c>
      <c r="O183" t="s">
        <v>47</v>
      </c>
      <c r="P183" t="s">
        <v>48</v>
      </c>
      <c r="Q183" t="s">
        <v>64</v>
      </c>
      <c r="R183" t="s">
        <v>49</v>
      </c>
      <c r="S183" t="s">
        <v>72</v>
      </c>
      <c r="T183" t="s">
        <v>51</v>
      </c>
      <c r="U183" t="s">
        <v>52</v>
      </c>
      <c r="V183" t="s">
        <v>53</v>
      </c>
      <c r="W183">
        <v>201553449</v>
      </c>
      <c r="X183" t="s">
        <v>52</v>
      </c>
      <c r="Y183" t="s">
        <v>53</v>
      </c>
      <c r="Z183" t="s">
        <v>52</v>
      </c>
      <c r="AA183" t="s">
        <v>54</v>
      </c>
      <c r="AB183" t="s">
        <v>55</v>
      </c>
      <c r="AD183" t="s">
        <v>55</v>
      </c>
      <c r="AE183">
        <v>809254530</v>
      </c>
      <c r="AF183">
        <v>563043</v>
      </c>
      <c r="AG183" t="s">
        <v>236</v>
      </c>
      <c r="AH183" t="s">
        <v>55</v>
      </c>
      <c r="AI183" t="s">
        <v>69</v>
      </c>
      <c r="AJ183" t="s">
        <v>239</v>
      </c>
      <c r="AK183" t="s">
        <v>240</v>
      </c>
      <c r="AL183">
        <v>3740</v>
      </c>
      <c r="AM183">
        <v>1</v>
      </c>
      <c r="AN183" t="e">
        <f>VLOOKUP(AK183,ABMS,1,FALSE)</f>
        <v>#N/A</v>
      </c>
    </row>
    <row r="184" spans="1:40" x14ac:dyDescent="0.25">
      <c r="A184">
        <v>2021</v>
      </c>
      <c r="B184">
        <v>5700</v>
      </c>
      <c r="C184" t="s">
        <v>38</v>
      </c>
      <c r="D184" t="s">
        <v>39</v>
      </c>
      <c r="E184" t="s">
        <v>40</v>
      </c>
      <c r="F184">
        <v>5700</v>
      </c>
      <c r="G184" t="s">
        <v>41</v>
      </c>
      <c r="H184" t="s">
        <v>60</v>
      </c>
      <c r="I184" t="s">
        <v>61</v>
      </c>
      <c r="J184">
        <v>2255</v>
      </c>
      <c r="L184" t="s">
        <v>44</v>
      </c>
      <c r="M184" t="s">
        <v>45</v>
      </c>
      <c r="N184" t="s">
        <v>63</v>
      </c>
      <c r="O184" t="s">
        <v>47</v>
      </c>
      <c r="P184" t="s">
        <v>48</v>
      </c>
      <c r="Q184" t="s">
        <v>64</v>
      </c>
      <c r="R184" t="s">
        <v>49</v>
      </c>
      <c r="S184" t="s">
        <v>72</v>
      </c>
      <c r="T184" t="s">
        <v>51</v>
      </c>
      <c r="U184" t="s">
        <v>52</v>
      </c>
      <c r="V184" t="s">
        <v>53</v>
      </c>
      <c r="W184">
        <v>223310001</v>
      </c>
      <c r="X184" t="s">
        <v>52</v>
      </c>
      <c r="Y184" t="s">
        <v>53</v>
      </c>
      <c r="Z184" t="s">
        <v>52</v>
      </c>
      <c r="AA184" t="s">
        <v>54</v>
      </c>
      <c r="AB184" t="s">
        <v>55</v>
      </c>
      <c r="AD184" t="s">
        <v>55</v>
      </c>
      <c r="AE184">
        <v>796921406</v>
      </c>
      <c r="AF184">
        <v>578455</v>
      </c>
      <c r="AG184" t="s">
        <v>241</v>
      </c>
      <c r="AH184" t="s">
        <v>55</v>
      </c>
      <c r="AI184" t="s">
        <v>69</v>
      </c>
      <c r="AJ184" t="s">
        <v>244</v>
      </c>
      <c r="AK184" t="s">
        <v>245</v>
      </c>
      <c r="AL184">
        <v>3178</v>
      </c>
      <c r="AM184">
        <v>1</v>
      </c>
      <c r="AN184" t="e">
        <f>VLOOKUP(AK184,ABMS,1,FALSE)</f>
        <v>#N/A</v>
      </c>
    </row>
    <row r="185" spans="1:40" x14ac:dyDescent="0.25">
      <c r="A185">
        <v>2020</v>
      </c>
      <c r="B185">
        <v>5700</v>
      </c>
      <c r="C185" t="s">
        <v>38</v>
      </c>
      <c r="D185" t="s">
        <v>39</v>
      </c>
      <c r="E185" t="s">
        <v>40</v>
      </c>
      <c r="F185">
        <v>5700</v>
      </c>
      <c r="G185" t="s">
        <v>41</v>
      </c>
      <c r="H185" t="s">
        <v>42</v>
      </c>
      <c r="I185" t="s">
        <v>43</v>
      </c>
      <c r="J185">
        <v>2255</v>
      </c>
      <c r="L185" t="s">
        <v>44</v>
      </c>
      <c r="M185" t="s">
        <v>45</v>
      </c>
      <c r="N185" t="s">
        <v>46</v>
      </c>
      <c r="O185" t="s">
        <v>47</v>
      </c>
      <c r="P185" t="s">
        <v>48</v>
      </c>
      <c r="Q185">
        <v>0</v>
      </c>
      <c r="R185" t="s">
        <v>49</v>
      </c>
      <c r="S185" t="s">
        <v>50</v>
      </c>
      <c r="T185" t="s">
        <v>51</v>
      </c>
      <c r="U185" t="s">
        <v>52</v>
      </c>
      <c r="V185" t="s">
        <v>85</v>
      </c>
      <c r="W185">
        <v>921312487</v>
      </c>
      <c r="X185" t="s">
        <v>52</v>
      </c>
      <c r="Y185" t="s">
        <v>85</v>
      </c>
      <c r="Z185" t="s">
        <v>52</v>
      </c>
      <c r="AA185" t="s">
        <v>54</v>
      </c>
      <c r="AB185" t="s">
        <v>55</v>
      </c>
      <c r="AD185" t="s">
        <v>55</v>
      </c>
      <c r="AE185">
        <v>884457813</v>
      </c>
      <c r="AF185">
        <v>579276</v>
      </c>
      <c r="AG185" t="s">
        <v>246</v>
      </c>
      <c r="AH185" t="s">
        <v>55</v>
      </c>
      <c r="AI185" t="s">
        <v>57</v>
      </c>
      <c r="AJ185" t="s">
        <v>247</v>
      </c>
      <c r="AK185" t="s">
        <v>248</v>
      </c>
      <c r="AL185">
        <v>3800</v>
      </c>
      <c r="AM185">
        <v>1</v>
      </c>
      <c r="AN185" t="e">
        <f>VLOOKUP(AK185,ABMS,1,FALSE)</f>
        <v>#N/A</v>
      </c>
    </row>
    <row r="186" spans="1:40" x14ac:dyDescent="0.25">
      <c r="A186">
        <v>2021</v>
      </c>
      <c r="B186">
        <v>5700</v>
      </c>
      <c r="C186" t="s">
        <v>38</v>
      </c>
      <c r="D186" t="s">
        <v>39</v>
      </c>
      <c r="E186" t="s">
        <v>40</v>
      </c>
      <c r="F186">
        <v>5700</v>
      </c>
      <c r="G186" t="s">
        <v>41</v>
      </c>
      <c r="H186" t="s">
        <v>60</v>
      </c>
      <c r="I186" t="s">
        <v>61</v>
      </c>
      <c r="J186">
        <v>2255</v>
      </c>
      <c r="L186" t="s">
        <v>249</v>
      </c>
      <c r="M186" t="s">
        <v>250</v>
      </c>
      <c r="N186" t="s">
        <v>63</v>
      </c>
      <c r="O186" t="s">
        <v>47</v>
      </c>
      <c r="P186" t="s">
        <v>48</v>
      </c>
      <c r="Q186" t="s">
        <v>64</v>
      </c>
      <c r="R186" t="s">
        <v>49</v>
      </c>
      <c r="S186" t="s">
        <v>50</v>
      </c>
      <c r="T186" t="s">
        <v>51</v>
      </c>
      <c r="U186" t="s">
        <v>52</v>
      </c>
      <c r="V186" t="s">
        <v>179</v>
      </c>
      <c r="W186">
        <v>809213779</v>
      </c>
      <c r="X186" t="s">
        <v>52</v>
      </c>
      <c r="Y186" t="s">
        <v>179</v>
      </c>
      <c r="Z186" t="s">
        <v>52</v>
      </c>
      <c r="AA186" t="s">
        <v>54</v>
      </c>
      <c r="AB186" t="s">
        <v>55</v>
      </c>
      <c r="AD186" t="s">
        <v>55</v>
      </c>
      <c r="AE186">
        <v>884457813</v>
      </c>
      <c r="AF186">
        <v>579276</v>
      </c>
      <c r="AG186" t="s">
        <v>251</v>
      </c>
      <c r="AH186" t="s">
        <v>55</v>
      </c>
      <c r="AI186" t="s">
        <v>69</v>
      </c>
      <c r="AJ186" t="s">
        <v>252</v>
      </c>
      <c r="AK186" t="s">
        <v>253</v>
      </c>
      <c r="AL186">
        <v>653911</v>
      </c>
      <c r="AM186">
        <v>1</v>
      </c>
      <c r="AN186" t="e">
        <f>VLOOKUP(AK186,ABMS,1,FALSE)</f>
        <v>#N/A</v>
      </c>
    </row>
    <row r="187" spans="1:40" x14ac:dyDescent="0.25">
      <c r="A187">
        <v>2020</v>
      </c>
      <c r="B187">
        <v>5700</v>
      </c>
      <c r="C187" t="s">
        <v>38</v>
      </c>
      <c r="D187" t="s">
        <v>39</v>
      </c>
      <c r="E187" t="s">
        <v>40</v>
      </c>
      <c r="F187">
        <v>5700</v>
      </c>
      <c r="G187" t="s">
        <v>41</v>
      </c>
      <c r="H187" t="s">
        <v>42</v>
      </c>
      <c r="I187" t="s">
        <v>43</v>
      </c>
      <c r="J187">
        <v>2255</v>
      </c>
      <c r="L187" t="s">
        <v>44</v>
      </c>
      <c r="M187" t="s">
        <v>45</v>
      </c>
      <c r="N187" t="s">
        <v>46</v>
      </c>
      <c r="O187" t="s">
        <v>47</v>
      </c>
      <c r="P187" t="s">
        <v>48</v>
      </c>
      <c r="Q187">
        <v>0</v>
      </c>
      <c r="R187" t="s">
        <v>49</v>
      </c>
      <c r="S187" t="s">
        <v>50</v>
      </c>
      <c r="T187" t="s">
        <v>51</v>
      </c>
      <c r="U187" t="s">
        <v>52</v>
      </c>
      <c r="V187" t="s">
        <v>254</v>
      </c>
      <c r="W187">
        <v>981095210</v>
      </c>
      <c r="X187" t="s">
        <v>52</v>
      </c>
      <c r="Y187" t="s">
        <v>254</v>
      </c>
      <c r="Z187" t="s">
        <v>52</v>
      </c>
      <c r="AA187" t="s">
        <v>54</v>
      </c>
      <c r="AB187" t="s">
        <v>55</v>
      </c>
      <c r="AD187" t="s">
        <v>55</v>
      </c>
      <c r="AE187">
        <v>884745530</v>
      </c>
      <c r="AF187">
        <v>581743</v>
      </c>
      <c r="AG187" t="s">
        <v>255</v>
      </c>
      <c r="AH187" t="s">
        <v>55</v>
      </c>
      <c r="AI187" t="s">
        <v>57</v>
      </c>
      <c r="AJ187" t="s">
        <v>256</v>
      </c>
      <c r="AK187" t="s">
        <v>257</v>
      </c>
      <c r="AL187">
        <v>2450</v>
      </c>
      <c r="AM187">
        <v>1</v>
      </c>
      <c r="AN187" t="e">
        <f>VLOOKUP(AK187,ABMS,1,FALSE)</f>
        <v>#N/A</v>
      </c>
    </row>
    <row r="188" spans="1:40" x14ac:dyDescent="0.25">
      <c r="A188">
        <v>2021</v>
      </c>
      <c r="B188">
        <v>5700</v>
      </c>
      <c r="C188" t="s">
        <v>38</v>
      </c>
      <c r="D188" t="s">
        <v>39</v>
      </c>
      <c r="E188" t="s">
        <v>40</v>
      </c>
      <c r="F188">
        <v>5700</v>
      </c>
      <c r="G188" t="s">
        <v>41</v>
      </c>
      <c r="H188" t="s">
        <v>60</v>
      </c>
      <c r="I188" t="s">
        <v>61</v>
      </c>
      <c r="J188">
        <v>2255</v>
      </c>
      <c r="L188" t="s">
        <v>44</v>
      </c>
      <c r="M188" t="s">
        <v>45</v>
      </c>
      <c r="N188" t="s">
        <v>63</v>
      </c>
      <c r="O188" t="s">
        <v>47</v>
      </c>
      <c r="P188" t="s">
        <v>48</v>
      </c>
      <c r="Q188" t="s">
        <v>64</v>
      </c>
      <c r="R188" t="s">
        <v>49</v>
      </c>
      <c r="S188" t="s">
        <v>50</v>
      </c>
      <c r="T188" t="s">
        <v>51</v>
      </c>
      <c r="U188" t="s">
        <v>52</v>
      </c>
      <c r="V188" t="s">
        <v>179</v>
      </c>
      <c r="W188">
        <v>809207646</v>
      </c>
      <c r="X188" t="s">
        <v>52</v>
      </c>
      <c r="Y188" t="s">
        <v>179</v>
      </c>
      <c r="Z188" t="s">
        <v>52</v>
      </c>
      <c r="AA188" t="s">
        <v>54</v>
      </c>
      <c r="AB188" t="s">
        <v>55</v>
      </c>
      <c r="AD188" t="s">
        <v>55</v>
      </c>
      <c r="AE188">
        <v>829274674</v>
      </c>
      <c r="AF188">
        <v>594916</v>
      </c>
      <c r="AG188" t="s">
        <v>258</v>
      </c>
      <c r="AH188" t="s">
        <v>55</v>
      </c>
      <c r="AI188" t="s">
        <v>69</v>
      </c>
      <c r="AJ188" t="s">
        <v>261</v>
      </c>
      <c r="AK188" t="s">
        <v>262</v>
      </c>
      <c r="AL188">
        <v>2714</v>
      </c>
      <c r="AM188">
        <v>1</v>
      </c>
      <c r="AN188" t="e">
        <f>VLOOKUP(AK188,ABMS,1,FALSE)</f>
        <v>#N/A</v>
      </c>
    </row>
    <row r="189" spans="1:40" x14ac:dyDescent="0.25">
      <c r="A189">
        <v>2021</v>
      </c>
      <c r="B189">
        <v>5700</v>
      </c>
      <c r="C189" t="s">
        <v>38</v>
      </c>
      <c r="D189" t="s">
        <v>39</v>
      </c>
      <c r="E189" t="s">
        <v>40</v>
      </c>
      <c r="F189">
        <v>5700</v>
      </c>
      <c r="G189" t="s">
        <v>41</v>
      </c>
      <c r="H189" t="s">
        <v>60</v>
      </c>
      <c r="I189" t="s">
        <v>61</v>
      </c>
      <c r="J189">
        <v>2255</v>
      </c>
      <c r="L189" t="s">
        <v>44</v>
      </c>
      <c r="M189" t="s">
        <v>45</v>
      </c>
      <c r="N189" t="s">
        <v>63</v>
      </c>
      <c r="O189" t="s">
        <v>47</v>
      </c>
      <c r="P189" t="s">
        <v>48</v>
      </c>
      <c r="Q189" t="s">
        <v>64</v>
      </c>
      <c r="R189" t="s">
        <v>49</v>
      </c>
      <c r="S189" t="s">
        <v>72</v>
      </c>
      <c r="T189" t="s">
        <v>51</v>
      </c>
      <c r="U189" t="s">
        <v>52</v>
      </c>
      <c r="V189" t="s">
        <v>263</v>
      </c>
      <c r="W189">
        <v>454337104</v>
      </c>
      <c r="X189" t="s">
        <v>52</v>
      </c>
      <c r="Y189" t="s">
        <v>158</v>
      </c>
      <c r="Z189" t="s">
        <v>52</v>
      </c>
      <c r="AA189" t="s">
        <v>54</v>
      </c>
      <c r="AB189" t="s">
        <v>55</v>
      </c>
      <c r="AD189" t="s">
        <v>55</v>
      </c>
      <c r="AE189">
        <v>859244204</v>
      </c>
      <c r="AF189">
        <v>603510</v>
      </c>
      <c r="AG189" t="s">
        <v>264</v>
      </c>
      <c r="AH189" t="s">
        <v>55</v>
      </c>
      <c r="AI189" t="s">
        <v>66</v>
      </c>
      <c r="AJ189" t="s">
        <v>265</v>
      </c>
      <c r="AK189" t="s">
        <v>266</v>
      </c>
      <c r="AL189">
        <v>3496</v>
      </c>
      <c r="AM189">
        <v>1</v>
      </c>
      <c r="AN189" t="e">
        <f>VLOOKUP(AK189,ABMS,1,FALSE)</f>
        <v>#N/A</v>
      </c>
    </row>
    <row r="190" spans="1:40" x14ac:dyDescent="0.25">
      <c r="A190">
        <v>2021</v>
      </c>
      <c r="B190">
        <v>5700</v>
      </c>
      <c r="C190" t="s">
        <v>38</v>
      </c>
      <c r="D190" t="s">
        <v>39</v>
      </c>
      <c r="E190" t="s">
        <v>40</v>
      </c>
      <c r="F190">
        <v>5700</v>
      </c>
      <c r="G190" t="s">
        <v>41</v>
      </c>
      <c r="H190" t="s">
        <v>60</v>
      </c>
      <c r="I190" t="s">
        <v>61</v>
      </c>
      <c r="J190">
        <v>2255</v>
      </c>
      <c r="L190" t="s">
        <v>44</v>
      </c>
      <c r="M190" t="s">
        <v>45</v>
      </c>
      <c r="N190" t="s">
        <v>63</v>
      </c>
      <c r="O190" t="s">
        <v>47</v>
      </c>
      <c r="P190" t="s">
        <v>48</v>
      </c>
      <c r="Q190" t="s">
        <v>64</v>
      </c>
      <c r="R190" t="s">
        <v>49</v>
      </c>
      <c r="S190" t="s">
        <v>72</v>
      </c>
      <c r="T190" t="s">
        <v>51</v>
      </c>
      <c r="U190" t="s">
        <v>52</v>
      </c>
      <c r="V190" t="s">
        <v>158</v>
      </c>
      <c r="W190">
        <v>18011753</v>
      </c>
      <c r="X190" t="s">
        <v>52</v>
      </c>
      <c r="Y190" t="s">
        <v>158</v>
      </c>
      <c r="Z190" t="s">
        <v>52</v>
      </c>
      <c r="AA190" t="s">
        <v>54</v>
      </c>
      <c r="AB190" t="s">
        <v>55</v>
      </c>
      <c r="AD190" t="s">
        <v>55</v>
      </c>
      <c r="AE190">
        <v>967259946</v>
      </c>
      <c r="AF190">
        <v>624832</v>
      </c>
      <c r="AG190" t="s">
        <v>269</v>
      </c>
      <c r="AH190" t="s">
        <v>55</v>
      </c>
      <c r="AI190" t="s">
        <v>69</v>
      </c>
      <c r="AJ190" t="s">
        <v>272</v>
      </c>
      <c r="AK190" t="s">
        <v>273</v>
      </c>
      <c r="AL190">
        <v>2108</v>
      </c>
      <c r="AM190">
        <v>1</v>
      </c>
      <c r="AN190" t="e">
        <f>VLOOKUP(AK190,ABMS,1,FALSE)</f>
        <v>#N/A</v>
      </c>
    </row>
    <row r="191" spans="1:40" x14ac:dyDescent="0.25">
      <c r="A191">
        <v>2021</v>
      </c>
      <c r="B191">
        <v>5700</v>
      </c>
      <c r="C191" t="s">
        <v>38</v>
      </c>
      <c r="D191" t="s">
        <v>39</v>
      </c>
      <c r="E191" t="s">
        <v>40</v>
      </c>
      <c r="F191">
        <v>5700</v>
      </c>
      <c r="G191" t="s">
        <v>41</v>
      </c>
      <c r="H191" t="s">
        <v>60</v>
      </c>
      <c r="I191" t="s">
        <v>61</v>
      </c>
      <c r="J191">
        <v>2255</v>
      </c>
      <c r="L191" t="s">
        <v>44</v>
      </c>
      <c r="M191" t="s">
        <v>45</v>
      </c>
      <c r="N191" t="s">
        <v>63</v>
      </c>
      <c r="O191" t="s">
        <v>47</v>
      </c>
      <c r="P191" t="s">
        <v>48</v>
      </c>
      <c r="Q191" t="s">
        <v>64</v>
      </c>
      <c r="R191" t="s">
        <v>49</v>
      </c>
      <c r="S191" t="s">
        <v>72</v>
      </c>
      <c r="T191" t="s">
        <v>51</v>
      </c>
      <c r="U191" t="s">
        <v>52</v>
      </c>
      <c r="V191" t="s">
        <v>53</v>
      </c>
      <c r="W191">
        <v>201666740</v>
      </c>
      <c r="X191" t="s">
        <v>52</v>
      </c>
      <c r="Y191" t="s">
        <v>53</v>
      </c>
      <c r="Z191" t="s">
        <v>52</v>
      </c>
      <c r="AA191" t="s">
        <v>54</v>
      </c>
      <c r="AB191" t="s">
        <v>55</v>
      </c>
      <c r="AD191" t="s">
        <v>55</v>
      </c>
      <c r="AE191">
        <v>837829084</v>
      </c>
      <c r="AF191">
        <v>631432</v>
      </c>
      <c r="AG191" t="s">
        <v>275</v>
      </c>
      <c r="AH191" t="s">
        <v>55</v>
      </c>
      <c r="AI191" t="s">
        <v>69</v>
      </c>
      <c r="AJ191" t="s">
        <v>278</v>
      </c>
      <c r="AK191" t="s">
        <v>279</v>
      </c>
      <c r="AL191">
        <v>3800</v>
      </c>
      <c r="AM191">
        <v>1</v>
      </c>
      <c r="AN191" t="e">
        <f>VLOOKUP(AK191,ABMS,1,FALSE)</f>
        <v>#N/A</v>
      </c>
    </row>
    <row r="192" spans="1:40" x14ac:dyDescent="0.25">
      <c r="A192">
        <v>2020</v>
      </c>
      <c r="B192">
        <v>5700</v>
      </c>
      <c r="C192" t="s">
        <v>38</v>
      </c>
      <c r="D192" t="s">
        <v>39</v>
      </c>
      <c r="E192" t="s">
        <v>40</v>
      </c>
      <c r="F192">
        <v>5700</v>
      </c>
      <c r="G192" t="s">
        <v>41</v>
      </c>
      <c r="H192" t="s">
        <v>42</v>
      </c>
      <c r="I192" t="s">
        <v>43</v>
      </c>
      <c r="J192">
        <v>2255</v>
      </c>
      <c r="L192" t="s">
        <v>249</v>
      </c>
      <c r="M192" t="s">
        <v>250</v>
      </c>
      <c r="N192" t="s">
        <v>46</v>
      </c>
      <c r="P192" t="s">
        <v>48</v>
      </c>
      <c r="Q192">
        <v>0</v>
      </c>
      <c r="R192" t="s">
        <v>49</v>
      </c>
      <c r="S192" t="s">
        <v>280</v>
      </c>
      <c r="T192" t="s">
        <v>51</v>
      </c>
      <c r="U192" t="s">
        <v>52</v>
      </c>
      <c r="V192" t="s">
        <v>85</v>
      </c>
      <c r="W192">
        <v>920647103</v>
      </c>
      <c r="X192" t="s">
        <v>52</v>
      </c>
      <c r="Y192" t="s">
        <v>85</v>
      </c>
      <c r="Z192" t="s">
        <v>52</v>
      </c>
      <c r="AA192" t="s">
        <v>54</v>
      </c>
      <c r="AB192" t="s">
        <v>55</v>
      </c>
      <c r="AD192" t="s">
        <v>55</v>
      </c>
      <c r="AE192" t="s">
        <v>281</v>
      </c>
      <c r="AF192">
        <v>649310</v>
      </c>
      <c r="AG192" t="s">
        <v>282</v>
      </c>
      <c r="AH192" t="s">
        <v>281</v>
      </c>
      <c r="AI192" t="s">
        <v>69</v>
      </c>
      <c r="AJ192" t="s">
        <v>283</v>
      </c>
      <c r="AK192" t="s">
        <v>284</v>
      </c>
      <c r="AL192">
        <v>0</v>
      </c>
      <c r="AM192">
        <v>1</v>
      </c>
      <c r="AN192" t="e">
        <f>VLOOKUP(AK192,ABMS,1,FALSE)</f>
        <v>#N/A</v>
      </c>
    </row>
    <row r="193" spans="1:40" x14ac:dyDescent="0.25">
      <c r="A193">
        <v>2020</v>
      </c>
      <c r="B193">
        <v>5700</v>
      </c>
      <c r="C193" t="s">
        <v>38</v>
      </c>
      <c r="D193" t="s">
        <v>39</v>
      </c>
      <c r="E193" t="s">
        <v>40</v>
      </c>
      <c r="F193">
        <v>5700</v>
      </c>
      <c r="G193" t="s">
        <v>41</v>
      </c>
      <c r="H193" t="s">
        <v>42</v>
      </c>
      <c r="I193" t="s">
        <v>43</v>
      </c>
      <c r="J193">
        <v>2255</v>
      </c>
      <c r="L193" t="s">
        <v>249</v>
      </c>
      <c r="M193" t="s">
        <v>250</v>
      </c>
      <c r="N193" t="s">
        <v>46</v>
      </c>
      <c r="O193" t="s">
        <v>47</v>
      </c>
      <c r="P193" t="s">
        <v>48</v>
      </c>
      <c r="Q193">
        <v>0</v>
      </c>
      <c r="R193" t="s">
        <v>49</v>
      </c>
      <c r="S193" t="s">
        <v>280</v>
      </c>
      <c r="T193" t="s">
        <v>51</v>
      </c>
      <c r="U193" t="s">
        <v>52</v>
      </c>
      <c r="V193" t="s">
        <v>85</v>
      </c>
      <c r="W193">
        <v>920647103</v>
      </c>
      <c r="X193" t="s">
        <v>52</v>
      </c>
      <c r="Y193" t="s">
        <v>85</v>
      </c>
      <c r="Z193" t="s">
        <v>52</v>
      </c>
      <c r="AA193" t="s">
        <v>54</v>
      </c>
      <c r="AB193" t="s">
        <v>55</v>
      </c>
      <c r="AD193" t="s">
        <v>55</v>
      </c>
      <c r="AE193" t="s">
        <v>281</v>
      </c>
      <c r="AF193">
        <v>649310</v>
      </c>
      <c r="AG193" t="s">
        <v>282</v>
      </c>
      <c r="AH193" t="s">
        <v>281</v>
      </c>
      <c r="AI193" t="s">
        <v>69</v>
      </c>
      <c r="AJ193" t="s">
        <v>285</v>
      </c>
      <c r="AK193" t="s">
        <v>284</v>
      </c>
      <c r="AL193">
        <v>1109798</v>
      </c>
      <c r="AM193">
        <v>1</v>
      </c>
      <c r="AN193" t="e">
        <f>VLOOKUP(AK193,ABMS,1,FALSE)</f>
        <v>#N/A</v>
      </c>
    </row>
    <row r="194" spans="1:40" x14ac:dyDescent="0.25">
      <c r="A194">
        <v>2020</v>
      </c>
      <c r="B194">
        <v>5700</v>
      </c>
      <c r="C194" t="s">
        <v>38</v>
      </c>
      <c r="D194" t="s">
        <v>39</v>
      </c>
      <c r="E194" t="s">
        <v>40</v>
      </c>
      <c r="F194">
        <v>5700</v>
      </c>
      <c r="G194" t="s">
        <v>41</v>
      </c>
      <c r="H194" t="s">
        <v>42</v>
      </c>
      <c r="I194" t="s">
        <v>43</v>
      </c>
      <c r="J194">
        <v>2255</v>
      </c>
      <c r="L194" t="s">
        <v>44</v>
      </c>
      <c r="M194" t="s">
        <v>45</v>
      </c>
      <c r="N194" t="s">
        <v>46</v>
      </c>
      <c r="O194" t="s">
        <v>47</v>
      </c>
      <c r="P194" t="s">
        <v>48</v>
      </c>
      <c r="Q194">
        <v>0</v>
      </c>
      <c r="R194" t="s">
        <v>49</v>
      </c>
      <c r="S194" t="s">
        <v>280</v>
      </c>
      <c r="T194" t="s">
        <v>51</v>
      </c>
      <c r="U194" t="s">
        <v>52</v>
      </c>
      <c r="V194" t="s">
        <v>85</v>
      </c>
      <c r="W194">
        <v>920647103</v>
      </c>
      <c r="X194" t="s">
        <v>52</v>
      </c>
      <c r="Y194" t="s">
        <v>85</v>
      </c>
      <c r="Z194" t="s">
        <v>52</v>
      </c>
      <c r="AA194" t="s">
        <v>54</v>
      </c>
      <c r="AB194" t="s">
        <v>55</v>
      </c>
      <c r="AD194" t="s">
        <v>55</v>
      </c>
      <c r="AE194" t="s">
        <v>281</v>
      </c>
      <c r="AF194">
        <v>649310</v>
      </c>
      <c r="AG194" t="s">
        <v>282</v>
      </c>
      <c r="AH194" t="s">
        <v>281</v>
      </c>
      <c r="AI194" t="s">
        <v>57</v>
      </c>
      <c r="AJ194" t="s">
        <v>286</v>
      </c>
      <c r="AK194" t="s">
        <v>287</v>
      </c>
      <c r="AL194">
        <v>3800</v>
      </c>
      <c r="AM194">
        <v>1</v>
      </c>
      <c r="AN194" t="e">
        <f>VLOOKUP(AK194,ABMS,1,FALSE)</f>
        <v>#N/A</v>
      </c>
    </row>
    <row r="195" spans="1:40" x14ac:dyDescent="0.25">
      <c r="A195">
        <v>2021</v>
      </c>
      <c r="B195">
        <v>5700</v>
      </c>
      <c r="C195" t="s">
        <v>38</v>
      </c>
      <c r="D195" t="s">
        <v>39</v>
      </c>
      <c r="E195" t="s">
        <v>40</v>
      </c>
      <c r="F195">
        <v>5700</v>
      </c>
      <c r="G195" t="s">
        <v>41</v>
      </c>
      <c r="H195" t="s">
        <v>60</v>
      </c>
      <c r="I195" t="s">
        <v>61</v>
      </c>
      <c r="J195">
        <v>2255</v>
      </c>
      <c r="L195" t="s">
        <v>44</v>
      </c>
      <c r="M195" t="s">
        <v>45</v>
      </c>
      <c r="N195" t="s">
        <v>63</v>
      </c>
      <c r="O195" t="s">
        <v>47</v>
      </c>
      <c r="P195" t="s">
        <v>48</v>
      </c>
      <c r="Q195" t="s">
        <v>64</v>
      </c>
      <c r="R195" t="s">
        <v>49</v>
      </c>
      <c r="S195" t="s">
        <v>72</v>
      </c>
      <c r="T195" t="s">
        <v>51</v>
      </c>
      <c r="U195" t="s">
        <v>52</v>
      </c>
      <c r="V195" t="s">
        <v>53</v>
      </c>
      <c r="W195">
        <v>201713283</v>
      </c>
      <c r="X195" t="s">
        <v>52</v>
      </c>
      <c r="Y195" t="s">
        <v>53</v>
      </c>
      <c r="Z195" t="s">
        <v>52</v>
      </c>
      <c r="AA195" t="s">
        <v>54</v>
      </c>
      <c r="AB195" t="s">
        <v>55</v>
      </c>
      <c r="AD195" t="s">
        <v>55</v>
      </c>
      <c r="AE195">
        <v>826518255</v>
      </c>
      <c r="AF195">
        <v>650657</v>
      </c>
      <c r="AG195" t="s">
        <v>288</v>
      </c>
      <c r="AH195" t="s">
        <v>55</v>
      </c>
      <c r="AI195" t="s">
        <v>69</v>
      </c>
      <c r="AJ195" t="s">
        <v>289</v>
      </c>
      <c r="AK195" t="s">
        <v>290</v>
      </c>
      <c r="AL195">
        <v>2929</v>
      </c>
      <c r="AM195">
        <v>1</v>
      </c>
      <c r="AN195" t="e">
        <f>VLOOKUP(AK195,ABMS,1,FALSE)</f>
        <v>#N/A</v>
      </c>
    </row>
    <row r="196" spans="1:40" x14ac:dyDescent="0.25">
      <c r="A196">
        <v>2021</v>
      </c>
      <c r="B196">
        <v>5700</v>
      </c>
      <c r="C196" t="s">
        <v>38</v>
      </c>
      <c r="D196" t="s">
        <v>39</v>
      </c>
      <c r="E196" t="s">
        <v>40</v>
      </c>
      <c r="F196">
        <v>5700</v>
      </c>
      <c r="G196" t="s">
        <v>41</v>
      </c>
      <c r="H196" t="s">
        <v>60</v>
      </c>
      <c r="I196" t="s">
        <v>61</v>
      </c>
      <c r="J196">
        <v>2255</v>
      </c>
      <c r="L196" t="s">
        <v>44</v>
      </c>
      <c r="M196" t="s">
        <v>45</v>
      </c>
      <c r="N196" t="s">
        <v>63</v>
      </c>
      <c r="O196" t="s">
        <v>47</v>
      </c>
      <c r="P196" t="s">
        <v>48</v>
      </c>
      <c r="Q196" t="s">
        <v>64</v>
      </c>
      <c r="R196" t="s">
        <v>49</v>
      </c>
      <c r="S196" t="s">
        <v>294</v>
      </c>
      <c r="T196" t="s">
        <v>51</v>
      </c>
      <c r="U196" t="s">
        <v>52</v>
      </c>
      <c r="V196" t="s">
        <v>53</v>
      </c>
      <c r="W196">
        <v>201903200</v>
      </c>
      <c r="X196" t="s">
        <v>52</v>
      </c>
      <c r="Y196" t="s">
        <v>53</v>
      </c>
      <c r="Z196" t="s">
        <v>52</v>
      </c>
      <c r="AA196" t="s">
        <v>54</v>
      </c>
      <c r="AB196">
        <v>1</v>
      </c>
      <c r="AD196" t="s">
        <v>55</v>
      </c>
      <c r="AE196" t="s">
        <v>295</v>
      </c>
      <c r="AF196">
        <v>653379</v>
      </c>
      <c r="AG196" t="s">
        <v>296</v>
      </c>
      <c r="AH196" t="s">
        <v>295</v>
      </c>
      <c r="AI196" t="s">
        <v>66</v>
      </c>
      <c r="AJ196" t="s">
        <v>299</v>
      </c>
      <c r="AK196" t="s">
        <v>300</v>
      </c>
      <c r="AL196">
        <v>1500</v>
      </c>
      <c r="AM196">
        <v>1</v>
      </c>
      <c r="AN196" t="e">
        <f>VLOOKUP(AK196,ABMS,1,FALSE)</f>
        <v>#N/A</v>
      </c>
    </row>
    <row r="197" spans="1:40" x14ac:dyDescent="0.25">
      <c r="A197">
        <v>2021</v>
      </c>
      <c r="B197">
        <v>5700</v>
      </c>
      <c r="C197" t="s">
        <v>38</v>
      </c>
      <c r="D197" t="s">
        <v>39</v>
      </c>
      <c r="E197" t="s">
        <v>40</v>
      </c>
      <c r="F197">
        <v>5700</v>
      </c>
      <c r="G197" t="s">
        <v>41</v>
      </c>
      <c r="H197" t="s">
        <v>60</v>
      </c>
      <c r="I197" t="s">
        <v>61</v>
      </c>
      <c r="J197">
        <v>2255</v>
      </c>
      <c r="L197" t="s">
        <v>44</v>
      </c>
      <c r="M197" t="s">
        <v>45</v>
      </c>
      <c r="N197" t="s">
        <v>63</v>
      </c>
      <c r="O197" t="s">
        <v>47</v>
      </c>
      <c r="P197" t="s">
        <v>48</v>
      </c>
      <c r="Q197" t="s">
        <v>64</v>
      </c>
      <c r="R197" t="s">
        <v>49</v>
      </c>
      <c r="S197" t="s">
        <v>50</v>
      </c>
      <c r="T197" t="s">
        <v>51</v>
      </c>
      <c r="U197" t="s">
        <v>52</v>
      </c>
      <c r="V197" t="s">
        <v>53</v>
      </c>
      <c r="W197">
        <v>201716353</v>
      </c>
      <c r="X197" t="s">
        <v>52</v>
      </c>
      <c r="Y197" t="s">
        <v>53</v>
      </c>
      <c r="Z197" t="s">
        <v>52</v>
      </c>
      <c r="AA197" t="s">
        <v>54</v>
      </c>
      <c r="AB197" t="s">
        <v>55</v>
      </c>
      <c r="AD197" t="s">
        <v>55</v>
      </c>
      <c r="AE197" t="s">
        <v>302</v>
      </c>
      <c r="AF197">
        <v>655976</v>
      </c>
      <c r="AG197" t="s">
        <v>303</v>
      </c>
      <c r="AH197" t="s">
        <v>302</v>
      </c>
      <c r="AI197" t="s">
        <v>69</v>
      </c>
      <c r="AJ197" t="s">
        <v>307</v>
      </c>
      <c r="AK197" t="s">
        <v>308</v>
      </c>
      <c r="AL197">
        <v>1794</v>
      </c>
      <c r="AM197">
        <v>1</v>
      </c>
      <c r="AN197" t="e">
        <f>VLOOKUP(AK197,ABMS,1,FALSE)</f>
        <v>#N/A</v>
      </c>
    </row>
    <row r="198" spans="1:40" x14ac:dyDescent="0.25">
      <c r="A198">
        <v>2020</v>
      </c>
      <c r="B198">
        <v>5700</v>
      </c>
      <c r="C198" t="s">
        <v>38</v>
      </c>
      <c r="D198" t="s">
        <v>39</v>
      </c>
      <c r="E198" t="s">
        <v>40</v>
      </c>
      <c r="F198">
        <v>5700</v>
      </c>
      <c r="G198" t="s">
        <v>41</v>
      </c>
      <c r="H198" t="s">
        <v>42</v>
      </c>
      <c r="I198" t="s">
        <v>43</v>
      </c>
      <c r="J198">
        <v>2255</v>
      </c>
      <c r="L198" t="s">
        <v>44</v>
      </c>
      <c r="M198" t="s">
        <v>45</v>
      </c>
      <c r="N198" t="s">
        <v>46</v>
      </c>
      <c r="O198" t="s">
        <v>47</v>
      </c>
      <c r="P198" t="s">
        <v>48</v>
      </c>
      <c r="Q198">
        <v>0</v>
      </c>
      <c r="R198" t="s">
        <v>49</v>
      </c>
      <c r="S198" t="s">
        <v>309</v>
      </c>
      <c r="T198" t="s">
        <v>51</v>
      </c>
      <c r="U198" t="s">
        <v>52</v>
      </c>
      <c r="V198" t="s">
        <v>310</v>
      </c>
      <c r="W198">
        <v>761083619</v>
      </c>
      <c r="X198" t="s">
        <v>52</v>
      </c>
      <c r="Y198" t="s">
        <v>310</v>
      </c>
      <c r="Z198" t="s">
        <v>52</v>
      </c>
      <c r="AA198" t="s">
        <v>54</v>
      </c>
      <c r="AB198">
        <v>0</v>
      </c>
      <c r="AD198" t="s">
        <v>55</v>
      </c>
      <c r="AE198" t="s">
        <v>311</v>
      </c>
      <c r="AF198">
        <v>659846</v>
      </c>
      <c r="AG198" t="s">
        <v>312</v>
      </c>
      <c r="AH198" t="s">
        <v>311</v>
      </c>
      <c r="AI198" t="s">
        <v>313</v>
      </c>
      <c r="AJ198" t="s">
        <v>314</v>
      </c>
      <c r="AK198" t="s">
        <v>315</v>
      </c>
      <c r="AL198">
        <v>3800</v>
      </c>
      <c r="AM198">
        <v>1</v>
      </c>
      <c r="AN198" t="e">
        <f>VLOOKUP(AK198,ABMS,1,FALSE)</f>
        <v>#N/A</v>
      </c>
    </row>
    <row r="199" spans="1:40" x14ac:dyDescent="0.25">
      <c r="A199">
        <v>2020</v>
      </c>
      <c r="B199">
        <v>5700</v>
      </c>
      <c r="C199" t="s">
        <v>38</v>
      </c>
      <c r="D199" t="s">
        <v>39</v>
      </c>
      <c r="E199" t="s">
        <v>40</v>
      </c>
      <c r="F199">
        <v>5700</v>
      </c>
      <c r="G199" t="s">
        <v>41</v>
      </c>
      <c r="H199" t="s">
        <v>42</v>
      </c>
      <c r="I199" t="s">
        <v>43</v>
      </c>
      <c r="J199">
        <v>2255</v>
      </c>
      <c r="L199" t="s">
        <v>44</v>
      </c>
      <c r="M199" t="s">
        <v>45</v>
      </c>
      <c r="N199" t="s">
        <v>46</v>
      </c>
      <c r="P199" t="s">
        <v>48</v>
      </c>
      <c r="Q199">
        <v>0</v>
      </c>
      <c r="R199" t="s">
        <v>49</v>
      </c>
      <c r="S199" t="s">
        <v>309</v>
      </c>
      <c r="T199" t="s">
        <v>51</v>
      </c>
      <c r="U199" t="s">
        <v>52</v>
      </c>
      <c r="V199" t="s">
        <v>310</v>
      </c>
      <c r="W199">
        <v>761083619</v>
      </c>
      <c r="X199" t="s">
        <v>52</v>
      </c>
      <c r="Y199" t="s">
        <v>310</v>
      </c>
      <c r="Z199" t="s">
        <v>52</v>
      </c>
      <c r="AA199" t="s">
        <v>54</v>
      </c>
      <c r="AB199">
        <v>0</v>
      </c>
      <c r="AD199" t="s">
        <v>55</v>
      </c>
      <c r="AE199" t="s">
        <v>311</v>
      </c>
      <c r="AF199">
        <v>659846</v>
      </c>
      <c r="AG199" t="s">
        <v>312</v>
      </c>
      <c r="AH199" t="s">
        <v>311</v>
      </c>
      <c r="AI199" t="s">
        <v>69</v>
      </c>
      <c r="AJ199" t="s">
        <v>316</v>
      </c>
      <c r="AK199" t="s">
        <v>315</v>
      </c>
      <c r="AL199">
        <v>0</v>
      </c>
      <c r="AM199">
        <v>1</v>
      </c>
      <c r="AN199" t="e">
        <f>VLOOKUP(AK199,ABMS,1,FALSE)</f>
        <v>#N/A</v>
      </c>
    </row>
    <row r="200" spans="1:40" x14ac:dyDescent="0.25">
      <c r="A200">
        <v>2021</v>
      </c>
      <c r="B200">
        <v>5700</v>
      </c>
      <c r="C200" t="s">
        <v>38</v>
      </c>
      <c r="D200" t="s">
        <v>39</v>
      </c>
      <c r="E200" t="s">
        <v>40</v>
      </c>
      <c r="F200">
        <v>5700</v>
      </c>
      <c r="G200" t="s">
        <v>41</v>
      </c>
      <c r="H200" t="s">
        <v>60</v>
      </c>
      <c r="I200" t="s">
        <v>61</v>
      </c>
      <c r="J200">
        <v>2255</v>
      </c>
      <c r="L200" t="s">
        <v>44</v>
      </c>
      <c r="M200" t="s">
        <v>45</v>
      </c>
      <c r="N200" t="s">
        <v>63</v>
      </c>
      <c r="O200" t="s">
        <v>47</v>
      </c>
      <c r="P200" t="s">
        <v>48</v>
      </c>
      <c r="Q200" t="s">
        <v>64</v>
      </c>
      <c r="R200" t="s">
        <v>49</v>
      </c>
      <c r="S200" t="s">
        <v>294</v>
      </c>
      <c r="T200" t="s">
        <v>51</v>
      </c>
      <c r="U200" t="s">
        <v>52</v>
      </c>
      <c r="V200" t="s">
        <v>254</v>
      </c>
      <c r="W200">
        <v>980528300</v>
      </c>
      <c r="X200" t="s">
        <v>52</v>
      </c>
      <c r="Y200" t="s">
        <v>254</v>
      </c>
      <c r="Z200" t="s">
        <v>52</v>
      </c>
      <c r="AA200" t="s">
        <v>54</v>
      </c>
      <c r="AB200" t="s">
        <v>55</v>
      </c>
      <c r="AD200" t="s">
        <v>55</v>
      </c>
      <c r="AE200" t="s">
        <v>317</v>
      </c>
      <c r="AF200">
        <v>662617</v>
      </c>
      <c r="AG200" t="s">
        <v>318</v>
      </c>
      <c r="AH200" t="s">
        <v>317</v>
      </c>
      <c r="AI200" t="s">
        <v>66</v>
      </c>
      <c r="AJ200" t="s">
        <v>322</v>
      </c>
      <c r="AK200" t="s">
        <v>323</v>
      </c>
      <c r="AL200">
        <v>2060</v>
      </c>
      <c r="AM200">
        <v>1</v>
      </c>
      <c r="AN200" t="e">
        <f>VLOOKUP(AK200,ABMS,1,FALSE)</f>
        <v>#N/A</v>
      </c>
    </row>
    <row r="201" spans="1:40" x14ac:dyDescent="0.25">
      <c r="A201">
        <v>2021</v>
      </c>
      <c r="B201">
        <v>5700</v>
      </c>
      <c r="C201" t="s">
        <v>38</v>
      </c>
      <c r="D201" t="s">
        <v>39</v>
      </c>
      <c r="E201" t="s">
        <v>40</v>
      </c>
      <c r="F201">
        <v>5700</v>
      </c>
      <c r="G201" t="s">
        <v>41</v>
      </c>
      <c r="H201" t="s">
        <v>60</v>
      </c>
      <c r="I201" t="s">
        <v>61</v>
      </c>
      <c r="J201">
        <v>2255</v>
      </c>
      <c r="L201" t="s">
        <v>44</v>
      </c>
      <c r="M201" t="s">
        <v>45</v>
      </c>
      <c r="N201" t="s">
        <v>63</v>
      </c>
      <c r="O201" t="s">
        <v>47</v>
      </c>
      <c r="P201" t="s">
        <v>48</v>
      </c>
      <c r="Q201" t="s">
        <v>64</v>
      </c>
      <c r="R201" t="s">
        <v>49</v>
      </c>
      <c r="S201" t="s">
        <v>50</v>
      </c>
      <c r="T201" t="s">
        <v>51</v>
      </c>
      <c r="U201" t="s">
        <v>52</v>
      </c>
      <c r="V201" t="s">
        <v>53</v>
      </c>
      <c r="W201">
        <v>201911545</v>
      </c>
      <c r="X201" t="s">
        <v>52</v>
      </c>
      <c r="Y201" t="s">
        <v>53</v>
      </c>
      <c r="Z201" t="s">
        <v>52</v>
      </c>
      <c r="AA201" t="s">
        <v>54</v>
      </c>
      <c r="AB201" t="s">
        <v>55</v>
      </c>
      <c r="AD201" t="s">
        <v>55</v>
      </c>
      <c r="AE201">
        <v>933888141</v>
      </c>
      <c r="AF201">
        <v>663197</v>
      </c>
      <c r="AG201" t="s">
        <v>324</v>
      </c>
      <c r="AH201" t="s">
        <v>55</v>
      </c>
      <c r="AI201" t="s">
        <v>66</v>
      </c>
      <c r="AJ201" t="s">
        <v>325</v>
      </c>
      <c r="AK201" t="s">
        <v>326</v>
      </c>
      <c r="AL201">
        <v>1980</v>
      </c>
      <c r="AM201">
        <v>1</v>
      </c>
      <c r="AN201" t="e">
        <f>VLOOKUP(AK201,ABMS,1,FALSE)</f>
        <v>#N/A</v>
      </c>
    </row>
    <row r="202" spans="1:40" x14ac:dyDescent="0.25">
      <c r="A202">
        <v>2020</v>
      </c>
      <c r="B202">
        <v>5700</v>
      </c>
      <c r="C202" t="s">
        <v>329</v>
      </c>
      <c r="D202" t="s">
        <v>330</v>
      </c>
      <c r="E202" t="s">
        <v>40</v>
      </c>
      <c r="F202">
        <v>5700</v>
      </c>
      <c r="G202" t="s">
        <v>331</v>
      </c>
      <c r="H202" t="s">
        <v>332</v>
      </c>
      <c r="I202" t="s">
        <v>140</v>
      </c>
      <c r="J202">
        <v>2255</v>
      </c>
      <c r="L202" t="s">
        <v>333</v>
      </c>
      <c r="M202" t="s">
        <v>101</v>
      </c>
      <c r="N202" t="s">
        <v>102</v>
      </c>
      <c r="O202" t="s">
        <v>47</v>
      </c>
      <c r="P202" t="s">
        <v>48</v>
      </c>
      <c r="Q202">
        <v>0</v>
      </c>
      <c r="R202" t="s">
        <v>334</v>
      </c>
      <c r="S202" t="s">
        <v>50</v>
      </c>
      <c r="T202" t="s">
        <v>51</v>
      </c>
      <c r="U202" t="s">
        <v>52</v>
      </c>
      <c r="V202" t="s">
        <v>335</v>
      </c>
      <c r="W202">
        <v>204180007</v>
      </c>
      <c r="X202" t="s">
        <v>52</v>
      </c>
      <c r="Y202" t="s">
        <v>335</v>
      </c>
      <c r="Z202" t="s">
        <v>52</v>
      </c>
      <c r="AA202" t="s">
        <v>54</v>
      </c>
      <c r="AB202" t="s">
        <v>55</v>
      </c>
      <c r="AD202" t="s">
        <v>55</v>
      </c>
      <c r="AE202" t="s">
        <v>336</v>
      </c>
      <c r="AF202">
        <v>664030</v>
      </c>
      <c r="AG202" t="s">
        <v>336</v>
      </c>
      <c r="AH202" t="s">
        <v>336</v>
      </c>
      <c r="AI202" t="s">
        <v>337</v>
      </c>
      <c r="AJ202" t="s">
        <v>338</v>
      </c>
      <c r="AK202" t="s">
        <v>339</v>
      </c>
      <c r="AL202">
        <v>815114</v>
      </c>
      <c r="AM202">
        <v>1</v>
      </c>
      <c r="AN202" t="e">
        <f>VLOOKUP(AK202,ABMS,1,FALSE)</f>
        <v>#N/A</v>
      </c>
    </row>
    <row r="203" spans="1:40" x14ac:dyDescent="0.25">
      <c r="A203">
        <v>2021</v>
      </c>
      <c r="B203">
        <v>5700</v>
      </c>
      <c r="C203" t="s">
        <v>329</v>
      </c>
      <c r="D203" t="s">
        <v>330</v>
      </c>
      <c r="E203" t="s">
        <v>40</v>
      </c>
      <c r="F203">
        <v>5700</v>
      </c>
      <c r="G203" t="s">
        <v>331</v>
      </c>
      <c r="H203" t="s">
        <v>332</v>
      </c>
      <c r="I203" t="s">
        <v>140</v>
      </c>
      <c r="J203">
        <v>2255</v>
      </c>
      <c r="L203" t="s">
        <v>333</v>
      </c>
      <c r="M203" t="s">
        <v>101</v>
      </c>
      <c r="N203" t="s">
        <v>102</v>
      </c>
      <c r="O203" t="s">
        <v>47</v>
      </c>
      <c r="P203" t="s">
        <v>48</v>
      </c>
      <c r="Q203" t="s">
        <v>64</v>
      </c>
      <c r="R203" t="s">
        <v>334</v>
      </c>
      <c r="S203" t="s">
        <v>50</v>
      </c>
      <c r="T203" t="s">
        <v>51</v>
      </c>
      <c r="U203" t="s">
        <v>52</v>
      </c>
      <c r="V203" t="s">
        <v>335</v>
      </c>
      <c r="W203">
        <v>204180007</v>
      </c>
      <c r="X203" t="s">
        <v>52</v>
      </c>
      <c r="Y203" t="s">
        <v>335</v>
      </c>
      <c r="Z203" t="s">
        <v>52</v>
      </c>
      <c r="AA203" t="s">
        <v>54</v>
      </c>
      <c r="AB203" t="s">
        <v>55</v>
      </c>
      <c r="AD203" t="s">
        <v>55</v>
      </c>
      <c r="AE203" t="s">
        <v>336</v>
      </c>
      <c r="AF203">
        <v>664030</v>
      </c>
      <c r="AG203" t="s">
        <v>336</v>
      </c>
      <c r="AH203" t="s">
        <v>336</v>
      </c>
      <c r="AI203" t="s">
        <v>337</v>
      </c>
      <c r="AJ203" t="s">
        <v>340</v>
      </c>
      <c r="AK203" t="s">
        <v>339</v>
      </c>
      <c r="AL203">
        <v>0</v>
      </c>
      <c r="AM203">
        <v>1</v>
      </c>
      <c r="AN203" t="e">
        <f>VLOOKUP(AK203,ABMS,1,FALSE)</f>
        <v>#N/A</v>
      </c>
    </row>
    <row r="204" spans="1:40" x14ac:dyDescent="0.25">
      <c r="A204">
        <v>2021</v>
      </c>
      <c r="B204">
        <v>1700</v>
      </c>
      <c r="C204" t="s">
        <v>341</v>
      </c>
      <c r="D204" t="s">
        <v>342</v>
      </c>
      <c r="E204" t="s">
        <v>343</v>
      </c>
      <c r="F204">
        <v>1700</v>
      </c>
      <c r="G204" t="s">
        <v>344</v>
      </c>
      <c r="H204" t="s">
        <v>345</v>
      </c>
      <c r="I204" t="s">
        <v>43</v>
      </c>
      <c r="J204">
        <v>2254</v>
      </c>
      <c r="L204" t="s">
        <v>44</v>
      </c>
      <c r="M204" t="s">
        <v>45</v>
      </c>
      <c r="N204" t="s">
        <v>346</v>
      </c>
      <c r="O204" t="s">
        <v>47</v>
      </c>
      <c r="P204" t="s">
        <v>48</v>
      </c>
      <c r="Q204" t="s">
        <v>64</v>
      </c>
      <c r="R204" t="s">
        <v>49</v>
      </c>
      <c r="S204" t="s">
        <v>72</v>
      </c>
      <c r="T204" t="s">
        <v>51</v>
      </c>
      <c r="U204" t="s">
        <v>52</v>
      </c>
      <c r="V204" t="s">
        <v>85</v>
      </c>
      <c r="W204">
        <v>920550001</v>
      </c>
      <c r="X204" t="s">
        <v>52</v>
      </c>
      <c r="Y204" t="s">
        <v>347</v>
      </c>
      <c r="Z204" t="s">
        <v>52</v>
      </c>
      <c r="AA204" t="s">
        <v>54</v>
      </c>
      <c r="AB204" t="s">
        <v>55</v>
      </c>
      <c r="AD204" t="s">
        <v>55</v>
      </c>
      <c r="AE204">
        <v>968936380</v>
      </c>
      <c r="AF204">
        <v>664654</v>
      </c>
      <c r="AG204" t="s">
        <v>348</v>
      </c>
      <c r="AH204" t="s">
        <v>55</v>
      </c>
      <c r="AI204" t="s">
        <v>349</v>
      </c>
      <c r="AJ204" t="s">
        <v>350</v>
      </c>
      <c r="AK204" t="s">
        <v>351</v>
      </c>
      <c r="AL204">
        <v>1962045.5</v>
      </c>
      <c r="AM204">
        <v>1</v>
      </c>
      <c r="AN204" t="e">
        <f>VLOOKUP(AK204,ABMS,1,FALSE)</f>
        <v>#N/A</v>
      </c>
    </row>
    <row r="205" spans="1:40" x14ac:dyDescent="0.25">
      <c r="A205">
        <v>2020</v>
      </c>
      <c r="B205">
        <v>5700</v>
      </c>
      <c r="C205" t="s">
        <v>38</v>
      </c>
      <c r="D205" t="s">
        <v>39</v>
      </c>
      <c r="E205" t="s">
        <v>40</v>
      </c>
      <c r="F205">
        <v>5700</v>
      </c>
      <c r="G205" t="s">
        <v>41</v>
      </c>
      <c r="H205" t="s">
        <v>42</v>
      </c>
      <c r="I205" t="s">
        <v>43</v>
      </c>
      <c r="J205">
        <v>2255</v>
      </c>
      <c r="L205" t="s">
        <v>44</v>
      </c>
      <c r="M205" t="s">
        <v>45</v>
      </c>
      <c r="N205" t="s">
        <v>46</v>
      </c>
      <c r="P205" t="s">
        <v>48</v>
      </c>
      <c r="Q205">
        <v>0</v>
      </c>
      <c r="R205" t="s">
        <v>49</v>
      </c>
      <c r="S205" t="s">
        <v>309</v>
      </c>
      <c r="T205" t="s">
        <v>51</v>
      </c>
      <c r="U205" t="s">
        <v>52</v>
      </c>
      <c r="V205" t="s">
        <v>79</v>
      </c>
      <c r="W205">
        <v>329042322</v>
      </c>
      <c r="X205" t="s">
        <v>52</v>
      </c>
      <c r="Y205" t="s">
        <v>79</v>
      </c>
      <c r="Z205" t="s">
        <v>52</v>
      </c>
      <c r="AA205" t="s">
        <v>54</v>
      </c>
      <c r="AB205">
        <v>0</v>
      </c>
      <c r="AD205" t="s">
        <v>55</v>
      </c>
      <c r="AE205" t="s">
        <v>352</v>
      </c>
      <c r="AF205">
        <v>665531</v>
      </c>
      <c r="AG205" t="s">
        <v>353</v>
      </c>
      <c r="AH205" t="s">
        <v>352</v>
      </c>
      <c r="AI205" t="s">
        <v>69</v>
      </c>
      <c r="AJ205" t="s">
        <v>354</v>
      </c>
      <c r="AK205" t="s">
        <v>355</v>
      </c>
      <c r="AL205">
        <v>0</v>
      </c>
      <c r="AM205">
        <v>1</v>
      </c>
      <c r="AN205" t="e">
        <f>VLOOKUP(AK205,ABMS,1,FALSE)</f>
        <v>#N/A</v>
      </c>
    </row>
    <row r="206" spans="1:40" x14ac:dyDescent="0.25">
      <c r="A206">
        <v>2020</v>
      </c>
      <c r="B206">
        <v>5700</v>
      </c>
      <c r="C206" t="s">
        <v>38</v>
      </c>
      <c r="D206" t="s">
        <v>39</v>
      </c>
      <c r="E206" t="s">
        <v>40</v>
      </c>
      <c r="F206">
        <v>5700</v>
      </c>
      <c r="G206" t="s">
        <v>41</v>
      </c>
      <c r="H206" t="s">
        <v>42</v>
      </c>
      <c r="I206" t="s">
        <v>43</v>
      </c>
      <c r="J206">
        <v>2255</v>
      </c>
      <c r="L206" t="s">
        <v>44</v>
      </c>
      <c r="M206" t="s">
        <v>45</v>
      </c>
      <c r="N206" t="s">
        <v>46</v>
      </c>
      <c r="O206" t="s">
        <v>47</v>
      </c>
      <c r="P206" t="s">
        <v>48</v>
      </c>
      <c r="Q206">
        <v>0</v>
      </c>
      <c r="R206" t="s">
        <v>49</v>
      </c>
      <c r="S206" t="s">
        <v>309</v>
      </c>
      <c r="T206" t="s">
        <v>51</v>
      </c>
      <c r="U206" t="s">
        <v>52</v>
      </c>
      <c r="V206" t="s">
        <v>79</v>
      </c>
      <c r="W206">
        <v>329042322</v>
      </c>
      <c r="X206" t="s">
        <v>52</v>
      </c>
      <c r="Y206" t="s">
        <v>79</v>
      </c>
      <c r="Z206" t="s">
        <v>52</v>
      </c>
      <c r="AA206" t="s">
        <v>54</v>
      </c>
      <c r="AB206">
        <v>0</v>
      </c>
      <c r="AD206" t="s">
        <v>55</v>
      </c>
      <c r="AE206" t="s">
        <v>352</v>
      </c>
      <c r="AF206">
        <v>665531</v>
      </c>
      <c r="AG206" t="s">
        <v>353</v>
      </c>
      <c r="AH206" t="s">
        <v>352</v>
      </c>
      <c r="AI206" t="s">
        <v>83</v>
      </c>
      <c r="AJ206" t="s">
        <v>356</v>
      </c>
      <c r="AK206" t="s">
        <v>355</v>
      </c>
      <c r="AL206">
        <v>3800</v>
      </c>
      <c r="AM206">
        <v>1</v>
      </c>
      <c r="AN206" t="e">
        <f>VLOOKUP(AK206,ABMS,1,FALSE)</f>
        <v>#N/A</v>
      </c>
    </row>
    <row r="207" spans="1:40" x14ac:dyDescent="0.25">
      <c r="A207">
        <v>2021</v>
      </c>
      <c r="B207">
        <v>5700</v>
      </c>
      <c r="C207" t="s">
        <v>38</v>
      </c>
      <c r="D207" t="s">
        <v>39</v>
      </c>
      <c r="E207" t="s">
        <v>40</v>
      </c>
      <c r="F207">
        <v>5700</v>
      </c>
      <c r="G207" t="s">
        <v>41</v>
      </c>
      <c r="H207" t="s">
        <v>60</v>
      </c>
      <c r="I207" t="s">
        <v>61</v>
      </c>
      <c r="J207">
        <v>2255</v>
      </c>
      <c r="L207" t="s">
        <v>44</v>
      </c>
      <c r="M207" t="s">
        <v>45</v>
      </c>
      <c r="N207" t="s">
        <v>63</v>
      </c>
      <c r="O207" t="s">
        <v>47</v>
      </c>
      <c r="P207" t="s">
        <v>48</v>
      </c>
      <c r="Q207" t="s">
        <v>64</v>
      </c>
      <c r="R207" t="s">
        <v>49</v>
      </c>
      <c r="S207" t="s">
        <v>309</v>
      </c>
      <c r="T207" t="s">
        <v>51</v>
      </c>
      <c r="U207" t="s">
        <v>52</v>
      </c>
      <c r="V207" t="s">
        <v>357</v>
      </c>
      <c r="W207">
        <v>871233353</v>
      </c>
      <c r="X207" t="s">
        <v>52</v>
      </c>
      <c r="Y207" t="s">
        <v>357</v>
      </c>
      <c r="Z207" t="s">
        <v>52</v>
      </c>
      <c r="AA207" t="s">
        <v>54</v>
      </c>
      <c r="AB207">
        <v>0</v>
      </c>
      <c r="AD207" t="s">
        <v>55</v>
      </c>
      <c r="AE207" t="s">
        <v>352</v>
      </c>
      <c r="AF207">
        <v>665531</v>
      </c>
      <c r="AG207" t="s">
        <v>358</v>
      </c>
      <c r="AH207" t="s">
        <v>352</v>
      </c>
      <c r="AI207" t="s">
        <v>69</v>
      </c>
      <c r="AJ207" t="s">
        <v>361</v>
      </c>
      <c r="AK207" t="s">
        <v>362</v>
      </c>
      <c r="AL207">
        <v>3750</v>
      </c>
      <c r="AM207">
        <v>1</v>
      </c>
      <c r="AN207" t="e">
        <f>VLOOKUP(AK207,ABMS,1,FALSE)</f>
        <v>#N/A</v>
      </c>
    </row>
    <row r="208" spans="1:40" x14ac:dyDescent="0.25">
      <c r="A208">
        <v>2021</v>
      </c>
      <c r="B208">
        <v>1700</v>
      </c>
      <c r="C208" t="s">
        <v>367</v>
      </c>
      <c r="D208" t="s">
        <v>368</v>
      </c>
      <c r="E208" t="s">
        <v>343</v>
      </c>
      <c r="F208">
        <v>1700</v>
      </c>
      <c r="G208" t="s">
        <v>367</v>
      </c>
      <c r="H208" t="s">
        <v>369</v>
      </c>
      <c r="I208" t="s">
        <v>370</v>
      </c>
      <c r="J208">
        <v>2256</v>
      </c>
      <c r="L208" t="s">
        <v>333</v>
      </c>
      <c r="M208" t="s">
        <v>371</v>
      </c>
      <c r="N208" t="s">
        <v>372</v>
      </c>
      <c r="O208" t="s">
        <v>47</v>
      </c>
      <c r="P208" t="s">
        <v>48</v>
      </c>
      <c r="Q208" t="s">
        <v>64</v>
      </c>
      <c r="R208" t="s">
        <v>334</v>
      </c>
      <c r="S208" t="s">
        <v>294</v>
      </c>
      <c r="T208" t="s">
        <v>51</v>
      </c>
      <c r="U208" t="s">
        <v>52</v>
      </c>
      <c r="V208" t="s">
        <v>373</v>
      </c>
      <c r="W208">
        <v>168021503</v>
      </c>
      <c r="X208" t="s">
        <v>52</v>
      </c>
      <c r="Y208" t="s">
        <v>373</v>
      </c>
      <c r="Z208" t="s">
        <v>52</v>
      </c>
      <c r="AA208" t="s">
        <v>54</v>
      </c>
      <c r="AB208" t="s">
        <v>55</v>
      </c>
      <c r="AD208" t="s">
        <v>55</v>
      </c>
      <c r="AE208" t="s">
        <v>374</v>
      </c>
      <c r="AF208">
        <v>667256</v>
      </c>
      <c r="AG208" t="s">
        <v>375</v>
      </c>
      <c r="AH208" t="s">
        <v>374</v>
      </c>
      <c r="AI208" t="s">
        <v>376</v>
      </c>
      <c r="AJ208" t="s">
        <v>377</v>
      </c>
      <c r="AK208" t="s">
        <v>378</v>
      </c>
      <c r="AL208">
        <v>500000</v>
      </c>
      <c r="AM208">
        <v>1</v>
      </c>
      <c r="AN208" t="e">
        <f>VLOOKUP(AK208,ABMS,1,FALSE)</f>
        <v>#N/A</v>
      </c>
    </row>
    <row r="209" spans="1:40" x14ac:dyDescent="0.25">
      <c r="A209">
        <v>2021</v>
      </c>
      <c r="B209">
        <v>5700</v>
      </c>
      <c r="C209" t="s">
        <v>329</v>
      </c>
      <c r="D209" t="s">
        <v>330</v>
      </c>
      <c r="E209" t="s">
        <v>40</v>
      </c>
      <c r="F209">
        <v>5700</v>
      </c>
      <c r="G209" t="s">
        <v>379</v>
      </c>
      <c r="H209" t="s">
        <v>380</v>
      </c>
      <c r="I209" t="s">
        <v>140</v>
      </c>
      <c r="J209">
        <v>2255</v>
      </c>
      <c r="L209" t="s">
        <v>249</v>
      </c>
      <c r="M209" t="s">
        <v>381</v>
      </c>
      <c r="N209" t="s">
        <v>372</v>
      </c>
      <c r="O209" t="s">
        <v>47</v>
      </c>
      <c r="P209" t="s">
        <v>48</v>
      </c>
      <c r="Q209" t="s">
        <v>64</v>
      </c>
      <c r="R209" t="s">
        <v>334</v>
      </c>
      <c r="S209" t="s">
        <v>309</v>
      </c>
      <c r="T209" t="s">
        <v>51</v>
      </c>
      <c r="U209" t="s">
        <v>52</v>
      </c>
      <c r="V209" t="s">
        <v>136</v>
      </c>
      <c r="W209">
        <v>857569367</v>
      </c>
      <c r="X209" t="s">
        <v>52</v>
      </c>
      <c r="Y209" t="s">
        <v>136</v>
      </c>
      <c r="Z209" t="s">
        <v>52</v>
      </c>
      <c r="AA209" t="s">
        <v>54</v>
      </c>
      <c r="AB209">
        <v>0</v>
      </c>
      <c r="AD209" t="s">
        <v>55</v>
      </c>
      <c r="AE209" t="s">
        <v>382</v>
      </c>
      <c r="AF209">
        <v>668856</v>
      </c>
      <c r="AG209" t="s">
        <v>383</v>
      </c>
      <c r="AH209" t="s">
        <v>382</v>
      </c>
      <c r="AI209" t="s">
        <v>384</v>
      </c>
      <c r="AJ209" t="s">
        <v>385</v>
      </c>
      <c r="AK209" t="s">
        <v>386</v>
      </c>
      <c r="AL209">
        <v>386000</v>
      </c>
      <c r="AM209">
        <v>1</v>
      </c>
      <c r="AN209" t="e">
        <f>VLOOKUP(AK209,ABMS,1,FALSE)</f>
        <v>#N/A</v>
      </c>
    </row>
    <row r="210" spans="1:40" x14ac:dyDescent="0.25">
      <c r="A210">
        <v>2021</v>
      </c>
      <c r="B210">
        <v>5700</v>
      </c>
      <c r="C210" t="s">
        <v>329</v>
      </c>
      <c r="D210" t="s">
        <v>330</v>
      </c>
      <c r="E210" t="s">
        <v>40</v>
      </c>
      <c r="F210">
        <v>5700</v>
      </c>
      <c r="G210" t="s">
        <v>379</v>
      </c>
      <c r="H210" t="s">
        <v>380</v>
      </c>
      <c r="I210" t="s">
        <v>140</v>
      </c>
      <c r="J210">
        <v>2255</v>
      </c>
      <c r="L210" t="s">
        <v>249</v>
      </c>
      <c r="M210" t="s">
        <v>381</v>
      </c>
      <c r="N210" t="s">
        <v>372</v>
      </c>
      <c r="O210" t="s">
        <v>47</v>
      </c>
      <c r="P210" t="s">
        <v>48</v>
      </c>
      <c r="Q210" t="s">
        <v>64</v>
      </c>
      <c r="R210" t="s">
        <v>334</v>
      </c>
      <c r="S210" t="s">
        <v>309</v>
      </c>
      <c r="T210" t="s">
        <v>51</v>
      </c>
      <c r="U210" t="s">
        <v>52</v>
      </c>
      <c r="V210" t="s">
        <v>136</v>
      </c>
      <c r="W210">
        <v>857569367</v>
      </c>
      <c r="X210" t="s">
        <v>52</v>
      </c>
      <c r="Y210" t="s">
        <v>136</v>
      </c>
      <c r="Z210" t="s">
        <v>52</v>
      </c>
      <c r="AA210" t="s">
        <v>54</v>
      </c>
      <c r="AB210">
        <v>0</v>
      </c>
      <c r="AD210" t="s">
        <v>55</v>
      </c>
      <c r="AE210" t="s">
        <v>382</v>
      </c>
      <c r="AF210">
        <v>668856</v>
      </c>
      <c r="AG210" t="s">
        <v>383</v>
      </c>
      <c r="AH210" t="s">
        <v>382</v>
      </c>
      <c r="AI210" t="s">
        <v>384</v>
      </c>
      <c r="AJ210" t="s">
        <v>387</v>
      </c>
      <c r="AK210" t="s">
        <v>386</v>
      </c>
      <c r="AL210">
        <v>2204534</v>
      </c>
      <c r="AM210">
        <v>1</v>
      </c>
      <c r="AN210" t="e">
        <f>VLOOKUP(AK210,ABMS,1,FALSE)</f>
        <v>#N/A</v>
      </c>
    </row>
    <row r="211" spans="1:40" x14ac:dyDescent="0.25">
      <c r="A211">
        <v>2021</v>
      </c>
      <c r="B211">
        <v>5700</v>
      </c>
      <c r="C211" t="s">
        <v>329</v>
      </c>
      <c r="D211" t="s">
        <v>330</v>
      </c>
      <c r="E211" t="s">
        <v>40</v>
      </c>
      <c r="F211">
        <v>5700</v>
      </c>
      <c r="G211" t="s">
        <v>379</v>
      </c>
      <c r="H211" t="s">
        <v>380</v>
      </c>
      <c r="I211" t="s">
        <v>140</v>
      </c>
      <c r="J211">
        <v>2255</v>
      </c>
      <c r="L211" t="s">
        <v>249</v>
      </c>
      <c r="M211" t="s">
        <v>381</v>
      </c>
      <c r="N211" t="s">
        <v>372</v>
      </c>
      <c r="O211" t="s">
        <v>47</v>
      </c>
      <c r="P211" t="s">
        <v>48</v>
      </c>
      <c r="Q211" t="s">
        <v>64</v>
      </c>
      <c r="R211" t="s">
        <v>334</v>
      </c>
      <c r="S211" t="s">
        <v>309</v>
      </c>
      <c r="T211" t="s">
        <v>51</v>
      </c>
      <c r="U211" t="s">
        <v>52</v>
      </c>
      <c r="V211" t="s">
        <v>136</v>
      </c>
      <c r="W211">
        <v>857569367</v>
      </c>
      <c r="X211" t="s">
        <v>52</v>
      </c>
      <c r="Y211" t="s">
        <v>136</v>
      </c>
      <c r="Z211" t="s">
        <v>52</v>
      </c>
      <c r="AA211" t="s">
        <v>54</v>
      </c>
      <c r="AB211">
        <v>0</v>
      </c>
      <c r="AD211" t="s">
        <v>55</v>
      </c>
      <c r="AE211" t="s">
        <v>382</v>
      </c>
      <c r="AF211">
        <v>668856</v>
      </c>
      <c r="AG211" t="s">
        <v>383</v>
      </c>
      <c r="AH211" t="s">
        <v>382</v>
      </c>
      <c r="AI211" t="s">
        <v>388</v>
      </c>
      <c r="AJ211" t="s">
        <v>389</v>
      </c>
      <c r="AK211" t="s">
        <v>386</v>
      </c>
      <c r="AL211">
        <v>324608</v>
      </c>
      <c r="AM211">
        <v>1</v>
      </c>
      <c r="AN211" t="e">
        <f>VLOOKUP(AK211,ABMS,1,FALSE)</f>
        <v>#N/A</v>
      </c>
    </row>
    <row r="212" spans="1:40" x14ac:dyDescent="0.25">
      <c r="A212">
        <v>2021</v>
      </c>
      <c r="B212">
        <v>5700</v>
      </c>
      <c r="C212" t="s">
        <v>329</v>
      </c>
      <c r="D212" t="s">
        <v>330</v>
      </c>
      <c r="E212" t="s">
        <v>40</v>
      </c>
      <c r="F212">
        <v>5700</v>
      </c>
      <c r="G212" t="s">
        <v>379</v>
      </c>
      <c r="H212" t="s">
        <v>380</v>
      </c>
      <c r="I212" t="s">
        <v>140</v>
      </c>
      <c r="J212">
        <v>2255</v>
      </c>
      <c r="L212" t="s">
        <v>249</v>
      </c>
      <c r="M212" t="s">
        <v>381</v>
      </c>
      <c r="N212" t="s">
        <v>372</v>
      </c>
      <c r="O212" t="s">
        <v>47</v>
      </c>
      <c r="P212" t="s">
        <v>48</v>
      </c>
      <c r="Q212" t="s">
        <v>64</v>
      </c>
      <c r="R212" t="s">
        <v>334</v>
      </c>
      <c r="S212" t="s">
        <v>309</v>
      </c>
      <c r="T212" t="s">
        <v>51</v>
      </c>
      <c r="U212" t="s">
        <v>52</v>
      </c>
      <c r="V212" t="s">
        <v>136</v>
      </c>
      <c r="W212">
        <v>857569367</v>
      </c>
      <c r="X212" t="s">
        <v>52</v>
      </c>
      <c r="Y212" t="s">
        <v>136</v>
      </c>
      <c r="Z212" t="s">
        <v>52</v>
      </c>
      <c r="AA212" t="s">
        <v>54</v>
      </c>
      <c r="AB212">
        <v>0</v>
      </c>
      <c r="AD212" t="s">
        <v>55</v>
      </c>
      <c r="AE212" t="s">
        <v>382</v>
      </c>
      <c r="AF212">
        <v>668856</v>
      </c>
      <c r="AG212" t="s">
        <v>383</v>
      </c>
      <c r="AH212" t="s">
        <v>382</v>
      </c>
      <c r="AI212" t="s">
        <v>390</v>
      </c>
      <c r="AJ212" t="s">
        <v>391</v>
      </c>
      <c r="AK212" t="s">
        <v>386</v>
      </c>
      <c r="AL212">
        <v>0</v>
      </c>
      <c r="AM212">
        <v>1</v>
      </c>
      <c r="AN212" t="e">
        <f>VLOOKUP(AK212,ABMS,1,FALSE)</f>
        <v>#N/A</v>
      </c>
    </row>
    <row r="213" spans="1:40" x14ac:dyDescent="0.25">
      <c r="A213">
        <v>2020</v>
      </c>
      <c r="B213">
        <v>5700</v>
      </c>
      <c r="C213" t="s">
        <v>38</v>
      </c>
      <c r="D213" t="s">
        <v>39</v>
      </c>
      <c r="E213" t="s">
        <v>40</v>
      </c>
      <c r="F213">
        <v>5700</v>
      </c>
      <c r="G213" t="s">
        <v>41</v>
      </c>
      <c r="H213" t="s">
        <v>42</v>
      </c>
      <c r="I213" t="s">
        <v>43</v>
      </c>
      <c r="J213">
        <v>2255</v>
      </c>
      <c r="L213" t="s">
        <v>44</v>
      </c>
      <c r="M213" t="s">
        <v>45</v>
      </c>
      <c r="N213" t="s">
        <v>46</v>
      </c>
      <c r="O213" t="s">
        <v>47</v>
      </c>
      <c r="P213" t="s">
        <v>48</v>
      </c>
      <c r="Q213">
        <v>0</v>
      </c>
      <c r="R213" t="s">
        <v>49</v>
      </c>
      <c r="S213" t="s">
        <v>309</v>
      </c>
      <c r="T213" t="s">
        <v>51</v>
      </c>
      <c r="U213" t="s">
        <v>52</v>
      </c>
      <c r="V213" t="s">
        <v>310</v>
      </c>
      <c r="W213">
        <v>750711300</v>
      </c>
      <c r="X213" t="s">
        <v>52</v>
      </c>
      <c r="Y213" t="s">
        <v>310</v>
      </c>
      <c r="Z213" t="s">
        <v>52</v>
      </c>
      <c r="AA213" t="s">
        <v>54</v>
      </c>
      <c r="AB213">
        <v>0</v>
      </c>
      <c r="AD213" t="s">
        <v>55</v>
      </c>
      <c r="AE213" t="s">
        <v>382</v>
      </c>
      <c r="AF213">
        <v>668856</v>
      </c>
      <c r="AG213" t="s">
        <v>383</v>
      </c>
      <c r="AH213" t="s">
        <v>382</v>
      </c>
      <c r="AI213" t="s">
        <v>83</v>
      </c>
      <c r="AJ213" t="s">
        <v>392</v>
      </c>
      <c r="AK213" t="s">
        <v>393</v>
      </c>
      <c r="AL213">
        <v>3800</v>
      </c>
      <c r="AM213">
        <v>1</v>
      </c>
      <c r="AN213" t="e">
        <f>VLOOKUP(AK213,ABMS,1,FALSE)</f>
        <v>#N/A</v>
      </c>
    </row>
    <row r="214" spans="1:40" x14ac:dyDescent="0.25">
      <c r="A214">
        <v>2020</v>
      </c>
      <c r="B214">
        <v>5700</v>
      </c>
      <c r="C214" t="s">
        <v>38</v>
      </c>
      <c r="D214" t="s">
        <v>39</v>
      </c>
      <c r="E214" t="s">
        <v>40</v>
      </c>
      <c r="F214">
        <v>5700</v>
      </c>
      <c r="G214" t="s">
        <v>41</v>
      </c>
      <c r="H214" t="s">
        <v>42</v>
      </c>
      <c r="I214" t="s">
        <v>43</v>
      </c>
      <c r="J214">
        <v>2255</v>
      </c>
      <c r="L214" t="s">
        <v>44</v>
      </c>
      <c r="M214" t="s">
        <v>45</v>
      </c>
      <c r="N214" t="s">
        <v>46</v>
      </c>
      <c r="O214" t="s">
        <v>47</v>
      </c>
      <c r="P214" t="s">
        <v>48</v>
      </c>
      <c r="Q214">
        <v>0</v>
      </c>
      <c r="R214" t="s">
        <v>49</v>
      </c>
      <c r="S214" t="s">
        <v>309</v>
      </c>
      <c r="T214" t="s">
        <v>51</v>
      </c>
      <c r="U214" t="s">
        <v>52</v>
      </c>
      <c r="V214" t="s">
        <v>310</v>
      </c>
      <c r="W214">
        <v>750711300</v>
      </c>
      <c r="X214" t="s">
        <v>52</v>
      </c>
      <c r="Y214" t="s">
        <v>310</v>
      </c>
      <c r="Z214" t="s">
        <v>52</v>
      </c>
      <c r="AA214" t="s">
        <v>54</v>
      </c>
      <c r="AB214">
        <v>0</v>
      </c>
      <c r="AD214" t="s">
        <v>55</v>
      </c>
      <c r="AE214" t="s">
        <v>382</v>
      </c>
      <c r="AF214">
        <v>668856</v>
      </c>
      <c r="AG214" t="s">
        <v>383</v>
      </c>
      <c r="AH214" t="s">
        <v>382</v>
      </c>
      <c r="AI214" t="s">
        <v>394</v>
      </c>
      <c r="AJ214" t="s">
        <v>395</v>
      </c>
      <c r="AK214" t="s">
        <v>393</v>
      </c>
      <c r="AL214">
        <v>0</v>
      </c>
      <c r="AM214">
        <v>1</v>
      </c>
      <c r="AN214" t="e">
        <f>VLOOKUP(AK214,ABMS,1,FALSE)</f>
        <v>#N/A</v>
      </c>
    </row>
    <row r="215" spans="1:40" x14ac:dyDescent="0.25">
      <c r="A215">
        <v>2020</v>
      </c>
      <c r="B215">
        <v>5700</v>
      </c>
      <c r="C215" t="s">
        <v>329</v>
      </c>
      <c r="D215" t="s">
        <v>330</v>
      </c>
      <c r="E215" t="s">
        <v>40</v>
      </c>
      <c r="F215">
        <v>5700</v>
      </c>
      <c r="G215" t="s">
        <v>379</v>
      </c>
      <c r="H215" t="s">
        <v>380</v>
      </c>
      <c r="I215" t="s">
        <v>140</v>
      </c>
      <c r="J215">
        <v>2255</v>
      </c>
      <c r="L215" t="s">
        <v>249</v>
      </c>
      <c r="M215" t="s">
        <v>381</v>
      </c>
      <c r="N215" t="s">
        <v>372</v>
      </c>
      <c r="O215" t="s">
        <v>47</v>
      </c>
      <c r="P215" t="s">
        <v>48</v>
      </c>
      <c r="Q215">
        <v>0</v>
      </c>
      <c r="R215" t="s">
        <v>334</v>
      </c>
      <c r="S215" t="s">
        <v>309</v>
      </c>
      <c r="T215" t="s">
        <v>51</v>
      </c>
      <c r="U215" t="s">
        <v>52</v>
      </c>
      <c r="V215" t="s">
        <v>136</v>
      </c>
      <c r="W215">
        <v>857569367</v>
      </c>
      <c r="X215" t="s">
        <v>52</v>
      </c>
      <c r="Y215" t="s">
        <v>136</v>
      </c>
      <c r="Z215" t="s">
        <v>52</v>
      </c>
      <c r="AA215" t="s">
        <v>54</v>
      </c>
      <c r="AB215">
        <v>0</v>
      </c>
      <c r="AD215" t="s">
        <v>55</v>
      </c>
      <c r="AE215" t="s">
        <v>382</v>
      </c>
      <c r="AF215">
        <v>668856</v>
      </c>
      <c r="AG215" t="s">
        <v>383</v>
      </c>
      <c r="AH215" t="s">
        <v>382</v>
      </c>
      <c r="AI215" t="s">
        <v>384</v>
      </c>
      <c r="AJ215" t="s">
        <v>396</v>
      </c>
      <c r="AK215" t="s">
        <v>386</v>
      </c>
      <c r="AL215">
        <v>102406</v>
      </c>
      <c r="AM215">
        <v>1</v>
      </c>
      <c r="AN215" t="e">
        <f>VLOOKUP(AK215,ABMS,1,FALSE)</f>
        <v>#N/A</v>
      </c>
    </row>
    <row r="216" spans="1:40" x14ac:dyDescent="0.25">
      <c r="A216">
        <v>2020</v>
      </c>
      <c r="B216">
        <v>5700</v>
      </c>
      <c r="C216" t="s">
        <v>329</v>
      </c>
      <c r="D216" t="s">
        <v>330</v>
      </c>
      <c r="E216" t="s">
        <v>40</v>
      </c>
      <c r="F216">
        <v>5700</v>
      </c>
      <c r="G216" t="s">
        <v>379</v>
      </c>
      <c r="H216" t="s">
        <v>380</v>
      </c>
      <c r="I216" t="s">
        <v>140</v>
      </c>
      <c r="J216">
        <v>2255</v>
      </c>
      <c r="L216" t="s">
        <v>249</v>
      </c>
      <c r="M216" t="s">
        <v>381</v>
      </c>
      <c r="N216" t="s">
        <v>372</v>
      </c>
      <c r="O216" t="s">
        <v>47</v>
      </c>
      <c r="P216" t="s">
        <v>48</v>
      </c>
      <c r="Q216">
        <v>0</v>
      </c>
      <c r="R216" t="s">
        <v>334</v>
      </c>
      <c r="S216" t="s">
        <v>309</v>
      </c>
      <c r="T216" t="s">
        <v>51</v>
      </c>
      <c r="U216" t="s">
        <v>52</v>
      </c>
      <c r="V216" t="s">
        <v>136</v>
      </c>
      <c r="W216">
        <v>857569367</v>
      </c>
      <c r="X216" t="s">
        <v>52</v>
      </c>
      <c r="Y216" t="s">
        <v>136</v>
      </c>
      <c r="Z216" t="s">
        <v>52</v>
      </c>
      <c r="AA216" t="s">
        <v>54</v>
      </c>
      <c r="AB216">
        <v>0</v>
      </c>
      <c r="AD216" t="s">
        <v>55</v>
      </c>
      <c r="AE216" t="s">
        <v>382</v>
      </c>
      <c r="AF216">
        <v>668856</v>
      </c>
      <c r="AG216" t="s">
        <v>383</v>
      </c>
      <c r="AH216" t="s">
        <v>382</v>
      </c>
      <c r="AI216" t="s">
        <v>397</v>
      </c>
      <c r="AJ216" t="s">
        <v>398</v>
      </c>
      <c r="AK216" t="s">
        <v>386</v>
      </c>
      <c r="AL216">
        <v>515000</v>
      </c>
      <c r="AM216">
        <v>1</v>
      </c>
      <c r="AN216" t="e">
        <f>VLOOKUP(AK216,ABMS,1,FALSE)</f>
        <v>#N/A</v>
      </c>
    </row>
    <row r="217" spans="1:40" x14ac:dyDescent="0.25">
      <c r="A217">
        <v>2020</v>
      </c>
      <c r="B217">
        <v>5700</v>
      </c>
      <c r="C217" t="s">
        <v>329</v>
      </c>
      <c r="D217" t="s">
        <v>330</v>
      </c>
      <c r="E217" t="s">
        <v>40</v>
      </c>
      <c r="F217">
        <v>5700</v>
      </c>
      <c r="G217" t="s">
        <v>379</v>
      </c>
      <c r="H217" t="s">
        <v>380</v>
      </c>
      <c r="I217" t="s">
        <v>140</v>
      </c>
      <c r="J217">
        <v>2255</v>
      </c>
      <c r="L217" t="s">
        <v>249</v>
      </c>
      <c r="M217" t="s">
        <v>381</v>
      </c>
      <c r="N217" t="s">
        <v>372</v>
      </c>
      <c r="O217" t="s">
        <v>47</v>
      </c>
      <c r="P217" t="s">
        <v>48</v>
      </c>
      <c r="Q217">
        <v>0</v>
      </c>
      <c r="R217" t="s">
        <v>334</v>
      </c>
      <c r="S217" t="s">
        <v>309</v>
      </c>
      <c r="T217" t="s">
        <v>51</v>
      </c>
      <c r="U217" t="s">
        <v>52</v>
      </c>
      <c r="V217" t="s">
        <v>136</v>
      </c>
      <c r="W217">
        <v>857569367</v>
      </c>
      <c r="X217" t="s">
        <v>52</v>
      </c>
      <c r="Y217" t="s">
        <v>136</v>
      </c>
      <c r="Z217" t="s">
        <v>52</v>
      </c>
      <c r="AA217" t="s">
        <v>54</v>
      </c>
      <c r="AB217">
        <v>0</v>
      </c>
      <c r="AD217" t="s">
        <v>55</v>
      </c>
      <c r="AE217" t="s">
        <v>382</v>
      </c>
      <c r="AF217">
        <v>668856</v>
      </c>
      <c r="AG217" t="s">
        <v>383</v>
      </c>
      <c r="AH217" t="s">
        <v>382</v>
      </c>
      <c r="AI217" t="s">
        <v>399</v>
      </c>
      <c r="AJ217" t="s">
        <v>400</v>
      </c>
      <c r="AK217" t="s">
        <v>386</v>
      </c>
      <c r="AL217">
        <v>1700370</v>
      </c>
      <c r="AM217">
        <v>1</v>
      </c>
      <c r="AN217" t="e">
        <f>VLOOKUP(AK217,ABMS,1,FALSE)</f>
        <v>#N/A</v>
      </c>
    </row>
    <row r="218" spans="1:40" x14ac:dyDescent="0.25">
      <c r="A218">
        <v>2020</v>
      </c>
      <c r="B218">
        <v>5700</v>
      </c>
      <c r="C218" t="s">
        <v>329</v>
      </c>
      <c r="D218" t="s">
        <v>330</v>
      </c>
      <c r="E218" t="s">
        <v>40</v>
      </c>
      <c r="F218">
        <v>5700</v>
      </c>
      <c r="G218" t="s">
        <v>379</v>
      </c>
      <c r="H218" t="s">
        <v>380</v>
      </c>
      <c r="I218" t="s">
        <v>140</v>
      </c>
      <c r="J218">
        <v>2255</v>
      </c>
      <c r="L218" t="s">
        <v>249</v>
      </c>
      <c r="M218" t="s">
        <v>381</v>
      </c>
      <c r="N218" t="s">
        <v>372</v>
      </c>
      <c r="O218" t="s">
        <v>47</v>
      </c>
      <c r="P218" t="s">
        <v>48</v>
      </c>
      <c r="Q218">
        <v>0</v>
      </c>
      <c r="R218" t="s">
        <v>334</v>
      </c>
      <c r="S218" t="s">
        <v>309</v>
      </c>
      <c r="T218" t="s">
        <v>51</v>
      </c>
      <c r="U218" t="s">
        <v>52</v>
      </c>
      <c r="V218" t="s">
        <v>136</v>
      </c>
      <c r="W218">
        <v>857569367</v>
      </c>
      <c r="X218" t="s">
        <v>52</v>
      </c>
      <c r="Y218" t="s">
        <v>136</v>
      </c>
      <c r="Z218" t="s">
        <v>52</v>
      </c>
      <c r="AA218" t="s">
        <v>54</v>
      </c>
      <c r="AB218">
        <v>0</v>
      </c>
      <c r="AD218" t="s">
        <v>55</v>
      </c>
      <c r="AE218" t="s">
        <v>382</v>
      </c>
      <c r="AF218">
        <v>668856</v>
      </c>
      <c r="AG218" t="s">
        <v>383</v>
      </c>
      <c r="AH218" t="s">
        <v>382</v>
      </c>
      <c r="AI218" t="s">
        <v>397</v>
      </c>
      <c r="AJ218" t="s">
        <v>401</v>
      </c>
      <c r="AK218" t="s">
        <v>386</v>
      </c>
      <c r="AL218">
        <v>1377718</v>
      </c>
      <c r="AM218">
        <v>1</v>
      </c>
      <c r="AN218" t="e">
        <f>VLOOKUP(AK218,ABMS,1,FALSE)</f>
        <v>#N/A</v>
      </c>
    </row>
    <row r="219" spans="1:40" x14ac:dyDescent="0.25">
      <c r="A219">
        <v>2020</v>
      </c>
      <c r="B219">
        <v>5700</v>
      </c>
      <c r="C219" t="s">
        <v>38</v>
      </c>
      <c r="D219" t="s">
        <v>39</v>
      </c>
      <c r="E219" t="s">
        <v>40</v>
      </c>
      <c r="F219">
        <v>5700</v>
      </c>
      <c r="G219" t="s">
        <v>41</v>
      </c>
      <c r="H219" t="s">
        <v>42</v>
      </c>
      <c r="I219" t="s">
        <v>43</v>
      </c>
      <c r="J219">
        <v>2255</v>
      </c>
      <c r="L219" t="s">
        <v>44</v>
      </c>
      <c r="M219" t="s">
        <v>45</v>
      </c>
      <c r="N219" t="s">
        <v>46</v>
      </c>
      <c r="O219" t="s">
        <v>47</v>
      </c>
      <c r="P219" t="s">
        <v>48</v>
      </c>
      <c r="Q219">
        <v>0</v>
      </c>
      <c r="R219" t="s">
        <v>49</v>
      </c>
      <c r="S219" t="s">
        <v>50</v>
      </c>
      <c r="T219" t="s">
        <v>51</v>
      </c>
      <c r="U219" t="s">
        <v>52</v>
      </c>
      <c r="V219" t="s">
        <v>197</v>
      </c>
      <c r="W219">
        <v>37432247</v>
      </c>
      <c r="X219" t="s">
        <v>52</v>
      </c>
      <c r="Y219" t="s">
        <v>197</v>
      </c>
      <c r="Z219" t="s">
        <v>52</v>
      </c>
      <c r="AA219" t="s">
        <v>54</v>
      </c>
      <c r="AB219" t="s">
        <v>55</v>
      </c>
      <c r="AD219" t="s">
        <v>55</v>
      </c>
      <c r="AE219" t="s">
        <v>402</v>
      </c>
      <c r="AF219">
        <v>668906</v>
      </c>
      <c r="AG219" t="s">
        <v>403</v>
      </c>
      <c r="AH219" t="s">
        <v>402</v>
      </c>
      <c r="AI219" t="s">
        <v>57</v>
      </c>
      <c r="AJ219" t="s">
        <v>404</v>
      </c>
      <c r="AK219" t="s">
        <v>405</v>
      </c>
      <c r="AL219">
        <v>1000</v>
      </c>
      <c r="AM219">
        <v>1</v>
      </c>
      <c r="AN219" t="e">
        <f>VLOOKUP(AK219,ABMS,1,FALSE)</f>
        <v>#N/A</v>
      </c>
    </row>
    <row r="220" spans="1:40" x14ac:dyDescent="0.25">
      <c r="A220">
        <v>2021</v>
      </c>
      <c r="B220">
        <v>5700</v>
      </c>
      <c r="C220" t="s">
        <v>38</v>
      </c>
      <c r="D220" t="s">
        <v>39</v>
      </c>
      <c r="E220" t="s">
        <v>40</v>
      </c>
      <c r="F220">
        <v>5700</v>
      </c>
      <c r="G220" t="s">
        <v>41</v>
      </c>
      <c r="H220" t="s">
        <v>60</v>
      </c>
      <c r="I220" t="s">
        <v>61</v>
      </c>
      <c r="J220">
        <v>2255</v>
      </c>
      <c r="L220" t="s">
        <v>44</v>
      </c>
      <c r="M220" t="s">
        <v>45</v>
      </c>
      <c r="N220" t="s">
        <v>63</v>
      </c>
      <c r="O220" t="s">
        <v>47</v>
      </c>
      <c r="P220" t="s">
        <v>48</v>
      </c>
      <c r="Q220" t="s">
        <v>64</v>
      </c>
      <c r="R220" t="s">
        <v>49</v>
      </c>
      <c r="S220" t="s">
        <v>72</v>
      </c>
      <c r="T220" t="s">
        <v>51</v>
      </c>
      <c r="U220" t="s">
        <v>52</v>
      </c>
      <c r="V220" t="s">
        <v>107</v>
      </c>
      <c r="W220">
        <v>207592410</v>
      </c>
      <c r="X220" t="s">
        <v>52</v>
      </c>
      <c r="Y220" t="s">
        <v>107</v>
      </c>
      <c r="Z220" t="s">
        <v>52</v>
      </c>
      <c r="AA220" t="s">
        <v>54</v>
      </c>
      <c r="AB220" t="s">
        <v>55</v>
      </c>
      <c r="AD220" t="s">
        <v>55</v>
      </c>
      <c r="AE220">
        <v>963243097</v>
      </c>
      <c r="AF220">
        <v>669483</v>
      </c>
      <c r="AG220" t="s">
        <v>406</v>
      </c>
      <c r="AH220" t="s">
        <v>55</v>
      </c>
      <c r="AI220" t="s">
        <v>83</v>
      </c>
      <c r="AJ220" t="s">
        <v>409</v>
      </c>
      <c r="AK220" t="s">
        <v>410</v>
      </c>
      <c r="AL220">
        <v>1500</v>
      </c>
      <c r="AM220">
        <v>1</v>
      </c>
      <c r="AN220" t="e">
        <f>VLOOKUP(AK220,ABMS,1,FALSE)</f>
        <v>#N/A</v>
      </c>
    </row>
    <row r="221" spans="1:40" x14ac:dyDescent="0.25">
      <c r="A221">
        <v>2021</v>
      </c>
      <c r="B221">
        <v>5700</v>
      </c>
      <c r="C221" t="s">
        <v>38</v>
      </c>
      <c r="D221" t="s">
        <v>39</v>
      </c>
      <c r="E221" t="s">
        <v>40</v>
      </c>
      <c r="F221">
        <v>5700</v>
      </c>
      <c r="G221" t="s">
        <v>41</v>
      </c>
      <c r="H221" t="s">
        <v>60</v>
      </c>
      <c r="I221" t="s">
        <v>61</v>
      </c>
      <c r="J221">
        <v>2255</v>
      </c>
      <c r="L221" t="s">
        <v>44</v>
      </c>
      <c r="M221" t="s">
        <v>45</v>
      </c>
      <c r="N221" t="s">
        <v>63</v>
      </c>
      <c r="O221" t="s">
        <v>47</v>
      </c>
      <c r="P221" t="s">
        <v>48</v>
      </c>
      <c r="Q221" t="s">
        <v>64</v>
      </c>
      <c r="R221" t="s">
        <v>49</v>
      </c>
      <c r="S221" t="s">
        <v>294</v>
      </c>
      <c r="T221" t="s">
        <v>51</v>
      </c>
      <c r="U221" t="s">
        <v>52</v>
      </c>
      <c r="V221" t="s">
        <v>411</v>
      </c>
      <c r="W221">
        <v>462414812</v>
      </c>
      <c r="X221" t="s">
        <v>52</v>
      </c>
      <c r="Y221" t="s">
        <v>411</v>
      </c>
      <c r="Z221" t="s">
        <v>52</v>
      </c>
      <c r="AA221" t="s">
        <v>54</v>
      </c>
      <c r="AB221" t="s">
        <v>55</v>
      </c>
      <c r="AD221" t="s">
        <v>55</v>
      </c>
      <c r="AE221" t="s">
        <v>412</v>
      </c>
      <c r="AF221">
        <v>669552</v>
      </c>
      <c r="AG221" t="s">
        <v>413</v>
      </c>
      <c r="AH221" t="s">
        <v>412</v>
      </c>
      <c r="AI221" t="s">
        <v>66</v>
      </c>
      <c r="AJ221" t="s">
        <v>416</v>
      </c>
      <c r="AK221" t="s">
        <v>417</v>
      </c>
      <c r="AL221">
        <v>3242</v>
      </c>
      <c r="AM221">
        <v>1</v>
      </c>
      <c r="AN221" t="e">
        <f>VLOOKUP(AK221,ABMS,1,FALSE)</f>
        <v>#N/A</v>
      </c>
    </row>
    <row r="222" spans="1:40" x14ac:dyDescent="0.25">
      <c r="A222">
        <v>2020</v>
      </c>
      <c r="B222">
        <v>5700</v>
      </c>
      <c r="C222" t="s">
        <v>38</v>
      </c>
      <c r="D222" t="s">
        <v>39</v>
      </c>
      <c r="E222" t="s">
        <v>40</v>
      </c>
      <c r="F222">
        <v>5700</v>
      </c>
      <c r="G222" t="s">
        <v>41</v>
      </c>
      <c r="H222" t="s">
        <v>42</v>
      </c>
      <c r="I222" t="s">
        <v>43</v>
      </c>
      <c r="J222">
        <v>2255</v>
      </c>
      <c r="L222" t="s">
        <v>44</v>
      </c>
      <c r="M222" t="s">
        <v>45</v>
      </c>
      <c r="N222" t="s">
        <v>46</v>
      </c>
      <c r="P222" t="s">
        <v>48</v>
      </c>
      <c r="Q222">
        <v>0</v>
      </c>
      <c r="R222" t="s">
        <v>49</v>
      </c>
      <c r="S222" t="s">
        <v>294</v>
      </c>
      <c r="T222" t="s">
        <v>51</v>
      </c>
      <c r="U222" t="s">
        <v>52</v>
      </c>
      <c r="V222" t="s">
        <v>53</v>
      </c>
      <c r="W222">
        <v>201905856</v>
      </c>
      <c r="X222" t="s">
        <v>52</v>
      </c>
      <c r="Y222" t="s">
        <v>53</v>
      </c>
      <c r="Z222" t="s">
        <v>52</v>
      </c>
      <c r="AA222" t="s">
        <v>54</v>
      </c>
      <c r="AB222" t="s">
        <v>55</v>
      </c>
      <c r="AD222" t="s">
        <v>55</v>
      </c>
      <c r="AE222" t="s">
        <v>418</v>
      </c>
      <c r="AF222">
        <v>669996</v>
      </c>
      <c r="AG222" t="s">
        <v>419</v>
      </c>
      <c r="AH222" t="s">
        <v>418</v>
      </c>
      <c r="AI222" t="s">
        <v>69</v>
      </c>
      <c r="AJ222" t="s">
        <v>420</v>
      </c>
      <c r="AK222" t="s">
        <v>421</v>
      </c>
      <c r="AL222">
        <v>0</v>
      </c>
      <c r="AM222">
        <v>1</v>
      </c>
      <c r="AN222" t="e">
        <f>VLOOKUP(AK222,ABMS,1,FALSE)</f>
        <v>#N/A</v>
      </c>
    </row>
    <row r="223" spans="1:40" x14ac:dyDescent="0.25">
      <c r="A223">
        <v>2020</v>
      </c>
      <c r="B223">
        <v>5700</v>
      </c>
      <c r="C223" t="s">
        <v>38</v>
      </c>
      <c r="D223" t="s">
        <v>39</v>
      </c>
      <c r="E223" t="s">
        <v>40</v>
      </c>
      <c r="F223">
        <v>5700</v>
      </c>
      <c r="G223" t="s">
        <v>41</v>
      </c>
      <c r="H223" t="s">
        <v>42</v>
      </c>
      <c r="I223" t="s">
        <v>43</v>
      </c>
      <c r="J223">
        <v>2255</v>
      </c>
      <c r="L223" t="s">
        <v>44</v>
      </c>
      <c r="M223" t="s">
        <v>45</v>
      </c>
      <c r="N223" t="s">
        <v>46</v>
      </c>
      <c r="O223" t="s">
        <v>47</v>
      </c>
      <c r="P223" t="s">
        <v>48</v>
      </c>
      <c r="Q223">
        <v>0</v>
      </c>
      <c r="R223" t="s">
        <v>49</v>
      </c>
      <c r="S223" t="s">
        <v>294</v>
      </c>
      <c r="T223" t="s">
        <v>51</v>
      </c>
      <c r="U223" t="s">
        <v>52</v>
      </c>
      <c r="V223" t="s">
        <v>53</v>
      </c>
      <c r="W223">
        <v>201905856</v>
      </c>
      <c r="X223" t="s">
        <v>52</v>
      </c>
      <c r="Y223" t="s">
        <v>53</v>
      </c>
      <c r="Z223" t="s">
        <v>52</v>
      </c>
      <c r="AA223" t="s">
        <v>54</v>
      </c>
      <c r="AB223" t="s">
        <v>55</v>
      </c>
      <c r="AD223" t="s">
        <v>55</v>
      </c>
      <c r="AE223" t="s">
        <v>418</v>
      </c>
      <c r="AF223">
        <v>669996</v>
      </c>
      <c r="AG223" t="s">
        <v>419</v>
      </c>
      <c r="AH223" t="s">
        <v>418</v>
      </c>
      <c r="AI223" t="s">
        <v>57</v>
      </c>
      <c r="AJ223" t="s">
        <v>422</v>
      </c>
      <c r="AK223" t="s">
        <v>421</v>
      </c>
      <c r="AL223">
        <v>3800</v>
      </c>
      <c r="AM223">
        <v>1</v>
      </c>
      <c r="AN223" t="e">
        <f>VLOOKUP(AK223,ABMS,1,FALSE)</f>
        <v>#N/A</v>
      </c>
    </row>
    <row r="224" spans="1:40" x14ac:dyDescent="0.25">
      <c r="A224">
        <v>2020</v>
      </c>
      <c r="B224">
        <v>5700</v>
      </c>
      <c r="C224" t="s">
        <v>38</v>
      </c>
      <c r="D224" t="s">
        <v>39</v>
      </c>
      <c r="E224" t="s">
        <v>40</v>
      </c>
      <c r="F224">
        <v>5700</v>
      </c>
      <c r="G224" t="s">
        <v>41</v>
      </c>
      <c r="H224" t="s">
        <v>42</v>
      </c>
      <c r="I224" t="s">
        <v>43</v>
      </c>
      <c r="J224">
        <v>2255</v>
      </c>
      <c r="L224" t="s">
        <v>44</v>
      </c>
      <c r="M224" t="s">
        <v>45</v>
      </c>
      <c r="N224" t="s">
        <v>46</v>
      </c>
      <c r="O224" t="s">
        <v>47</v>
      </c>
      <c r="P224" t="s">
        <v>48</v>
      </c>
      <c r="Q224">
        <v>0</v>
      </c>
      <c r="R224" t="s">
        <v>49</v>
      </c>
      <c r="S224" t="s">
        <v>50</v>
      </c>
      <c r="T224" t="s">
        <v>51</v>
      </c>
      <c r="U224" t="s">
        <v>52</v>
      </c>
      <c r="V224" t="s">
        <v>125</v>
      </c>
      <c r="W224">
        <v>132122558</v>
      </c>
      <c r="X224" t="s">
        <v>52</v>
      </c>
      <c r="Y224" t="s">
        <v>125</v>
      </c>
      <c r="Z224" t="s">
        <v>52</v>
      </c>
      <c r="AA224" t="s">
        <v>54</v>
      </c>
      <c r="AB224" t="s">
        <v>55</v>
      </c>
      <c r="AD224" t="s">
        <v>55</v>
      </c>
      <c r="AE224" t="s">
        <v>423</v>
      </c>
      <c r="AF224">
        <v>672078</v>
      </c>
      <c r="AG224" t="s">
        <v>424</v>
      </c>
      <c r="AH224" t="s">
        <v>423</v>
      </c>
      <c r="AI224" t="s">
        <v>57</v>
      </c>
      <c r="AJ224" t="s">
        <v>425</v>
      </c>
      <c r="AK224" t="s">
        <v>426</v>
      </c>
      <c r="AL224">
        <v>3800</v>
      </c>
      <c r="AM224">
        <v>1</v>
      </c>
      <c r="AN224" t="e">
        <f>VLOOKUP(AK224,ABMS,1,FALSE)</f>
        <v>#N/A</v>
      </c>
    </row>
    <row r="225" spans="1:40" x14ac:dyDescent="0.25">
      <c r="A225">
        <v>2020</v>
      </c>
      <c r="B225">
        <v>5700</v>
      </c>
      <c r="C225" t="s">
        <v>38</v>
      </c>
      <c r="D225" t="s">
        <v>39</v>
      </c>
      <c r="E225" t="s">
        <v>40</v>
      </c>
      <c r="F225">
        <v>5700</v>
      </c>
      <c r="G225" t="s">
        <v>41</v>
      </c>
      <c r="H225" t="s">
        <v>42</v>
      </c>
      <c r="I225" t="s">
        <v>43</v>
      </c>
      <c r="J225">
        <v>2255</v>
      </c>
      <c r="L225" t="s">
        <v>44</v>
      </c>
      <c r="M225" t="s">
        <v>45</v>
      </c>
      <c r="N225" t="s">
        <v>46</v>
      </c>
      <c r="O225" t="s">
        <v>47</v>
      </c>
      <c r="P225" t="s">
        <v>48</v>
      </c>
      <c r="Q225">
        <v>0</v>
      </c>
      <c r="R225" t="s">
        <v>49</v>
      </c>
      <c r="S225" t="s">
        <v>72</v>
      </c>
      <c r="T225" t="s">
        <v>51</v>
      </c>
      <c r="U225" t="s">
        <v>52</v>
      </c>
      <c r="V225" t="s">
        <v>53</v>
      </c>
      <c r="W225">
        <v>222032142</v>
      </c>
      <c r="X225" t="s">
        <v>52</v>
      </c>
      <c r="Y225" t="s">
        <v>53</v>
      </c>
      <c r="Z225" t="s">
        <v>52</v>
      </c>
      <c r="AA225" t="s">
        <v>54</v>
      </c>
      <c r="AB225" t="s">
        <v>55</v>
      </c>
      <c r="AD225" t="s">
        <v>55</v>
      </c>
      <c r="AE225">
        <v>969712186</v>
      </c>
      <c r="AF225">
        <v>672372</v>
      </c>
      <c r="AG225" t="s">
        <v>427</v>
      </c>
      <c r="AH225" t="s">
        <v>55</v>
      </c>
      <c r="AI225" t="s">
        <v>57</v>
      </c>
      <c r="AJ225" t="s">
        <v>428</v>
      </c>
      <c r="AK225" t="s">
        <v>429</v>
      </c>
      <c r="AL225">
        <v>3800</v>
      </c>
      <c r="AM225">
        <v>1</v>
      </c>
      <c r="AN225" t="e">
        <f>VLOOKUP(AK225,ABMS,1,FALSE)</f>
        <v>#N/A</v>
      </c>
    </row>
    <row r="226" spans="1:40" x14ac:dyDescent="0.25">
      <c r="A226">
        <v>2020</v>
      </c>
      <c r="B226">
        <v>5700</v>
      </c>
      <c r="C226" t="s">
        <v>38</v>
      </c>
      <c r="D226" t="s">
        <v>39</v>
      </c>
      <c r="E226" t="s">
        <v>40</v>
      </c>
      <c r="F226">
        <v>5700</v>
      </c>
      <c r="G226" t="s">
        <v>41</v>
      </c>
      <c r="H226" t="s">
        <v>42</v>
      </c>
      <c r="I226" t="s">
        <v>43</v>
      </c>
      <c r="J226">
        <v>2255</v>
      </c>
      <c r="L226" t="s">
        <v>44</v>
      </c>
      <c r="M226" t="s">
        <v>45</v>
      </c>
      <c r="N226" t="s">
        <v>46</v>
      </c>
      <c r="P226" t="s">
        <v>48</v>
      </c>
      <c r="Q226">
        <v>0</v>
      </c>
      <c r="R226" t="s">
        <v>49</v>
      </c>
      <c r="S226" t="s">
        <v>72</v>
      </c>
      <c r="T226" t="s">
        <v>51</v>
      </c>
      <c r="U226" t="s">
        <v>52</v>
      </c>
      <c r="V226" t="s">
        <v>53</v>
      </c>
      <c r="W226">
        <v>222032142</v>
      </c>
      <c r="X226" t="s">
        <v>52</v>
      </c>
      <c r="Y226" t="s">
        <v>53</v>
      </c>
      <c r="Z226" t="s">
        <v>52</v>
      </c>
      <c r="AA226" t="s">
        <v>54</v>
      </c>
      <c r="AB226" t="s">
        <v>55</v>
      </c>
      <c r="AD226" t="s">
        <v>55</v>
      </c>
      <c r="AE226">
        <v>969712186</v>
      </c>
      <c r="AF226">
        <v>672372</v>
      </c>
      <c r="AG226" t="s">
        <v>427</v>
      </c>
      <c r="AH226" t="s">
        <v>55</v>
      </c>
      <c r="AI226" t="s">
        <v>69</v>
      </c>
      <c r="AJ226" t="s">
        <v>430</v>
      </c>
      <c r="AK226" t="s">
        <v>429</v>
      </c>
      <c r="AL226">
        <v>0</v>
      </c>
      <c r="AM226">
        <v>1</v>
      </c>
      <c r="AN226" t="e">
        <f>VLOOKUP(AK226,ABMS,1,FALSE)</f>
        <v>#N/A</v>
      </c>
    </row>
    <row r="227" spans="1:40" x14ac:dyDescent="0.25">
      <c r="A227">
        <v>2021</v>
      </c>
      <c r="B227">
        <v>5700</v>
      </c>
      <c r="C227" t="s">
        <v>38</v>
      </c>
      <c r="D227" t="s">
        <v>39</v>
      </c>
      <c r="E227" t="s">
        <v>40</v>
      </c>
      <c r="F227">
        <v>5700</v>
      </c>
      <c r="G227" t="s">
        <v>41</v>
      </c>
      <c r="H227" t="s">
        <v>60</v>
      </c>
      <c r="I227" t="s">
        <v>61</v>
      </c>
      <c r="J227">
        <v>2255</v>
      </c>
      <c r="L227" t="s">
        <v>44</v>
      </c>
      <c r="M227" t="s">
        <v>45</v>
      </c>
      <c r="N227" t="s">
        <v>63</v>
      </c>
      <c r="O227" t="s">
        <v>47</v>
      </c>
      <c r="P227" t="s">
        <v>48</v>
      </c>
      <c r="Q227" t="s">
        <v>64</v>
      </c>
      <c r="R227" t="s">
        <v>49</v>
      </c>
      <c r="S227" t="s">
        <v>280</v>
      </c>
      <c r="T227" t="s">
        <v>51</v>
      </c>
      <c r="U227" t="s">
        <v>52</v>
      </c>
      <c r="V227" t="s">
        <v>107</v>
      </c>
      <c r="W227">
        <v>214013400</v>
      </c>
      <c r="X227" t="s">
        <v>52</v>
      </c>
      <c r="Y227" t="s">
        <v>107</v>
      </c>
      <c r="Z227" t="s">
        <v>52</v>
      </c>
      <c r="AA227" t="s">
        <v>54</v>
      </c>
      <c r="AB227" t="s">
        <v>55</v>
      </c>
      <c r="AD227" t="s">
        <v>55</v>
      </c>
      <c r="AE227" t="s">
        <v>431</v>
      </c>
      <c r="AF227">
        <v>673273</v>
      </c>
      <c r="AG227" t="s">
        <v>432</v>
      </c>
      <c r="AH227" t="s">
        <v>431</v>
      </c>
      <c r="AI227" t="s">
        <v>69</v>
      </c>
      <c r="AJ227" t="s">
        <v>433</v>
      </c>
      <c r="AK227" t="s">
        <v>434</v>
      </c>
      <c r="AL227">
        <v>2760</v>
      </c>
      <c r="AM227">
        <v>1</v>
      </c>
      <c r="AN227" t="e">
        <f>VLOOKUP(AK227,ABMS,1,FALSE)</f>
        <v>#N/A</v>
      </c>
    </row>
    <row r="228" spans="1:40" x14ac:dyDescent="0.25">
      <c r="A228">
        <v>2020</v>
      </c>
      <c r="B228">
        <v>5700</v>
      </c>
      <c r="C228" t="s">
        <v>38</v>
      </c>
      <c r="D228" t="s">
        <v>39</v>
      </c>
      <c r="E228" t="s">
        <v>40</v>
      </c>
      <c r="F228">
        <v>5700</v>
      </c>
      <c r="G228" t="s">
        <v>41</v>
      </c>
      <c r="H228" t="s">
        <v>42</v>
      </c>
      <c r="I228" t="s">
        <v>43</v>
      </c>
      <c r="J228">
        <v>2255</v>
      </c>
      <c r="L228" t="s">
        <v>44</v>
      </c>
      <c r="M228" t="s">
        <v>45</v>
      </c>
      <c r="N228" t="s">
        <v>46</v>
      </c>
      <c r="O228" t="s">
        <v>47</v>
      </c>
      <c r="P228" t="s">
        <v>48</v>
      </c>
      <c r="Q228">
        <v>0</v>
      </c>
      <c r="R228" t="s">
        <v>49</v>
      </c>
      <c r="S228" t="s">
        <v>294</v>
      </c>
      <c r="T228" t="s">
        <v>51</v>
      </c>
      <c r="U228" t="s">
        <v>52</v>
      </c>
      <c r="V228" t="s">
        <v>437</v>
      </c>
      <c r="W228">
        <v>524980505</v>
      </c>
      <c r="X228" t="s">
        <v>52</v>
      </c>
      <c r="Y228" t="s">
        <v>437</v>
      </c>
      <c r="Z228" t="s">
        <v>52</v>
      </c>
      <c r="AA228" t="s">
        <v>54</v>
      </c>
      <c r="AB228" t="s">
        <v>55</v>
      </c>
      <c r="AD228" t="s">
        <v>55</v>
      </c>
      <c r="AE228" t="s">
        <v>438</v>
      </c>
      <c r="AF228">
        <v>675069</v>
      </c>
      <c r="AG228" t="s">
        <v>439</v>
      </c>
      <c r="AH228" t="s">
        <v>438</v>
      </c>
      <c r="AI228" t="s">
        <v>313</v>
      </c>
      <c r="AJ228" t="s">
        <v>440</v>
      </c>
      <c r="AK228" t="s">
        <v>441</v>
      </c>
      <c r="AL228">
        <v>3800</v>
      </c>
      <c r="AM228">
        <v>1</v>
      </c>
      <c r="AN228" t="e">
        <f>VLOOKUP(AK228,ABMS,1,FALSE)</f>
        <v>#N/A</v>
      </c>
    </row>
    <row r="229" spans="1:40" x14ac:dyDescent="0.25">
      <c r="A229">
        <v>2020</v>
      </c>
      <c r="B229">
        <v>5700</v>
      </c>
      <c r="C229" t="s">
        <v>38</v>
      </c>
      <c r="D229" t="s">
        <v>39</v>
      </c>
      <c r="E229" t="s">
        <v>40</v>
      </c>
      <c r="F229">
        <v>5700</v>
      </c>
      <c r="G229" t="s">
        <v>41</v>
      </c>
      <c r="H229" t="s">
        <v>42</v>
      </c>
      <c r="I229" t="s">
        <v>43</v>
      </c>
      <c r="J229">
        <v>2255</v>
      </c>
      <c r="L229" t="s">
        <v>44</v>
      </c>
      <c r="M229" t="s">
        <v>45</v>
      </c>
      <c r="N229" t="s">
        <v>46</v>
      </c>
      <c r="P229" t="s">
        <v>48</v>
      </c>
      <c r="Q229">
        <v>0</v>
      </c>
      <c r="R229" t="s">
        <v>49</v>
      </c>
      <c r="S229" t="s">
        <v>294</v>
      </c>
      <c r="T229" t="s">
        <v>51</v>
      </c>
      <c r="U229" t="s">
        <v>52</v>
      </c>
      <c r="V229" t="s">
        <v>437</v>
      </c>
      <c r="W229">
        <v>524980505</v>
      </c>
      <c r="X229" t="s">
        <v>52</v>
      </c>
      <c r="Y229" t="s">
        <v>437</v>
      </c>
      <c r="Z229" t="s">
        <v>52</v>
      </c>
      <c r="AA229" t="s">
        <v>54</v>
      </c>
      <c r="AB229" t="s">
        <v>55</v>
      </c>
      <c r="AD229" t="s">
        <v>55</v>
      </c>
      <c r="AE229" t="s">
        <v>438</v>
      </c>
      <c r="AF229">
        <v>675069</v>
      </c>
      <c r="AG229" t="s">
        <v>439</v>
      </c>
      <c r="AH229" t="s">
        <v>438</v>
      </c>
      <c r="AI229" t="s">
        <v>69</v>
      </c>
      <c r="AJ229" t="s">
        <v>442</v>
      </c>
      <c r="AK229" t="s">
        <v>441</v>
      </c>
      <c r="AL229">
        <v>0</v>
      </c>
      <c r="AM229">
        <v>1</v>
      </c>
      <c r="AN229" t="e">
        <f>VLOOKUP(AK229,ABMS,1,FALSE)</f>
        <v>#N/A</v>
      </c>
    </row>
    <row r="230" spans="1:40" x14ac:dyDescent="0.25">
      <c r="A230">
        <v>2020</v>
      </c>
      <c r="B230">
        <v>5700</v>
      </c>
      <c r="C230" t="s">
        <v>38</v>
      </c>
      <c r="D230" t="s">
        <v>39</v>
      </c>
      <c r="E230" t="s">
        <v>40</v>
      </c>
      <c r="F230">
        <v>5700</v>
      </c>
      <c r="G230" t="s">
        <v>41</v>
      </c>
      <c r="H230" t="s">
        <v>42</v>
      </c>
      <c r="I230" t="s">
        <v>43</v>
      </c>
      <c r="J230">
        <v>2255</v>
      </c>
      <c r="L230" t="s">
        <v>44</v>
      </c>
      <c r="M230" t="s">
        <v>45</v>
      </c>
      <c r="N230" t="s">
        <v>46</v>
      </c>
      <c r="P230" t="s">
        <v>48</v>
      </c>
      <c r="Q230">
        <v>0</v>
      </c>
      <c r="R230" t="s">
        <v>49</v>
      </c>
      <c r="S230" t="s">
        <v>72</v>
      </c>
      <c r="T230" t="s">
        <v>51</v>
      </c>
      <c r="U230" t="s">
        <v>52</v>
      </c>
      <c r="V230" t="s">
        <v>85</v>
      </c>
      <c r="W230">
        <v>920091602</v>
      </c>
      <c r="X230" t="s">
        <v>52</v>
      </c>
      <c r="Y230" t="s">
        <v>85</v>
      </c>
      <c r="Z230" t="s">
        <v>52</v>
      </c>
      <c r="AA230" t="s">
        <v>54</v>
      </c>
      <c r="AB230" t="s">
        <v>55</v>
      </c>
      <c r="AD230" t="s">
        <v>55</v>
      </c>
      <c r="AE230" t="s">
        <v>443</v>
      </c>
      <c r="AF230">
        <v>675875</v>
      </c>
      <c r="AG230" t="s">
        <v>444</v>
      </c>
      <c r="AH230" t="s">
        <v>443</v>
      </c>
      <c r="AI230" t="s">
        <v>69</v>
      </c>
      <c r="AJ230" t="s">
        <v>445</v>
      </c>
      <c r="AK230" t="s">
        <v>446</v>
      </c>
      <c r="AL230">
        <v>0</v>
      </c>
      <c r="AM230">
        <v>1</v>
      </c>
      <c r="AN230" t="e">
        <f>VLOOKUP(AK230,ABMS,1,FALSE)</f>
        <v>#N/A</v>
      </c>
    </row>
    <row r="231" spans="1:40" x14ac:dyDescent="0.25">
      <c r="A231">
        <v>2020</v>
      </c>
      <c r="B231">
        <v>5700</v>
      </c>
      <c r="C231" t="s">
        <v>38</v>
      </c>
      <c r="D231" t="s">
        <v>39</v>
      </c>
      <c r="E231" t="s">
        <v>40</v>
      </c>
      <c r="F231">
        <v>5700</v>
      </c>
      <c r="G231" t="s">
        <v>41</v>
      </c>
      <c r="H231" t="s">
        <v>42</v>
      </c>
      <c r="I231" t="s">
        <v>43</v>
      </c>
      <c r="J231">
        <v>2255</v>
      </c>
      <c r="L231" t="s">
        <v>44</v>
      </c>
      <c r="M231" t="s">
        <v>45</v>
      </c>
      <c r="N231" t="s">
        <v>46</v>
      </c>
      <c r="O231" t="s">
        <v>47</v>
      </c>
      <c r="P231" t="s">
        <v>48</v>
      </c>
      <c r="Q231">
        <v>0</v>
      </c>
      <c r="R231" t="s">
        <v>49</v>
      </c>
      <c r="S231" t="s">
        <v>72</v>
      </c>
      <c r="T231" t="s">
        <v>51</v>
      </c>
      <c r="U231" t="s">
        <v>52</v>
      </c>
      <c r="V231" t="s">
        <v>85</v>
      </c>
      <c r="W231">
        <v>920091602</v>
      </c>
      <c r="X231" t="s">
        <v>52</v>
      </c>
      <c r="Y231" t="s">
        <v>85</v>
      </c>
      <c r="Z231" t="s">
        <v>52</v>
      </c>
      <c r="AA231" t="s">
        <v>54</v>
      </c>
      <c r="AB231" t="s">
        <v>55</v>
      </c>
      <c r="AD231" t="s">
        <v>55</v>
      </c>
      <c r="AE231" t="s">
        <v>443</v>
      </c>
      <c r="AF231">
        <v>675875</v>
      </c>
      <c r="AG231" t="s">
        <v>444</v>
      </c>
      <c r="AH231" t="s">
        <v>443</v>
      </c>
      <c r="AI231" t="s">
        <v>83</v>
      </c>
      <c r="AJ231" t="s">
        <v>447</v>
      </c>
      <c r="AK231" t="s">
        <v>446</v>
      </c>
      <c r="AL231">
        <v>3800</v>
      </c>
      <c r="AM231">
        <v>1</v>
      </c>
      <c r="AN231" t="e">
        <f>VLOOKUP(AK231,ABMS,1,FALSE)</f>
        <v>#N/A</v>
      </c>
    </row>
    <row r="232" spans="1:40" x14ac:dyDescent="0.25">
      <c r="A232">
        <v>2020</v>
      </c>
      <c r="B232">
        <v>5700</v>
      </c>
      <c r="C232" t="s">
        <v>38</v>
      </c>
      <c r="D232" t="s">
        <v>39</v>
      </c>
      <c r="E232" t="s">
        <v>40</v>
      </c>
      <c r="F232">
        <v>5700</v>
      </c>
      <c r="G232" t="s">
        <v>41</v>
      </c>
      <c r="H232" t="s">
        <v>42</v>
      </c>
      <c r="I232" t="s">
        <v>43</v>
      </c>
      <c r="J232">
        <v>2255</v>
      </c>
      <c r="L232" t="s">
        <v>44</v>
      </c>
      <c r="M232" t="s">
        <v>45</v>
      </c>
      <c r="N232" t="s">
        <v>46</v>
      </c>
      <c r="P232" t="s">
        <v>48</v>
      </c>
      <c r="Q232">
        <v>0</v>
      </c>
      <c r="R232" t="s">
        <v>49</v>
      </c>
      <c r="S232" t="s">
        <v>294</v>
      </c>
      <c r="T232" t="s">
        <v>51</v>
      </c>
      <c r="U232" t="s">
        <v>52</v>
      </c>
      <c r="V232" t="s">
        <v>130</v>
      </c>
      <c r="W232">
        <v>631463002</v>
      </c>
      <c r="X232" t="s">
        <v>52</v>
      </c>
      <c r="Y232" t="s">
        <v>130</v>
      </c>
      <c r="Z232" t="s">
        <v>52</v>
      </c>
      <c r="AA232" t="s">
        <v>54</v>
      </c>
      <c r="AB232" t="s">
        <v>55</v>
      </c>
      <c r="AD232" t="s">
        <v>55</v>
      </c>
      <c r="AE232" t="s">
        <v>448</v>
      </c>
      <c r="AF232">
        <v>677067</v>
      </c>
      <c r="AG232" t="s">
        <v>449</v>
      </c>
      <c r="AH232" t="s">
        <v>448</v>
      </c>
      <c r="AI232" t="s">
        <v>69</v>
      </c>
      <c r="AJ232" t="s">
        <v>450</v>
      </c>
      <c r="AK232" t="s">
        <v>451</v>
      </c>
      <c r="AL232">
        <v>0</v>
      </c>
      <c r="AM232">
        <v>1</v>
      </c>
      <c r="AN232" t="e">
        <f>VLOOKUP(AK232,ABMS,1,FALSE)</f>
        <v>#N/A</v>
      </c>
    </row>
    <row r="233" spans="1:40" x14ac:dyDescent="0.25">
      <c r="A233">
        <v>2020</v>
      </c>
      <c r="B233">
        <v>5700</v>
      </c>
      <c r="C233" t="s">
        <v>38</v>
      </c>
      <c r="D233" t="s">
        <v>39</v>
      </c>
      <c r="E233" t="s">
        <v>40</v>
      </c>
      <c r="F233">
        <v>5700</v>
      </c>
      <c r="G233" t="s">
        <v>41</v>
      </c>
      <c r="H233" t="s">
        <v>42</v>
      </c>
      <c r="I233" t="s">
        <v>43</v>
      </c>
      <c r="J233">
        <v>2255</v>
      </c>
      <c r="L233" t="s">
        <v>44</v>
      </c>
      <c r="M233" t="s">
        <v>45</v>
      </c>
      <c r="N233" t="s">
        <v>46</v>
      </c>
      <c r="O233" t="s">
        <v>47</v>
      </c>
      <c r="P233" t="s">
        <v>48</v>
      </c>
      <c r="Q233">
        <v>0</v>
      </c>
      <c r="R233" t="s">
        <v>49</v>
      </c>
      <c r="S233" t="s">
        <v>294</v>
      </c>
      <c r="T233" t="s">
        <v>51</v>
      </c>
      <c r="U233" t="s">
        <v>52</v>
      </c>
      <c r="V233" t="s">
        <v>130</v>
      </c>
      <c r="W233">
        <v>631463002</v>
      </c>
      <c r="X233" t="s">
        <v>52</v>
      </c>
      <c r="Y233" t="s">
        <v>130</v>
      </c>
      <c r="Z233" t="s">
        <v>52</v>
      </c>
      <c r="AA233" t="s">
        <v>54</v>
      </c>
      <c r="AB233" t="s">
        <v>55</v>
      </c>
      <c r="AD233" t="s">
        <v>55</v>
      </c>
      <c r="AE233" t="s">
        <v>448</v>
      </c>
      <c r="AF233">
        <v>677067</v>
      </c>
      <c r="AG233" t="s">
        <v>449</v>
      </c>
      <c r="AH233" t="s">
        <v>448</v>
      </c>
      <c r="AI233" t="s">
        <v>132</v>
      </c>
      <c r="AJ233" t="s">
        <v>452</v>
      </c>
      <c r="AK233" t="s">
        <v>451</v>
      </c>
      <c r="AL233">
        <v>1275</v>
      </c>
      <c r="AM233">
        <v>1</v>
      </c>
      <c r="AN233" t="e">
        <f>VLOOKUP(AK233,ABMS,1,FALSE)</f>
        <v>#N/A</v>
      </c>
    </row>
    <row r="234" spans="1:40" x14ac:dyDescent="0.25">
      <c r="A234">
        <v>2021</v>
      </c>
      <c r="B234">
        <v>5700</v>
      </c>
      <c r="C234" t="s">
        <v>38</v>
      </c>
      <c r="D234" t="s">
        <v>39</v>
      </c>
      <c r="E234" t="s">
        <v>40</v>
      </c>
      <c r="F234">
        <v>5700</v>
      </c>
      <c r="G234" t="s">
        <v>41</v>
      </c>
      <c r="H234" t="s">
        <v>60</v>
      </c>
      <c r="I234" t="s">
        <v>61</v>
      </c>
      <c r="J234">
        <v>2255</v>
      </c>
      <c r="L234" t="s">
        <v>44</v>
      </c>
      <c r="M234" t="s">
        <v>45</v>
      </c>
      <c r="N234" t="s">
        <v>63</v>
      </c>
      <c r="O234" t="s">
        <v>47</v>
      </c>
      <c r="P234" t="s">
        <v>48</v>
      </c>
      <c r="Q234" t="s">
        <v>64</v>
      </c>
      <c r="R234" t="s">
        <v>49</v>
      </c>
      <c r="S234" t="s">
        <v>72</v>
      </c>
      <c r="T234" t="s">
        <v>51</v>
      </c>
      <c r="U234" t="s">
        <v>52</v>
      </c>
      <c r="V234" t="s">
        <v>158</v>
      </c>
      <c r="W234">
        <v>18016369</v>
      </c>
      <c r="X234" t="s">
        <v>52</v>
      </c>
      <c r="Y234" t="s">
        <v>158</v>
      </c>
      <c r="Z234" t="s">
        <v>52</v>
      </c>
      <c r="AA234" t="s">
        <v>54</v>
      </c>
      <c r="AB234" t="s">
        <v>55</v>
      </c>
      <c r="AD234" t="s">
        <v>55</v>
      </c>
      <c r="AE234">
        <v>964928464</v>
      </c>
      <c r="AF234">
        <v>682946</v>
      </c>
      <c r="AG234" t="s">
        <v>453</v>
      </c>
      <c r="AH234" t="s">
        <v>55</v>
      </c>
      <c r="AI234" t="s">
        <v>66</v>
      </c>
      <c r="AJ234" t="s">
        <v>456</v>
      </c>
      <c r="AK234" t="s">
        <v>457</v>
      </c>
      <c r="AL234">
        <v>3783</v>
      </c>
      <c r="AM234">
        <v>1</v>
      </c>
      <c r="AN234" t="e">
        <f>VLOOKUP(AK234,ABMS,1,FALSE)</f>
        <v>#N/A</v>
      </c>
    </row>
    <row r="235" spans="1:40" x14ac:dyDescent="0.25">
      <c r="A235">
        <v>2020</v>
      </c>
      <c r="B235">
        <v>5700</v>
      </c>
      <c r="C235" t="s">
        <v>38</v>
      </c>
      <c r="D235" t="s">
        <v>39</v>
      </c>
      <c r="E235" t="s">
        <v>40</v>
      </c>
      <c r="F235">
        <v>5700</v>
      </c>
      <c r="G235" t="s">
        <v>41</v>
      </c>
      <c r="H235" t="s">
        <v>42</v>
      </c>
      <c r="I235" t="s">
        <v>43</v>
      </c>
      <c r="J235">
        <v>2255</v>
      </c>
      <c r="L235" t="s">
        <v>44</v>
      </c>
      <c r="M235" t="s">
        <v>45</v>
      </c>
      <c r="N235" t="s">
        <v>46</v>
      </c>
      <c r="P235" t="s">
        <v>48</v>
      </c>
      <c r="Q235">
        <v>0</v>
      </c>
      <c r="R235" t="s">
        <v>49</v>
      </c>
      <c r="S235" t="s">
        <v>294</v>
      </c>
      <c r="T235" t="s">
        <v>51</v>
      </c>
      <c r="U235" t="s">
        <v>52</v>
      </c>
      <c r="V235" t="s">
        <v>85</v>
      </c>
      <c r="W235">
        <v>921271874</v>
      </c>
      <c r="X235" t="s">
        <v>52</v>
      </c>
      <c r="Y235" t="s">
        <v>85</v>
      </c>
      <c r="Z235" t="s">
        <v>52</v>
      </c>
      <c r="AA235" t="s">
        <v>54</v>
      </c>
      <c r="AB235">
        <v>0</v>
      </c>
      <c r="AD235" t="s">
        <v>55</v>
      </c>
      <c r="AE235" t="s">
        <v>458</v>
      </c>
      <c r="AF235">
        <v>683233</v>
      </c>
      <c r="AG235" t="s">
        <v>459</v>
      </c>
      <c r="AH235" t="s">
        <v>458</v>
      </c>
      <c r="AI235" t="s">
        <v>69</v>
      </c>
      <c r="AJ235" t="s">
        <v>460</v>
      </c>
      <c r="AK235" t="s">
        <v>461</v>
      </c>
      <c r="AL235">
        <v>0</v>
      </c>
      <c r="AM235">
        <v>1</v>
      </c>
      <c r="AN235" t="e">
        <f>VLOOKUP(AK235,ABMS,1,FALSE)</f>
        <v>#N/A</v>
      </c>
    </row>
    <row r="236" spans="1:40" x14ac:dyDescent="0.25">
      <c r="A236">
        <v>2020</v>
      </c>
      <c r="B236">
        <v>5700</v>
      </c>
      <c r="C236" t="s">
        <v>38</v>
      </c>
      <c r="D236" t="s">
        <v>39</v>
      </c>
      <c r="E236" t="s">
        <v>40</v>
      </c>
      <c r="F236">
        <v>5700</v>
      </c>
      <c r="G236" t="s">
        <v>41</v>
      </c>
      <c r="H236" t="s">
        <v>42</v>
      </c>
      <c r="I236" t="s">
        <v>43</v>
      </c>
      <c r="J236">
        <v>2255</v>
      </c>
      <c r="L236" t="s">
        <v>44</v>
      </c>
      <c r="M236" t="s">
        <v>45</v>
      </c>
      <c r="N236" t="s">
        <v>46</v>
      </c>
      <c r="O236" t="s">
        <v>47</v>
      </c>
      <c r="P236" t="s">
        <v>48</v>
      </c>
      <c r="Q236">
        <v>0</v>
      </c>
      <c r="R236" t="s">
        <v>49</v>
      </c>
      <c r="S236" t="s">
        <v>294</v>
      </c>
      <c r="T236" t="s">
        <v>51</v>
      </c>
      <c r="U236" t="s">
        <v>52</v>
      </c>
      <c r="V236" t="s">
        <v>85</v>
      </c>
      <c r="W236">
        <v>921271874</v>
      </c>
      <c r="X236" t="s">
        <v>52</v>
      </c>
      <c r="Y236" t="s">
        <v>85</v>
      </c>
      <c r="Z236" t="s">
        <v>52</v>
      </c>
      <c r="AA236" t="s">
        <v>54</v>
      </c>
      <c r="AB236">
        <v>0</v>
      </c>
      <c r="AD236" t="s">
        <v>55</v>
      </c>
      <c r="AE236" t="s">
        <v>458</v>
      </c>
      <c r="AF236">
        <v>683233</v>
      </c>
      <c r="AG236" t="s">
        <v>459</v>
      </c>
      <c r="AH236" t="s">
        <v>458</v>
      </c>
      <c r="AI236" t="s">
        <v>132</v>
      </c>
      <c r="AJ236" t="s">
        <v>462</v>
      </c>
      <c r="AK236" t="s">
        <v>461</v>
      </c>
      <c r="AL236">
        <v>3800</v>
      </c>
      <c r="AM236">
        <v>1</v>
      </c>
      <c r="AN236" t="e">
        <f>VLOOKUP(AK236,ABMS,1,FALSE)</f>
        <v>#N/A</v>
      </c>
    </row>
    <row r="237" spans="1:40" x14ac:dyDescent="0.25">
      <c r="A237">
        <v>2020</v>
      </c>
      <c r="B237">
        <v>5700</v>
      </c>
      <c r="C237" t="s">
        <v>38</v>
      </c>
      <c r="D237" t="s">
        <v>39</v>
      </c>
      <c r="E237" t="s">
        <v>40</v>
      </c>
      <c r="F237">
        <v>5700</v>
      </c>
      <c r="G237" t="s">
        <v>41</v>
      </c>
      <c r="H237" t="s">
        <v>42</v>
      </c>
      <c r="I237" t="s">
        <v>43</v>
      </c>
      <c r="J237">
        <v>2255</v>
      </c>
      <c r="L237" t="s">
        <v>44</v>
      </c>
      <c r="M237" t="s">
        <v>45</v>
      </c>
      <c r="N237" t="s">
        <v>46</v>
      </c>
      <c r="P237" t="s">
        <v>48</v>
      </c>
      <c r="Q237">
        <v>0</v>
      </c>
      <c r="R237" t="s">
        <v>49</v>
      </c>
      <c r="S237" t="s">
        <v>309</v>
      </c>
      <c r="T237" t="s">
        <v>51</v>
      </c>
      <c r="U237" t="s">
        <v>52</v>
      </c>
      <c r="V237" t="s">
        <v>130</v>
      </c>
      <c r="W237">
        <v>631341939</v>
      </c>
      <c r="X237" t="s">
        <v>52</v>
      </c>
      <c r="Y237" t="s">
        <v>130</v>
      </c>
      <c r="Z237" t="s">
        <v>52</v>
      </c>
      <c r="AA237" t="s">
        <v>54</v>
      </c>
      <c r="AB237" t="s">
        <v>55</v>
      </c>
      <c r="AD237" t="s">
        <v>55</v>
      </c>
      <c r="AE237" t="s">
        <v>463</v>
      </c>
      <c r="AF237">
        <v>683750</v>
      </c>
      <c r="AG237" t="s">
        <v>464</v>
      </c>
      <c r="AH237" t="s">
        <v>463</v>
      </c>
      <c r="AI237" t="s">
        <v>69</v>
      </c>
      <c r="AJ237" t="s">
        <v>465</v>
      </c>
      <c r="AK237" t="s">
        <v>466</v>
      </c>
      <c r="AL237">
        <v>0</v>
      </c>
      <c r="AM237">
        <v>1</v>
      </c>
      <c r="AN237" t="e">
        <f>VLOOKUP(AK237,ABMS,1,FALSE)</f>
        <v>#N/A</v>
      </c>
    </row>
    <row r="238" spans="1:40" x14ac:dyDescent="0.25">
      <c r="A238">
        <v>2020</v>
      </c>
      <c r="B238">
        <v>5700</v>
      </c>
      <c r="C238" t="s">
        <v>38</v>
      </c>
      <c r="D238" t="s">
        <v>39</v>
      </c>
      <c r="E238" t="s">
        <v>40</v>
      </c>
      <c r="F238">
        <v>5700</v>
      </c>
      <c r="G238" t="s">
        <v>41</v>
      </c>
      <c r="H238" t="s">
        <v>42</v>
      </c>
      <c r="I238" t="s">
        <v>43</v>
      </c>
      <c r="J238">
        <v>2255</v>
      </c>
      <c r="L238" t="s">
        <v>44</v>
      </c>
      <c r="M238" t="s">
        <v>45</v>
      </c>
      <c r="N238" t="s">
        <v>46</v>
      </c>
      <c r="O238" t="s">
        <v>47</v>
      </c>
      <c r="P238" t="s">
        <v>48</v>
      </c>
      <c r="Q238">
        <v>0</v>
      </c>
      <c r="R238" t="s">
        <v>49</v>
      </c>
      <c r="S238" t="s">
        <v>309</v>
      </c>
      <c r="T238" t="s">
        <v>51</v>
      </c>
      <c r="U238" t="s">
        <v>52</v>
      </c>
      <c r="V238" t="s">
        <v>130</v>
      </c>
      <c r="W238">
        <v>631341939</v>
      </c>
      <c r="X238" t="s">
        <v>52</v>
      </c>
      <c r="Y238" t="s">
        <v>130</v>
      </c>
      <c r="Z238" t="s">
        <v>52</v>
      </c>
      <c r="AA238" t="s">
        <v>54</v>
      </c>
      <c r="AB238" t="s">
        <v>55</v>
      </c>
      <c r="AD238" t="s">
        <v>55</v>
      </c>
      <c r="AE238" t="s">
        <v>463</v>
      </c>
      <c r="AF238">
        <v>683750</v>
      </c>
      <c r="AG238" t="s">
        <v>464</v>
      </c>
      <c r="AH238" t="s">
        <v>463</v>
      </c>
      <c r="AI238" t="s">
        <v>467</v>
      </c>
      <c r="AJ238" t="s">
        <v>468</v>
      </c>
      <c r="AK238" t="s">
        <v>466</v>
      </c>
      <c r="AL238">
        <v>3800</v>
      </c>
      <c r="AM238">
        <v>1</v>
      </c>
      <c r="AN238" t="e">
        <f>VLOOKUP(AK238,ABMS,1,FALSE)</f>
        <v>#N/A</v>
      </c>
    </row>
    <row r="239" spans="1:40" x14ac:dyDescent="0.25">
      <c r="A239">
        <v>2020</v>
      </c>
      <c r="B239">
        <v>5700</v>
      </c>
      <c r="C239" t="s">
        <v>38</v>
      </c>
      <c r="D239" t="s">
        <v>39</v>
      </c>
      <c r="E239" t="s">
        <v>40</v>
      </c>
      <c r="F239">
        <v>5700</v>
      </c>
      <c r="G239" t="s">
        <v>41</v>
      </c>
      <c r="H239" t="s">
        <v>42</v>
      </c>
      <c r="I239" t="s">
        <v>43</v>
      </c>
      <c r="J239">
        <v>2255</v>
      </c>
      <c r="L239" t="s">
        <v>44</v>
      </c>
      <c r="M239" t="s">
        <v>45</v>
      </c>
      <c r="N239" t="s">
        <v>46</v>
      </c>
      <c r="O239" t="s">
        <v>47</v>
      </c>
      <c r="P239" t="s">
        <v>48</v>
      </c>
      <c r="Q239">
        <v>0</v>
      </c>
      <c r="R239" t="s">
        <v>49</v>
      </c>
      <c r="S239" t="s">
        <v>294</v>
      </c>
      <c r="T239" t="s">
        <v>51</v>
      </c>
      <c r="U239" t="s">
        <v>52</v>
      </c>
      <c r="V239" t="s">
        <v>53</v>
      </c>
      <c r="W239">
        <v>201514206</v>
      </c>
      <c r="X239" t="s">
        <v>52</v>
      </c>
      <c r="Y239" t="s">
        <v>53</v>
      </c>
      <c r="Z239" t="s">
        <v>52</v>
      </c>
      <c r="AA239" t="s">
        <v>54</v>
      </c>
      <c r="AB239" t="s">
        <v>55</v>
      </c>
      <c r="AD239" t="s">
        <v>55</v>
      </c>
      <c r="AE239" t="s">
        <v>469</v>
      </c>
      <c r="AF239">
        <v>684093</v>
      </c>
      <c r="AG239" t="s">
        <v>470</v>
      </c>
      <c r="AH239" t="s">
        <v>469</v>
      </c>
      <c r="AI239" t="s">
        <v>467</v>
      </c>
      <c r="AJ239" t="s">
        <v>471</v>
      </c>
      <c r="AK239" t="s">
        <v>472</v>
      </c>
      <c r="AL239">
        <v>3800</v>
      </c>
      <c r="AM239">
        <v>1</v>
      </c>
      <c r="AN239" t="e">
        <f>VLOOKUP(AK239,ABMS,1,FALSE)</f>
        <v>#N/A</v>
      </c>
    </row>
    <row r="240" spans="1:40" x14ac:dyDescent="0.25">
      <c r="A240">
        <v>2020</v>
      </c>
      <c r="B240">
        <v>5700</v>
      </c>
      <c r="C240" t="s">
        <v>38</v>
      </c>
      <c r="D240" t="s">
        <v>39</v>
      </c>
      <c r="E240" t="s">
        <v>40</v>
      </c>
      <c r="F240">
        <v>5700</v>
      </c>
      <c r="G240" t="s">
        <v>41</v>
      </c>
      <c r="H240" t="s">
        <v>42</v>
      </c>
      <c r="I240" t="s">
        <v>43</v>
      </c>
      <c r="J240">
        <v>2255</v>
      </c>
      <c r="L240" t="s">
        <v>44</v>
      </c>
      <c r="M240" t="s">
        <v>45</v>
      </c>
      <c r="N240" t="s">
        <v>46</v>
      </c>
      <c r="P240" t="s">
        <v>48</v>
      </c>
      <c r="Q240">
        <v>0</v>
      </c>
      <c r="R240" t="s">
        <v>49</v>
      </c>
      <c r="S240" t="s">
        <v>294</v>
      </c>
      <c r="T240" t="s">
        <v>51</v>
      </c>
      <c r="U240" t="s">
        <v>52</v>
      </c>
      <c r="V240" t="s">
        <v>53</v>
      </c>
      <c r="W240">
        <v>201514206</v>
      </c>
      <c r="X240" t="s">
        <v>52</v>
      </c>
      <c r="Y240" t="s">
        <v>53</v>
      </c>
      <c r="Z240" t="s">
        <v>52</v>
      </c>
      <c r="AA240" t="s">
        <v>54</v>
      </c>
      <c r="AB240" t="s">
        <v>55</v>
      </c>
      <c r="AD240" t="s">
        <v>55</v>
      </c>
      <c r="AE240" t="s">
        <v>469</v>
      </c>
      <c r="AF240">
        <v>684093</v>
      </c>
      <c r="AG240" t="s">
        <v>470</v>
      </c>
      <c r="AH240" t="s">
        <v>469</v>
      </c>
      <c r="AI240" t="s">
        <v>69</v>
      </c>
      <c r="AJ240" t="s">
        <v>473</v>
      </c>
      <c r="AK240" t="s">
        <v>472</v>
      </c>
      <c r="AL240">
        <v>0</v>
      </c>
      <c r="AM240">
        <v>1</v>
      </c>
      <c r="AN240" t="e">
        <f>VLOOKUP(AK240,ABMS,1,FALSE)</f>
        <v>#N/A</v>
      </c>
    </row>
    <row r="241" spans="1:40" x14ac:dyDescent="0.25">
      <c r="A241">
        <v>2020</v>
      </c>
      <c r="B241">
        <v>5700</v>
      </c>
      <c r="C241" t="s">
        <v>38</v>
      </c>
      <c r="D241" t="s">
        <v>39</v>
      </c>
      <c r="E241" t="s">
        <v>40</v>
      </c>
      <c r="F241">
        <v>5700</v>
      </c>
      <c r="G241" t="s">
        <v>41</v>
      </c>
      <c r="H241" t="s">
        <v>42</v>
      </c>
      <c r="I241" t="s">
        <v>43</v>
      </c>
      <c r="J241">
        <v>2255</v>
      </c>
      <c r="L241" t="s">
        <v>44</v>
      </c>
      <c r="M241" t="s">
        <v>45</v>
      </c>
      <c r="N241" t="s">
        <v>46</v>
      </c>
      <c r="P241" t="s">
        <v>48</v>
      </c>
      <c r="Q241">
        <v>0</v>
      </c>
      <c r="R241" t="s">
        <v>49</v>
      </c>
      <c r="S241" t="s">
        <v>280</v>
      </c>
      <c r="T241" t="s">
        <v>51</v>
      </c>
      <c r="U241" t="s">
        <v>52</v>
      </c>
      <c r="V241" t="s">
        <v>79</v>
      </c>
      <c r="W241">
        <v>336342411</v>
      </c>
      <c r="X241" t="s">
        <v>52</v>
      </c>
      <c r="Y241" t="s">
        <v>79</v>
      </c>
      <c r="Z241" t="s">
        <v>52</v>
      </c>
      <c r="AA241" t="s">
        <v>54</v>
      </c>
      <c r="AB241" t="s">
        <v>55</v>
      </c>
      <c r="AD241" t="s">
        <v>55</v>
      </c>
      <c r="AE241" t="s">
        <v>474</v>
      </c>
      <c r="AF241">
        <v>684104</v>
      </c>
      <c r="AG241" t="s">
        <v>475</v>
      </c>
      <c r="AH241" t="s">
        <v>474</v>
      </c>
      <c r="AI241" t="s">
        <v>69</v>
      </c>
      <c r="AJ241" t="s">
        <v>476</v>
      </c>
      <c r="AK241" t="s">
        <v>477</v>
      </c>
      <c r="AL241">
        <v>0</v>
      </c>
      <c r="AM241">
        <v>1</v>
      </c>
      <c r="AN241" t="e">
        <f>VLOOKUP(AK241,ABMS,1,FALSE)</f>
        <v>#N/A</v>
      </c>
    </row>
    <row r="242" spans="1:40" x14ac:dyDescent="0.25">
      <c r="A242">
        <v>2020</v>
      </c>
      <c r="B242">
        <v>5700</v>
      </c>
      <c r="C242" t="s">
        <v>38</v>
      </c>
      <c r="D242" t="s">
        <v>39</v>
      </c>
      <c r="E242" t="s">
        <v>40</v>
      </c>
      <c r="F242">
        <v>5700</v>
      </c>
      <c r="G242" t="s">
        <v>41</v>
      </c>
      <c r="H242" t="s">
        <v>42</v>
      </c>
      <c r="I242" t="s">
        <v>43</v>
      </c>
      <c r="J242">
        <v>2255</v>
      </c>
      <c r="L242" t="s">
        <v>44</v>
      </c>
      <c r="M242" t="s">
        <v>45</v>
      </c>
      <c r="N242" t="s">
        <v>46</v>
      </c>
      <c r="O242" t="s">
        <v>47</v>
      </c>
      <c r="P242" t="s">
        <v>48</v>
      </c>
      <c r="Q242">
        <v>0</v>
      </c>
      <c r="R242" t="s">
        <v>49</v>
      </c>
      <c r="S242" t="s">
        <v>280</v>
      </c>
      <c r="T242" t="s">
        <v>51</v>
      </c>
      <c r="U242" t="s">
        <v>52</v>
      </c>
      <c r="V242" t="s">
        <v>79</v>
      </c>
      <c r="W242">
        <v>336342411</v>
      </c>
      <c r="X242" t="s">
        <v>52</v>
      </c>
      <c r="Y242" t="s">
        <v>79</v>
      </c>
      <c r="Z242" t="s">
        <v>52</v>
      </c>
      <c r="AA242" t="s">
        <v>54</v>
      </c>
      <c r="AB242" t="s">
        <v>55</v>
      </c>
      <c r="AD242" t="s">
        <v>55</v>
      </c>
      <c r="AE242" t="s">
        <v>474</v>
      </c>
      <c r="AF242">
        <v>684104</v>
      </c>
      <c r="AG242" t="s">
        <v>475</v>
      </c>
      <c r="AH242" t="s">
        <v>474</v>
      </c>
      <c r="AI242" t="s">
        <v>93</v>
      </c>
      <c r="AJ242" t="s">
        <v>478</v>
      </c>
      <c r="AK242" t="s">
        <v>477</v>
      </c>
      <c r="AL242">
        <v>3800</v>
      </c>
      <c r="AM242">
        <v>1</v>
      </c>
      <c r="AN242" t="e">
        <f>VLOOKUP(AK242,ABMS,1,FALSE)</f>
        <v>#N/A</v>
      </c>
    </row>
    <row r="243" spans="1:40" x14ac:dyDescent="0.25">
      <c r="A243">
        <v>2021</v>
      </c>
      <c r="B243">
        <v>5700</v>
      </c>
      <c r="C243" t="s">
        <v>38</v>
      </c>
      <c r="D243" t="s">
        <v>39</v>
      </c>
      <c r="E243" t="s">
        <v>40</v>
      </c>
      <c r="F243">
        <v>5700</v>
      </c>
      <c r="G243" t="s">
        <v>41</v>
      </c>
      <c r="H243" t="s">
        <v>60</v>
      </c>
      <c r="I243" t="s">
        <v>61</v>
      </c>
      <c r="J243">
        <v>2255</v>
      </c>
      <c r="L243" t="s">
        <v>44</v>
      </c>
      <c r="M243" t="s">
        <v>45</v>
      </c>
      <c r="N243" t="s">
        <v>63</v>
      </c>
      <c r="O243" t="s">
        <v>47</v>
      </c>
      <c r="P243" t="s">
        <v>48</v>
      </c>
      <c r="Q243" t="s">
        <v>64</v>
      </c>
      <c r="R243" t="s">
        <v>49</v>
      </c>
      <c r="S243" t="s">
        <v>50</v>
      </c>
      <c r="T243" t="s">
        <v>51</v>
      </c>
      <c r="U243" t="s">
        <v>52</v>
      </c>
      <c r="V243" t="s">
        <v>53</v>
      </c>
      <c r="W243">
        <v>201905230</v>
      </c>
      <c r="X243" t="s">
        <v>52</v>
      </c>
      <c r="Y243" t="s">
        <v>53</v>
      </c>
      <c r="Z243" t="s">
        <v>52</v>
      </c>
      <c r="AA243" t="s">
        <v>54</v>
      </c>
      <c r="AB243" t="s">
        <v>55</v>
      </c>
      <c r="AD243" t="s">
        <v>55</v>
      </c>
      <c r="AE243" t="s">
        <v>479</v>
      </c>
      <c r="AF243">
        <v>684237</v>
      </c>
      <c r="AG243" t="s">
        <v>480</v>
      </c>
      <c r="AH243" t="s">
        <v>479</v>
      </c>
      <c r="AI243" t="s">
        <v>69</v>
      </c>
      <c r="AJ243" t="s">
        <v>481</v>
      </c>
      <c r="AK243" t="s">
        <v>482</v>
      </c>
      <c r="AL243">
        <v>2500</v>
      </c>
      <c r="AM243">
        <v>1</v>
      </c>
      <c r="AN243" t="e">
        <f>VLOOKUP(AK243,ABMS,1,FALSE)</f>
        <v>#N/A</v>
      </c>
    </row>
    <row r="244" spans="1:40" x14ac:dyDescent="0.25">
      <c r="A244">
        <v>2020</v>
      </c>
      <c r="B244">
        <v>5700</v>
      </c>
      <c r="C244" t="s">
        <v>38</v>
      </c>
      <c r="D244" t="s">
        <v>39</v>
      </c>
      <c r="E244" t="s">
        <v>40</v>
      </c>
      <c r="F244">
        <v>5700</v>
      </c>
      <c r="G244" t="s">
        <v>41</v>
      </c>
      <c r="H244" t="s">
        <v>42</v>
      </c>
      <c r="I244" t="s">
        <v>43</v>
      </c>
      <c r="J244">
        <v>2255</v>
      </c>
      <c r="L244" t="s">
        <v>44</v>
      </c>
      <c r="M244" t="s">
        <v>45</v>
      </c>
      <c r="N244" t="s">
        <v>46</v>
      </c>
      <c r="O244" t="s">
        <v>47</v>
      </c>
      <c r="P244" t="s">
        <v>48</v>
      </c>
      <c r="Q244">
        <v>0</v>
      </c>
      <c r="R244" t="s">
        <v>49</v>
      </c>
      <c r="S244" t="s">
        <v>294</v>
      </c>
      <c r="T244" t="s">
        <v>51</v>
      </c>
      <c r="U244" t="s">
        <v>52</v>
      </c>
      <c r="V244" t="s">
        <v>310</v>
      </c>
      <c r="W244">
        <v>786827000</v>
      </c>
      <c r="X244" t="s">
        <v>52</v>
      </c>
      <c r="Y244" t="s">
        <v>310</v>
      </c>
      <c r="Z244" t="s">
        <v>52</v>
      </c>
      <c r="AA244" t="s">
        <v>54</v>
      </c>
      <c r="AB244" t="s">
        <v>55</v>
      </c>
      <c r="AD244" t="s">
        <v>55</v>
      </c>
      <c r="AE244" t="s">
        <v>485</v>
      </c>
      <c r="AF244">
        <v>685736</v>
      </c>
      <c r="AG244" t="s">
        <v>486</v>
      </c>
      <c r="AH244" t="s">
        <v>485</v>
      </c>
      <c r="AI244" t="s">
        <v>132</v>
      </c>
      <c r="AJ244" t="s">
        <v>487</v>
      </c>
      <c r="AK244" t="s">
        <v>488</v>
      </c>
      <c r="AL244">
        <v>3800</v>
      </c>
      <c r="AM244">
        <v>1</v>
      </c>
      <c r="AN244" t="e">
        <f>VLOOKUP(AK244,ABMS,1,FALSE)</f>
        <v>#N/A</v>
      </c>
    </row>
    <row r="245" spans="1:40" x14ac:dyDescent="0.25">
      <c r="A245">
        <v>2020</v>
      </c>
      <c r="B245">
        <v>5700</v>
      </c>
      <c r="C245" t="s">
        <v>38</v>
      </c>
      <c r="D245" t="s">
        <v>39</v>
      </c>
      <c r="E245" t="s">
        <v>40</v>
      </c>
      <c r="F245">
        <v>5700</v>
      </c>
      <c r="G245" t="s">
        <v>41</v>
      </c>
      <c r="H245" t="s">
        <v>42</v>
      </c>
      <c r="I245" t="s">
        <v>43</v>
      </c>
      <c r="J245">
        <v>2255</v>
      </c>
      <c r="L245" t="s">
        <v>44</v>
      </c>
      <c r="M245" t="s">
        <v>45</v>
      </c>
      <c r="N245" t="s">
        <v>46</v>
      </c>
      <c r="P245" t="s">
        <v>48</v>
      </c>
      <c r="Q245">
        <v>0</v>
      </c>
      <c r="R245" t="s">
        <v>49</v>
      </c>
      <c r="S245" t="s">
        <v>294</v>
      </c>
      <c r="T245" t="s">
        <v>51</v>
      </c>
      <c r="U245" t="s">
        <v>52</v>
      </c>
      <c r="V245" t="s">
        <v>310</v>
      </c>
      <c r="W245">
        <v>786827000</v>
      </c>
      <c r="X245" t="s">
        <v>52</v>
      </c>
      <c r="Y245" t="s">
        <v>310</v>
      </c>
      <c r="Z245" t="s">
        <v>52</v>
      </c>
      <c r="AA245" t="s">
        <v>54</v>
      </c>
      <c r="AB245" t="s">
        <v>55</v>
      </c>
      <c r="AD245" t="s">
        <v>55</v>
      </c>
      <c r="AE245" t="s">
        <v>485</v>
      </c>
      <c r="AF245">
        <v>685736</v>
      </c>
      <c r="AG245" t="s">
        <v>486</v>
      </c>
      <c r="AH245" t="s">
        <v>485</v>
      </c>
      <c r="AI245" t="s">
        <v>69</v>
      </c>
      <c r="AJ245" t="s">
        <v>489</v>
      </c>
      <c r="AK245" t="s">
        <v>488</v>
      </c>
      <c r="AL245">
        <v>0</v>
      </c>
      <c r="AM245">
        <v>1</v>
      </c>
      <c r="AN245" t="e">
        <f>VLOOKUP(AK245,ABMS,1,FALSE)</f>
        <v>#N/A</v>
      </c>
    </row>
    <row r="246" spans="1:40" x14ac:dyDescent="0.25">
      <c r="A246">
        <v>2021</v>
      </c>
      <c r="B246">
        <v>5700</v>
      </c>
      <c r="C246" t="s">
        <v>38</v>
      </c>
      <c r="D246" t="s">
        <v>39</v>
      </c>
      <c r="E246" t="s">
        <v>40</v>
      </c>
      <c r="F246">
        <v>5700</v>
      </c>
      <c r="G246" t="s">
        <v>41</v>
      </c>
      <c r="H246" t="s">
        <v>60</v>
      </c>
      <c r="I246" t="s">
        <v>61</v>
      </c>
      <c r="J246">
        <v>2255</v>
      </c>
      <c r="L246" t="s">
        <v>44</v>
      </c>
      <c r="M246" t="s">
        <v>45</v>
      </c>
      <c r="N246" t="s">
        <v>63</v>
      </c>
      <c r="O246" t="s">
        <v>47</v>
      </c>
      <c r="P246" t="s">
        <v>48</v>
      </c>
      <c r="Q246" t="s">
        <v>64</v>
      </c>
      <c r="R246" t="s">
        <v>49</v>
      </c>
      <c r="S246" t="s">
        <v>294</v>
      </c>
      <c r="T246" t="s">
        <v>51</v>
      </c>
      <c r="U246" t="s">
        <v>52</v>
      </c>
      <c r="V246" t="s">
        <v>53</v>
      </c>
      <c r="W246">
        <v>222091742</v>
      </c>
      <c r="X246" t="s">
        <v>52</v>
      </c>
      <c r="Y246" t="s">
        <v>53</v>
      </c>
      <c r="Z246" t="s">
        <v>52</v>
      </c>
      <c r="AA246" t="s">
        <v>54</v>
      </c>
      <c r="AB246" t="s">
        <v>55</v>
      </c>
      <c r="AD246" t="s">
        <v>55</v>
      </c>
      <c r="AE246" t="s">
        <v>490</v>
      </c>
      <c r="AF246">
        <v>685746</v>
      </c>
      <c r="AG246" t="s">
        <v>491</v>
      </c>
      <c r="AH246" t="s">
        <v>490</v>
      </c>
      <c r="AI246" t="s">
        <v>66</v>
      </c>
      <c r="AJ246" t="s">
        <v>492</v>
      </c>
      <c r="AK246" t="s">
        <v>493</v>
      </c>
      <c r="AL246">
        <v>3358</v>
      </c>
      <c r="AM246">
        <v>1</v>
      </c>
      <c r="AN246" t="e">
        <f>VLOOKUP(AK246,ABMS,1,FALSE)</f>
        <v>#N/A</v>
      </c>
    </row>
    <row r="247" spans="1:40" x14ac:dyDescent="0.25">
      <c r="A247">
        <v>2021</v>
      </c>
      <c r="B247">
        <v>5700</v>
      </c>
      <c r="C247" t="s">
        <v>38</v>
      </c>
      <c r="D247" t="s">
        <v>39</v>
      </c>
      <c r="E247" t="s">
        <v>40</v>
      </c>
      <c r="F247">
        <v>5700</v>
      </c>
      <c r="G247" t="s">
        <v>41</v>
      </c>
      <c r="H247" t="s">
        <v>60</v>
      </c>
      <c r="I247" t="s">
        <v>61</v>
      </c>
      <c r="J247">
        <v>2255</v>
      </c>
      <c r="L247" t="s">
        <v>44</v>
      </c>
      <c r="M247" t="s">
        <v>45</v>
      </c>
      <c r="N247" t="s">
        <v>63</v>
      </c>
      <c r="O247" t="s">
        <v>47</v>
      </c>
      <c r="P247" t="s">
        <v>48</v>
      </c>
      <c r="Q247" t="s">
        <v>64</v>
      </c>
      <c r="R247" t="s">
        <v>49</v>
      </c>
      <c r="S247" t="s">
        <v>280</v>
      </c>
      <c r="T247" t="s">
        <v>51</v>
      </c>
      <c r="U247" t="s">
        <v>52</v>
      </c>
      <c r="V247" t="s">
        <v>310</v>
      </c>
      <c r="W247">
        <v>761793598</v>
      </c>
      <c r="X247" t="s">
        <v>52</v>
      </c>
      <c r="Y247" t="s">
        <v>310</v>
      </c>
      <c r="Z247" t="s">
        <v>52</v>
      </c>
      <c r="AA247" t="s">
        <v>54</v>
      </c>
      <c r="AB247" t="s">
        <v>55</v>
      </c>
      <c r="AD247" t="s">
        <v>55</v>
      </c>
      <c r="AE247" t="s">
        <v>496</v>
      </c>
      <c r="AF247">
        <v>686424</v>
      </c>
      <c r="AG247" t="s">
        <v>497</v>
      </c>
      <c r="AH247" t="s">
        <v>496</v>
      </c>
      <c r="AI247" t="s">
        <v>69</v>
      </c>
      <c r="AJ247" t="s">
        <v>500</v>
      </c>
      <c r="AK247" t="s">
        <v>501</v>
      </c>
      <c r="AL247">
        <v>1721</v>
      </c>
      <c r="AM247">
        <v>1</v>
      </c>
      <c r="AN247" t="e">
        <f>VLOOKUP(AK247,ABMS,1,FALSE)</f>
        <v>#N/A</v>
      </c>
    </row>
    <row r="248" spans="1:40" x14ac:dyDescent="0.25">
      <c r="A248">
        <v>2020</v>
      </c>
      <c r="B248">
        <v>5700</v>
      </c>
      <c r="C248" t="s">
        <v>38</v>
      </c>
      <c r="D248" t="s">
        <v>39</v>
      </c>
      <c r="E248" t="s">
        <v>40</v>
      </c>
      <c r="F248">
        <v>5700</v>
      </c>
      <c r="G248" t="s">
        <v>41</v>
      </c>
      <c r="H248" t="s">
        <v>42</v>
      </c>
      <c r="I248" t="s">
        <v>43</v>
      </c>
      <c r="J248">
        <v>2255</v>
      </c>
      <c r="L248" t="s">
        <v>44</v>
      </c>
      <c r="M248" t="s">
        <v>45</v>
      </c>
      <c r="N248" t="s">
        <v>46</v>
      </c>
      <c r="O248" t="s">
        <v>47</v>
      </c>
      <c r="P248" t="s">
        <v>48</v>
      </c>
      <c r="Q248">
        <v>0</v>
      </c>
      <c r="R248" t="s">
        <v>49</v>
      </c>
      <c r="S248" t="s">
        <v>280</v>
      </c>
      <c r="T248" t="s">
        <v>51</v>
      </c>
      <c r="U248" t="s">
        <v>52</v>
      </c>
      <c r="V248" t="s">
        <v>85</v>
      </c>
      <c r="W248">
        <v>923738118</v>
      </c>
      <c r="X248" t="s">
        <v>52</v>
      </c>
      <c r="Y248" t="s">
        <v>85</v>
      </c>
      <c r="Z248" t="s">
        <v>52</v>
      </c>
      <c r="AA248" t="s">
        <v>54</v>
      </c>
      <c r="AB248" t="s">
        <v>55</v>
      </c>
      <c r="AD248" t="s">
        <v>55</v>
      </c>
      <c r="AE248" t="s">
        <v>503</v>
      </c>
      <c r="AF248">
        <v>686708</v>
      </c>
      <c r="AG248" t="s">
        <v>504</v>
      </c>
      <c r="AH248" t="s">
        <v>503</v>
      </c>
      <c r="AI248" t="s">
        <v>57</v>
      </c>
      <c r="AJ248" t="s">
        <v>505</v>
      </c>
      <c r="AK248" t="s">
        <v>506</v>
      </c>
      <c r="AL248">
        <v>3800</v>
      </c>
      <c r="AM248">
        <v>1</v>
      </c>
      <c r="AN248" t="e">
        <f>VLOOKUP(AK248,ABMS,1,FALSE)</f>
        <v>#N/A</v>
      </c>
    </row>
    <row r="249" spans="1:40" x14ac:dyDescent="0.25">
      <c r="A249">
        <v>2020</v>
      </c>
      <c r="B249">
        <v>5700</v>
      </c>
      <c r="C249" t="s">
        <v>38</v>
      </c>
      <c r="D249" t="s">
        <v>39</v>
      </c>
      <c r="E249" t="s">
        <v>40</v>
      </c>
      <c r="F249">
        <v>5700</v>
      </c>
      <c r="G249" t="s">
        <v>41</v>
      </c>
      <c r="H249" t="s">
        <v>42</v>
      </c>
      <c r="I249" t="s">
        <v>43</v>
      </c>
      <c r="J249">
        <v>2255</v>
      </c>
      <c r="L249" t="s">
        <v>44</v>
      </c>
      <c r="M249" t="s">
        <v>45</v>
      </c>
      <c r="N249" t="s">
        <v>46</v>
      </c>
      <c r="O249" t="s">
        <v>47</v>
      </c>
      <c r="P249" t="s">
        <v>48</v>
      </c>
      <c r="Q249">
        <v>0</v>
      </c>
      <c r="R249" t="s">
        <v>49</v>
      </c>
      <c r="S249" t="s">
        <v>72</v>
      </c>
      <c r="T249" t="s">
        <v>51</v>
      </c>
      <c r="U249" t="s">
        <v>52</v>
      </c>
      <c r="V249" t="s">
        <v>335</v>
      </c>
      <c r="W249">
        <v>200061265</v>
      </c>
      <c r="X249" t="s">
        <v>52</v>
      </c>
      <c r="Y249" t="s">
        <v>335</v>
      </c>
      <c r="Z249" t="s">
        <v>52</v>
      </c>
      <c r="AA249" t="s">
        <v>54</v>
      </c>
      <c r="AB249" t="s">
        <v>55</v>
      </c>
      <c r="AD249" t="s">
        <v>55</v>
      </c>
      <c r="AE249">
        <v>80051825</v>
      </c>
      <c r="AF249">
        <v>773994</v>
      </c>
      <c r="AG249" t="s">
        <v>507</v>
      </c>
      <c r="AH249" t="s">
        <v>55</v>
      </c>
      <c r="AI249" t="s">
        <v>57</v>
      </c>
      <c r="AJ249" t="s">
        <v>508</v>
      </c>
      <c r="AK249" t="s">
        <v>509</v>
      </c>
      <c r="AL249">
        <v>1436</v>
      </c>
      <c r="AM249">
        <v>1</v>
      </c>
      <c r="AN249" t="e">
        <f>VLOOKUP(AK249,ABMS,1,FALSE)</f>
        <v>#N/A</v>
      </c>
    </row>
    <row r="250" spans="1:40" x14ac:dyDescent="0.25">
      <c r="A250">
        <v>2020</v>
      </c>
      <c r="B250">
        <v>5700</v>
      </c>
      <c r="C250" t="s">
        <v>38</v>
      </c>
      <c r="D250" t="s">
        <v>39</v>
      </c>
      <c r="E250" t="s">
        <v>40</v>
      </c>
      <c r="F250">
        <v>5700</v>
      </c>
      <c r="G250" t="s">
        <v>41</v>
      </c>
      <c r="H250" t="s">
        <v>42</v>
      </c>
      <c r="I250" t="s">
        <v>43</v>
      </c>
      <c r="J250">
        <v>2255</v>
      </c>
      <c r="L250" t="s">
        <v>44</v>
      </c>
      <c r="M250" t="s">
        <v>45</v>
      </c>
      <c r="N250" t="s">
        <v>46</v>
      </c>
      <c r="P250" t="s">
        <v>48</v>
      </c>
      <c r="Q250">
        <v>0</v>
      </c>
      <c r="R250" t="s">
        <v>49</v>
      </c>
      <c r="S250" t="s">
        <v>50</v>
      </c>
      <c r="T250" t="s">
        <v>51</v>
      </c>
      <c r="U250" t="s">
        <v>52</v>
      </c>
      <c r="V250" t="s">
        <v>85</v>
      </c>
      <c r="W250">
        <v>943012550</v>
      </c>
      <c r="X250" t="s">
        <v>52</v>
      </c>
      <c r="Y250" t="s">
        <v>85</v>
      </c>
      <c r="Z250" t="s">
        <v>52</v>
      </c>
      <c r="AA250" t="s">
        <v>54</v>
      </c>
      <c r="AB250" t="s">
        <v>55</v>
      </c>
      <c r="AD250" t="s">
        <v>55</v>
      </c>
      <c r="AE250">
        <v>362130952</v>
      </c>
      <c r="AF250">
        <v>935462</v>
      </c>
      <c r="AG250" t="s">
        <v>510</v>
      </c>
      <c r="AH250" t="s">
        <v>55</v>
      </c>
      <c r="AI250" t="s">
        <v>69</v>
      </c>
      <c r="AJ250" t="s">
        <v>511</v>
      </c>
      <c r="AK250" t="s">
        <v>512</v>
      </c>
      <c r="AL250">
        <v>0</v>
      </c>
      <c r="AM250">
        <v>1</v>
      </c>
      <c r="AN250" t="e">
        <f>VLOOKUP(AK250,ABMS,1,FALSE)</f>
        <v>#N/A</v>
      </c>
    </row>
    <row r="251" spans="1:40" x14ac:dyDescent="0.25">
      <c r="A251">
        <v>2020</v>
      </c>
      <c r="B251">
        <v>5700</v>
      </c>
      <c r="C251" t="s">
        <v>38</v>
      </c>
      <c r="D251" t="s">
        <v>39</v>
      </c>
      <c r="E251" t="s">
        <v>40</v>
      </c>
      <c r="F251">
        <v>5700</v>
      </c>
      <c r="G251" t="s">
        <v>41</v>
      </c>
      <c r="H251" t="s">
        <v>42</v>
      </c>
      <c r="I251" t="s">
        <v>43</v>
      </c>
      <c r="J251">
        <v>2255</v>
      </c>
      <c r="L251" t="s">
        <v>44</v>
      </c>
      <c r="M251" t="s">
        <v>45</v>
      </c>
      <c r="N251" t="s">
        <v>46</v>
      </c>
      <c r="O251" t="s">
        <v>47</v>
      </c>
      <c r="P251" t="s">
        <v>48</v>
      </c>
      <c r="Q251">
        <v>0</v>
      </c>
      <c r="R251" t="s">
        <v>49</v>
      </c>
      <c r="S251" t="s">
        <v>50</v>
      </c>
      <c r="T251" t="s">
        <v>51</v>
      </c>
      <c r="U251" t="s">
        <v>52</v>
      </c>
      <c r="V251" t="s">
        <v>85</v>
      </c>
      <c r="W251">
        <v>943012550</v>
      </c>
      <c r="X251" t="s">
        <v>52</v>
      </c>
      <c r="Y251" t="s">
        <v>85</v>
      </c>
      <c r="Z251" t="s">
        <v>52</v>
      </c>
      <c r="AA251" t="s">
        <v>54</v>
      </c>
      <c r="AB251" t="s">
        <v>55</v>
      </c>
      <c r="AD251" t="s">
        <v>55</v>
      </c>
      <c r="AE251">
        <v>362130952</v>
      </c>
      <c r="AF251">
        <v>935462</v>
      </c>
      <c r="AG251" t="s">
        <v>510</v>
      </c>
      <c r="AH251" t="s">
        <v>55</v>
      </c>
      <c r="AI251" t="s">
        <v>83</v>
      </c>
      <c r="AJ251" t="s">
        <v>513</v>
      </c>
      <c r="AK251" t="s">
        <v>512</v>
      </c>
      <c r="AL251">
        <v>2500</v>
      </c>
      <c r="AM251">
        <v>1</v>
      </c>
      <c r="AN251" t="e">
        <f>VLOOKUP(AK251,ABMS,1,FALSE)</f>
        <v>#N/A</v>
      </c>
    </row>
    <row r="252" spans="1:40" x14ac:dyDescent="0.25">
      <c r="A252">
        <v>2020</v>
      </c>
      <c r="B252">
        <v>5700</v>
      </c>
      <c r="C252" t="s">
        <v>38</v>
      </c>
      <c r="D252" t="s">
        <v>39</v>
      </c>
      <c r="E252" t="s">
        <v>40</v>
      </c>
      <c r="F252">
        <v>5700</v>
      </c>
      <c r="G252" t="s">
        <v>41</v>
      </c>
      <c r="H252" t="s">
        <v>42</v>
      </c>
      <c r="I252" t="s">
        <v>43</v>
      </c>
      <c r="J252">
        <v>2255</v>
      </c>
      <c r="L252" t="s">
        <v>44</v>
      </c>
      <c r="M252" t="s">
        <v>45</v>
      </c>
      <c r="N252" t="s">
        <v>46</v>
      </c>
      <c r="O252" t="s">
        <v>47</v>
      </c>
      <c r="P252" t="s">
        <v>48</v>
      </c>
      <c r="Q252">
        <v>0</v>
      </c>
      <c r="R252" t="s">
        <v>49</v>
      </c>
      <c r="S252" t="s">
        <v>72</v>
      </c>
      <c r="T252" t="s">
        <v>51</v>
      </c>
      <c r="U252" t="s">
        <v>52</v>
      </c>
      <c r="V252" t="s">
        <v>514</v>
      </c>
      <c r="W252">
        <v>891203105</v>
      </c>
      <c r="X252" t="s">
        <v>52</v>
      </c>
      <c r="Y252" t="s">
        <v>514</v>
      </c>
      <c r="Z252" t="s">
        <v>52</v>
      </c>
      <c r="AA252" t="s">
        <v>54</v>
      </c>
      <c r="AB252" t="s">
        <v>55</v>
      </c>
      <c r="AD252" t="s">
        <v>55</v>
      </c>
      <c r="AE252">
        <v>826055472</v>
      </c>
      <c r="AF252">
        <v>1086365</v>
      </c>
      <c r="AG252" t="s">
        <v>515</v>
      </c>
      <c r="AH252" t="s">
        <v>55</v>
      </c>
      <c r="AI252" t="s">
        <v>57</v>
      </c>
      <c r="AJ252" t="s">
        <v>516</v>
      </c>
      <c r="AK252" t="s">
        <v>517</v>
      </c>
      <c r="AL252">
        <v>3800</v>
      </c>
      <c r="AM252">
        <v>1</v>
      </c>
      <c r="AN252" t="e">
        <f>VLOOKUP(AK252,ABMS,1,FALSE)</f>
        <v>#N/A</v>
      </c>
    </row>
    <row r="253" spans="1:40" x14ac:dyDescent="0.25">
      <c r="A253">
        <v>2021</v>
      </c>
      <c r="B253">
        <v>5700</v>
      </c>
      <c r="C253" t="s">
        <v>38</v>
      </c>
      <c r="D253" t="s">
        <v>39</v>
      </c>
      <c r="E253" t="s">
        <v>40</v>
      </c>
      <c r="F253">
        <v>5700</v>
      </c>
      <c r="G253" t="s">
        <v>41</v>
      </c>
      <c r="H253" t="s">
        <v>60</v>
      </c>
      <c r="I253" t="s">
        <v>61</v>
      </c>
      <c r="J253">
        <v>2255</v>
      </c>
      <c r="L253" t="s">
        <v>44</v>
      </c>
      <c r="M253" t="s">
        <v>45</v>
      </c>
      <c r="N253" t="s">
        <v>63</v>
      </c>
      <c r="O253" t="s">
        <v>47</v>
      </c>
      <c r="P253" t="s">
        <v>48</v>
      </c>
      <c r="Q253" t="s">
        <v>64</v>
      </c>
      <c r="R253" t="s">
        <v>49</v>
      </c>
      <c r="S253" t="s">
        <v>72</v>
      </c>
      <c r="T253" t="s">
        <v>51</v>
      </c>
      <c r="U253" t="s">
        <v>52</v>
      </c>
      <c r="V253" t="s">
        <v>107</v>
      </c>
      <c r="W253">
        <v>210462181</v>
      </c>
      <c r="X253" t="s">
        <v>52</v>
      </c>
      <c r="Y253" t="s">
        <v>107</v>
      </c>
      <c r="Z253" t="s">
        <v>52</v>
      </c>
      <c r="AA253" t="s">
        <v>54</v>
      </c>
      <c r="AB253" t="s">
        <v>55</v>
      </c>
      <c r="AD253" t="s">
        <v>55</v>
      </c>
      <c r="AE253">
        <v>967845392</v>
      </c>
      <c r="AF253">
        <v>1125406</v>
      </c>
      <c r="AG253" t="s">
        <v>518</v>
      </c>
      <c r="AH253" t="s">
        <v>55</v>
      </c>
      <c r="AI253" t="s">
        <v>66</v>
      </c>
      <c r="AJ253" t="s">
        <v>519</v>
      </c>
      <c r="AK253" t="s">
        <v>520</v>
      </c>
      <c r="AL253">
        <v>3635</v>
      </c>
      <c r="AM253">
        <v>1</v>
      </c>
      <c r="AN253" t="e">
        <f>VLOOKUP(AK253,ABMS,1,FALSE)</f>
        <v>#N/A</v>
      </c>
    </row>
    <row r="254" spans="1:40" x14ac:dyDescent="0.25">
      <c r="A254">
        <v>2020</v>
      </c>
      <c r="B254">
        <v>5700</v>
      </c>
      <c r="C254" t="s">
        <v>38</v>
      </c>
      <c r="D254" t="s">
        <v>39</v>
      </c>
      <c r="E254" t="s">
        <v>40</v>
      </c>
      <c r="F254">
        <v>5700</v>
      </c>
      <c r="G254" t="s">
        <v>41</v>
      </c>
      <c r="H254" t="s">
        <v>42</v>
      </c>
      <c r="I254" t="s">
        <v>43</v>
      </c>
      <c r="J254">
        <v>2255</v>
      </c>
      <c r="L254" t="s">
        <v>44</v>
      </c>
      <c r="M254" t="s">
        <v>45</v>
      </c>
      <c r="N254" t="s">
        <v>46</v>
      </c>
      <c r="O254" t="s">
        <v>47</v>
      </c>
      <c r="P254" t="s">
        <v>48</v>
      </c>
      <c r="Q254">
        <v>0</v>
      </c>
      <c r="R254" t="s">
        <v>49</v>
      </c>
      <c r="S254" t="s">
        <v>294</v>
      </c>
      <c r="T254" t="s">
        <v>51</v>
      </c>
      <c r="U254" t="s">
        <v>52</v>
      </c>
      <c r="V254" t="s">
        <v>53</v>
      </c>
      <c r="W254">
        <v>222031807</v>
      </c>
      <c r="X254" t="s">
        <v>52</v>
      </c>
      <c r="Y254" t="s">
        <v>53</v>
      </c>
      <c r="Z254" t="s">
        <v>52</v>
      </c>
      <c r="AA254" t="s">
        <v>54</v>
      </c>
      <c r="AB254" t="s">
        <v>55</v>
      </c>
      <c r="AD254" t="s">
        <v>55</v>
      </c>
      <c r="AE254" t="s">
        <v>523</v>
      </c>
      <c r="AF254">
        <v>1155422</v>
      </c>
      <c r="AG254" t="s">
        <v>524</v>
      </c>
      <c r="AH254" t="s">
        <v>55</v>
      </c>
      <c r="AI254" t="s">
        <v>57</v>
      </c>
      <c r="AJ254" t="s">
        <v>525</v>
      </c>
      <c r="AK254" t="s">
        <v>526</v>
      </c>
      <c r="AL254">
        <v>3800</v>
      </c>
      <c r="AM254">
        <v>1</v>
      </c>
      <c r="AN254" t="e">
        <f>VLOOKUP(AK254,ABMS,1,FALSE)</f>
        <v>#N/A</v>
      </c>
    </row>
    <row r="255" spans="1:40" x14ac:dyDescent="0.25">
      <c r="A255">
        <v>2020</v>
      </c>
      <c r="B255">
        <v>5700</v>
      </c>
      <c r="C255" t="s">
        <v>38</v>
      </c>
      <c r="D255" t="s">
        <v>39</v>
      </c>
      <c r="E255" t="s">
        <v>40</v>
      </c>
      <c r="F255">
        <v>5700</v>
      </c>
      <c r="G255" t="s">
        <v>41</v>
      </c>
      <c r="H255" t="s">
        <v>42</v>
      </c>
      <c r="I255" t="s">
        <v>43</v>
      </c>
      <c r="J255">
        <v>2255</v>
      </c>
      <c r="L255" t="s">
        <v>44</v>
      </c>
      <c r="M255" t="s">
        <v>45</v>
      </c>
      <c r="N255" t="s">
        <v>46</v>
      </c>
      <c r="P255" t="s">
        <v>48</v>
      </c>
      <c r="Q255">
        <v>0</v>
      </c>
      <c r="R255" t="s">
        <v>49</v>
      </c>
      <c r="S255" t="s">
        <v>294</v>
      </c>
      <c r="T255" t="s">
        <v>51</v>
      </c>
      <c r="U255" t="s">
        <v>52</v>
      </c>
      <c r="V255" t="s">
        <v>53</v>
      </c>
      <c r="W255">
        <v>222031807</v>
      </c>
      <c r="X255" t="s">
        <v>52</v>
      </c>
      <c r="Y255" t="s">
        <v>53</v>
      </c>
      <c r="Z255" t="s">
        <v>52</v>
      </c>
      <c r="AA255" t="s">
        <v>54</v>
      </c>
      <c r="AB255" t="s">
        <v>55</v>
      </c>
      <c r="AD255" t="s">
        <v>55</v>
      </c>
      <c r="AE255" t="s">
        <v>523</v>
      </c>
      <c r="AF255">
        <v>1155422</v>
      </c>
      <c r="AG255" t="s">
        <v>524</v>
      </c>
      <c r="AH255" t="s">
        <v>55</v>
      </c>
      <c r="AI255" t="s">
        <v>69</v>
      </c>
      <c r="AJ255" t="s">
        <v>527</v>
      </c>
      <c r="AK255" t="s">
        <v>526</v>
      </c>
      <c r="AL255">
        <v>0</v>
      </c>
      <c r="AM255">
        <v>1</v>
      </c>
      <c r="AN255" t="e">
        <f>VLOOKUP(AK255,ABMS,1,FALSE)</f>
        <v>#N/A</v>
      </c>
    </row>
    <row r="256" spans="1:40" x14ac:dyDescent="0.25">
      <c r="A256">
        <v>2021</v>
      </c>
      <c r="B256">
        <v>5700</v>
      </c>
      <c r="C256" t="s">
        <v>38</v>
      </c>
      <c r="D256" t="s">
        <v>39</v>
      </c>
      <c r="E256" t="s">
        <v>40</v>
      </c>
      <c r="F256">
        <v>5700</v>
      </c>
      <c r="G256" t="s">
        <v>41</v>
      </c>
      <c r="H256" t="s">
        <v>60</v>
      </c>
      <c r="I256" t="s">
        <v>61</v>
      </c>
      <c r="J256">
        <v>2255</v>
      </c>
      <c r="L256" t="s">
        <v>44</v>
      </c>
      <c r="M256" t="s">
        <v>45</v>
      </c>
      <c r="N256" t="s">
        <v>63</v>
      </c>
      <c r="O256" t="s">
        <v>47</v>
      </c>
      <c r="P256" t="s">
        <v>48</v>
      </c>
      <c r="Q256" t="s">
        <v>64</v>
      </c>
      <c r="R256" t="s">
        <v>49</v>
      </c>
      <c r="S256" t="s">
        <v>72</v>
      </c>
      <c r="T256" t="s">
        <v>51</v>
      </c>
      <c r="U256" t="s">
        <v>52</v>
      </c>
      <c r="V256" t="s">
        <v>136</v>
      </c>
      <c r="W256">
        <v>857566903</v>
      </c>
      <c r="X256" t="s">
        <v>52</v>
      </c>
      <c r="Y256" t="s">
        <v>136</v>
      </c>
      <c r="Z256" t="s">
        <v>52</v>
      </c>
      <c r="AA256" t="s">
        <v>54</v>
      </c>
      <c r="AB256" t="s">
        <v>55</v>
      </c>
      <c r="AD256" t="s">
        <v>55</v>
      </c>
      <c r="AE256">
        <v>15732075</v>
      </c>
      <c r="AF256">
        <v>1158911</v>
      </c>
      <c r="AG256" t="s">
        <v>528</v>
      </c>
      <c r="AH256" t="s">
        <v>55</v>
      </c>
      <c r="AI256" t="s">
        <v>69</v>
      </c>
      <c r="AJ256" t="s">
        <v>533</v>
      </c>
      <c r="AK256" t="s">
        <v>534</v>
      </c>
      <c r="AL256">
        <v>3572</v>
      </c>
      <c r="AM256">
        <v>1</v>
      </c>
      <c r="AN256" t="e">
        <f>VLOOKUP(AK256,ABMS,1,FALSE)</f>
        <v>#N/A</v>
      </c>
    </row>
    <row r="257" spans="1:40" x14ac:dyDescent="0.25">
      <c r="A257">
        <v>2021</v>
      </c>
      <c r="B257">
        <v>5700</v>
      </c>
      <c r="C257" t="s">
        <v>38</v>
      </c>
      <c r="D257" t="s">
        <v>39</v>
      </c>
      <c r="E257" t="s">
        <v>40</v>
      </c>
      <c r="F257">
        <v>5700</v>
      </c>
      <c r="G257" t="s">
        <v>41</v>
      </c>
      <c r="H257" t="s">
        <v>60</v>
      </c>
      <c r="I257" t="s">
        <v>61</v>
      </c>
      <c r="J257">
        <v>2255</v>
      </c>
      <c r="L257" t="s">
        <v>44</v>
      </c>
      <c r="M257" t="s">
        <v>45</v>
      </c>
      <c r="N257" t="s">
        <v>63</v>
      </c>
      <c r="O257" t="s">
        <v>47</v>
      </c>
      <c r="P257" t="s">
        <v>48</v>
      </c>
      <c r="Q257" t="s">
        <v>64</v>
      </c>
      <c r="R257" t="s">
        <v>49</v>
      </c>
      <c r="S257" t="s">
        <v>72</v>
      </c>
      <c r="T257" t="s">
        <v>51</v>
      </c>
      <c r="U257" t="s">
        <v>52</v>
      </c>
      <c r="V257" t="s">
        <v>136</v>
      </c>
      <c r="W257">
        <v>857566903</v>
      </c>
      <c r="X257" t="s">
        <v>52</v>
      </c>
      <c r="Y257" t="s">
        <v>136</v>
      </c>
      <c r="Z257" t="s">
        <v>52</v>
      </c>
      <c r="AA257" t="s">
        <v>54</v>
      </c>
      <c r="AB257" t="s">
        <v>55</v>
      </c>
      <c r="AD257" t="s">
        <v>55</v>
      </c>
      <c r="AE257">
        <v>15732075</v>
      </c>
      <c r="AF257">
        <v>1158911</v>
      </c>
      <c r="AG257" t="s">
        <v>528</v>
      </c>
      <c r="AH257" t="s">
        <v>55</v>
      </c>
      <c r="AI257" t="s">
        <v>66</v>
      </c>
      <c r="AJ257" t="s">
        <v>536</v>
      </c>
      <c r="AK257" t="s">
        <v>534</v>
      </c>
      <c r="AL257">
        <v>0</v>
      </c>
      <c r="AM257">
        <v>1</v>
      </c>
      <c r="AN257" t="e">
        <f>VLOOKUP(AK257,ABMS,1,FALSE)</f>
        <v>#N/A</v>
      </c>
    </row>
    <row r="258" spans="1:40" x14ac:dyDescent="0.25">
      <c r="A258">
        <v>2021</v>
      </c>
      <c r="B258">
        <v>5700</v>
      </c>
      <c r="C258" t="s">
        <v>537</v>
      </c>
      <c r="D258" t="s">
        <v>538</v>
      </c>
      <c r="E258" t="s">
        <v>40</v>
      </c>
      <c r="F258">
        <v>5700</v>
      </c>
      <c r="G258" t="s">
        <v>539</v>
      </c>
      <c r="H258" t="s">
        <v>369</v>
      </c>
      <c r="I258" t="s">
        <v>140</v>
      </c>
      <c r="J258">
        <v>2254</v>
      </c>
      <c r="L258" t="s">
        <v>540</v>
      </c>
      <c r="M258" t="s">
        <v>45</v>
      </c>
      <c r="N258" t="s">
        <v>63</v>
      </c>
      <c r="O258" t="s">
        <v>47</v>
      </c>
      <c r="P258" t="s">
        <v>541</v>
      </c>
      <c r="Q258" t="s">
        <v>64</v>
      </c>
      <c r="R258" t="s">
        <v>49</v>
      </c>
      <c r="S258" t="s">
        <v>72</v>
      </c>
      <c r="T258" t="s">
        <v>51</v>
      </c>
      <c r="U258" t="s">
        <v>52</v>
      </c>
      <c r="V258" t="s">
        <v>310</v>
      </c>
      <c r="W258">
        <v>787595315</v>
      </c>
      <c r="X258" t="s">
        <v>52</v>
      </c>
      <c r="Y258" t="s">
        <v>310</v>
      </c>
      <c r="Z258" t="s">
        <v>52</v>
      </c>
      <c r="AA258" t="s">
        <v>54</v>
      </c>
      <c r="AB258" t="s">
        <v>55</v>
      </c>
      <c r="AD258" t="s">
        <v>55</v>
      </c>
      <c r="AE258">
        <v>41702227</v>
      </c>
      <c r="AF258">
        <v>1161686</v>
      </c>
      <c r="AG258" t="s">
        <v>542</v>
      </c>
      <c r="AH258" t="s">
        <v>55</v>
      </c>
      <c r="AI258" t="s">
        <v>543</v>
      </c>
      <c r="AJ258" t="s">
        <v>544</v>
      </c>
      <c r="AK258" t="s">
        <v>545</v>
      </c>
      <c r="AL258">
        <v>0</v>
      </c>
      <c r="AM258">
        <v>1</v>
      </c>
      <c r="AN258" t="e">
        <f>VLOOKUP(AK258,ABMS,1,FALSE)</f>
        <v>#N/A</v>
      </c>
    </row>
    <row r="259" spans="1:40" x14ac:dyDescent="0.25">
      <c r="A259">
        <v>2021</v>
      </c>
      <c r="B259">
        <v>5700</v>
      </c>
      <c r="C259" t="s">
        <v>537</v>
      </c>
      <c r="D259" t="s">
        <v>538</v>
      </c>
      <c r="E259" t="s">
        <v>40</v>
      </c>
      <c r="F259">
        <v>5700</v>
      </c>
      <c r="G259" t="s">
        <v>539</v>
      </c>
      <c r="H259" t="s">
        <v>369</v>
      </c>
      <c r="I259" t="s">
        <v>140</v>
      </c>
      <c r="J259">
        <v>2254</v>
      </c>
      <c r="L259" t="s">
        <v>540</v>
      </c>
      <c r="M259" t="s">
        <v>45</v>
      </c>
      <c r="N259" t="s">
        <v>63</v>
      </c>
      <c r="O259" t="s">
        <v>47</v>
      </c>
      <c r="P259" t="s">
        <v>541</v>
      </c>
      <c r="Q259" t="s">
        <v>64</v>
      </c>
      <c r="R259" t="s">
        <v>49</v>
      </c>
      <c r="S259" t="s">
        <v>72</v>
      </c>
      <c r="T259" t="s">
        <v>51</v>
      </c>
      <c r="U259" t="s">
        <v>52</v>
      </c>
      <c r="V259" t="s">
        <v>310</v>
      </c>
      <c r="W259">
        <v>787595315</v>
      </c>
      <c r="X259" t="s">
        <v>52</v>
      </c>
      <c r="Y259" t="s">
        <v>310</v>
      </c>
      <c r="Z259" t="s">
        <v>52</v>
      </c>
      <c r="AA259" t="s">
        <v>54</v>
      </c>
      <c r="AB259" t="s">
        <v>55</v>
      </c>
      <c r="AD259" t="s">
        <v>55</v>
      </c>
      <c r="AE259">
        <v>41702227</v>
      </c>
      <c r="AF259">
        <v>1161686</v>
      </c>
      <c r="AG259" t="s">
        <v>542</v>
      </c>
      <c r="AH259" t="s">
        <v>55</v>
      </c>
      <c r="AI259" t="s">
        <v>543</v>
      </c>
      <c r="AJ259" t="s">
        <v>546</v>
      </c>
      <c r="AK259" t="s">
        <v>545</v>
      </c>
      <c r="AL259">
        <v>49158</v>
      </c>
      <c r="AM259">
        <v>1</v>
      </c>
      <c r="AN259" t="e">
        <f>VLOOKUP(AK259,ABMS,1,FALSE)</f>
        <v>#N/A</v>
      </c>
    </row>
    <row r="260" spans="1:40" x14ac:dyDescent="0.25">
      <c r="A260">
        <v>2021</v>
      </c>
      <c r="B260">
        <v>5700</v>
      </c>
      <c r="C260" t="s">
        <v>38</v>
      </c>
      <c r="D260" t="s">
        <v>39</v>
      </c>
      <c r="E260" t="s">
        <v>40</v>
      </c>
      <c r="F260">
        <v>5700</v>
      </c>
      <c r="G260" t="s">
        <v>41</v>
      </c>
      <c r="H260" t="s">
        <v>60</v>
      </c>
      <c r="I260" t="s">
        <v>61</v>
      </c>
      <c r="J260">
        <v>2255</v>
      </c>
      <c r="L260" t="s">
        <v>44</v>
      </c>
      <c r="M260" t="s">
        <v>45</v>
      </c>
      <c r="N260" t="s">
        <v>63</v>
      </c>
      <c r="O260" t="s">
        <v>47</v>
      </c>
      <c r="P260" t="s">
        <v>48</v>
      </c>
      <c r="Q260" t="s">
        <v>64</v>
      </c>
      <c r="R260" t="s">
        <v>49</v>
      </c>
      <c r="S260" t="s">
        <v>50</v>
      </c>
      <c r="T260" t="s">
        <v>51</v>
      </c>
      <c r="U260" t="s">
        <v>52</v>
      </c>
      <c r="V260" t="s">
        <v>547</v>
      </c>
      <c r="W260">
        <v>303051800</v>
      </c>
      <c r="X260" t="s">
        <v>52</v>
      </c>
      <c r="Y260" t="s">
        <v>547</v>
      </c>
      <c r="Z260" t="s">
        <v>52</v>
      </c>
      <c r="AA260" t="s">
        <v>54</v>
      </c>
      <c r="AB260" t="s">
        <v>55</v>
      </c>
      <c r="AD260" t="s">
        <v>55</v>
      </c>
      <c r="AE260">
        <v>61192099</v>
      </c>
      <c r="AF260">
        <v>1163723</v>
      </c>
      <c r="AG260" t="s">
        <v>548</v>
      </c>
      <c r="AH260" t="s">
        <v>55</v>
      </c>
      <c r="AI260" t="s">
        <v>69</v>
      </c>
      <c r="AJ260" t="s">
        <v>552</v>
      </c>
      <c r="AK260" t="s">
        <v>553</v>
      </c>
      <c r="AL260">
        <v>1000</v>
      </c>
      <c r="AM260">
        <v>1</v>
      </c>
      <c r="AN260" t="e">
        <f>VLOOKUP(AK260,ABMS,1,FALSE)</f>
        <v>#N/A</v>
      </c>
    </row>
    <row r="261" spans="1:40" x14ac:dyDescent="0.25">
      <c r="A261">
        <v>2020</v>
      </c>
      <c r="B261">
        <v>5700</v>
      </c>
      <c r="C261" t="s">
        <v>555</v>
      </c>
      <c r="D261" t="s">
        <v>556</v>
      </c>
      <c r="E261" t="s">
        <v>40</v>
      </c>
      <c r="F261">
        <v>5700</v>
      </c>
      <c r="G261" t="s">
        <v>331</v>
      </c>
      <c r="H261">
        <v>7630</v>
      </c>
      <c r="I261" t="s">
        <v>100</v>
      </c>
      <c r="J261">
        <v>2254</v>
      </c>
      <c r="L261" t="s">
        <v>249</v>
      </c>
      <c r="M261" t="s">
        <v>101</v>
      </c>
      <c r="N261" t="s">
        <v>102</v>
      </c>
      <c r="O261" t="s">
        <v>47</v>
      </c>
      <c r="P261" t="s">
        <v>541</v>
      </c>
      <c r="Q261">
        <v>0</v>
      </c>
      <c r="R261" t="s">
        <v>49</v>
      </c>
      <c r="S261" t="s">
        <v>72</v>
      </c>
      <c r="T261" t="s">
        <v>51</v>
      </c>
      <c r="U261" t="s">
        <v>52</v>
      </c>
      <c r="V261" t="s">
        <v>335</v>
      </c>
      <c r="W261">
        <v>203301690</v>
      </c>
      <c r="X261" t="s">
        <v>52</v>
      </c>
      <c r="Y261" t="s">
        <v>85</v>
      </c>
      <c r="Z261" t="s">
        <v>52</v>
      </c>
      <c r="AA261" t="s">
        <v>48</v>
      </c>
      <c r="AB261" t="s">
        <v>55</v>
      </c>
      <c r="AD261" t="s">
        <v>55</v>
      </c>
      <c r="AE261">
        <v>79275791</v>
      </c>
      <c r="AF261">
        <v>1166668</v>
      </c>
      <c r="AG261" t="s">
        <v>557</v>
      </c>
      <c r="AH261" t="s">
        <v>55</v>
      </c>
      <c r="AI261" t="s">
        <v>558</v>
      </c>
      <c r="AJ261" t="s">
        <v>559</v>
      </c>
      <c r="AK261" t="s">
        <v>560</v>
      </c>
      <c r="AL261">
        <v>0</v>
      </c>
      <c r="AM261">
        <v>1</v>
      </c>
      <c r="AN261" t="e">
        <f>VLOOKUP(AK261,ABMS,1,FALSE)</f>
        <v>#N/A</v>
      </c>
    </row>
    <row r="262" spans="1:40" x14ac:dyDescent="0.25">
      <c r="A262">
        <v>2020</v>
      </c>
      <c r="B262">
        <v>5700</v>
      </c>
      <c r="C262" t="s">
        <v>555</v>
      </c>
      <c r="D262" t="s">
        <v>556</v>
      </c>
      <c r="E262" t="s">
        <v>40</v>
      </c>
      <c r="F262">
        <v>5700</v>
      </c>
      <c r="G262" t="s">
        <v>331</v>
      </c>
      <c r="H262">
        <v>7630</v>
      </c>
      <c r="I262" t="s">
        <v>100</v>
      </c>
      <c r="J262">
        <v>2254</v>
      </c>
      <c r="L262" t="s">
        <v>249</v>
      </c>
      <c r="M262" t="s">
        <v>101</v>
      </c>
      <c r="N262" t="s">
        <v>102</v>
      </c>
      <c r="O262" t="s">
        <v>47</v>
      </c>
      <c r="P262" t="s">
        <v>541</v>
      </c>
      <c r="Q262">
        <v>0</v>
      </c>
      <c r="R262" t="s">
        <v>49</v>
      </c>
      <c r="S262" t="s">
        <v>72</v>
      </c>
      <c r="T262" t="s">
        <v>51</v>
      </c>
      <c r="U262" t="s">
        <v>52</v>
      </c>
      <c r="V262" t="s">
        <v>335</v>
      </c>
      <c r="W262">
        <v>203301690</v>
      </c>
      <c r="X262" t="s">
        <v>52</v>
      </c>
      <c r="Y262" t="s">
        <v>85</v>
      </c>
      <c r="Z262" t="s">
        <v>52</v>
      </c>
      <c r="AA262" t="s">
        <v>48</v>
      </c>
      <c r="AB262" t="s">
        <v>55</v>
      </c>
      <c r="AD262" t="s">
        <v>55</v>
      </c>
      <c r="AE262">
        <v>79275791</v>
      </c>
      <c r="AF262">
        <v>1166668</v>
      </c>
      <c r="AG262" t="s">
        <v>557</v>
      </c>
      <c r="AH262" t="s">
        <v>55</v>
      </c>
      <c r="AI262" t="s">
        <v>561</v>
      </c>
      <c r="AJ262" t="s">
        <v>562</v>
      </c>
      <c r="AK262" t="s">
        <v>560</v>
      </c>
      <c r="AL262">
        <v>1389801.5</v>
      </c>
      <c r="AM262">
        <v>1</v>
      </c>
      <c r="AN262" t="e">
        <f>VLOOKUP(AK262,ABMS,1,FALSE)</f>
        <v>#N/A</v>
      </c>
    </row>
    <row r="263" spans="1:40" x14ac:dyDescent="0.25">
      <c r="A263">
        <v>2021</v>
      </c>
      <c r="B263">
        <v>5700</v>
      </c>
      <c r="C263" t="s">
        <v>537</v>
      </c>
      <c r="D263" t="s">
        <v>538</v>
      </c>
      <c r="E263" t="s">
        <v>40</v>
      </c>
      <c r="F263">
        <v>5700</v>
      </c>
      <c r="G263" t="s">
        <v>539</v>
      </c>
      <c r="H263" t="s">
        <v>369</v>
      </c>
      <c r="I263" t="s">
        <v>140</v>
      </c>
      <c r="J263">
        <v>2255</v>
      </c>
      <c r="L263" t="s">
        <v>540</v>
      </c>
      <c r="M263" t="s">
        <v>45</v>
      </c>
      <c r="N263" t="s">
        <v>63</v>
      </c>
      <c r="O263" t="s">
        <v>47</v>
      </c>
      <c r="P263" t="s">
        <v>541</v>
      </c>
      <c r="Q263" t="s">
        <v>64</v>
      </c>
      <c r="R263" t="s">
        <v>49</v>
      </c>
      <c r="S263" t="s">
        <v>72</v>
      </c>
      <c r="T263" t="s">
        <v>51</v>
      </c>
      <c r="U263" t="s">
        <v>52</v>
      </c>
      <c r="V263" t="s">
        <v>53</v>
      </c>
      <c r="W263">
        <v>201903336</v>
      </c>
      <c r="X263" t="s">
        <v>52</v>
      </c>
      <c r="Y263" t="s">
        <v>53</v>
      </c>
      <c r="Z263" t="s">
        <v>52</v>
      </c>
      <c r="AA263" t="s">
        <v>54</v>
      </c>
      <c r="AB263" t="s">
        <v>55</v>
      </c>
      <c r="AD263" t="s">
        <v>55</v>
      </c>
      <c r="AE263">
        <v>80033961</v>
      </c>
      <c r="AF263">
        <v>1168332</v>
      </c>
      <c r="AG263" t="s">
        <v>563</v>
      </c>
      <c r="AH263" t="s">
        <v>55</v>
      </c>
      <c r="AI263" t="s">
        <v>564</v>
      </c>
      <c r="AJ263" t="s">
        <v>565</v>
      </c>
      <c r="AK263" t="s">
        <v>566</v>
      </c>
      <c r="AL263">
        <v>49997</v>
      </c>
      <c r="AM263">
        <v>1</v>
      </c>
      <c r="AN263" t="e">
        <f>VLOOKUP(AK263,ABMS,1,FALSE)</f>
        <v>#N/A</v>
      </c>
    </row>
    <row r="264" spans="1:40" x14ac:dyDescent="0.25">
      <c r="A264">
        <v>2021</v>
      </c>
      <c r="B264">
        <v>5700</v>
      </c>
      <c r="C264" t="s">
        <v>38</v>
      </c>
      <c r="D264" t="s">
        <v>39</v>
      </c>
      <c r="E264" t="s">
        <v>40</v>
      </c>
      <c r="F264">
        <v>5700</v>
      </c>
      <c r="G264" t="s">
        <v>41</v>
      </c>
      <c r="H264" t="s">
        <v>60</v>
      </c>
      <c r="I264" t="s">
        <v>61</v>
      </c>
      <c r="J264">
        <v>2255</v>
      </c>
      <c r="L264" t="s">
        <v>249</v>
      </c>
      <c r="M264" t="s">
        <v>101</v>
      </c>
      <c r="N264" t="s">
        <v>102</v>
      </c>
      <c r="O264" t="s">
        <v>47</v>
      </c>
      <c r="P264" t="s">
        <v>48</v>
      </c>
      <c r="Q264" t="s">
        <v>64</v>
      </c>
      <c r="R264" t="s">
        <v>49</v>
      </c>
      <c r="S264" t="s">
        <v>72</v>
      </c>
      <c r="T264" t="s">
        <v>51</v>
      </c>
      <c r="U264" t="s">
        <v>52</v>
      </c>
      <c r="V264" t="s">
        <v>53</v>
      </c>
      <c r="W264">
        <v>201903336</v>
      </c>
      <c r="X264" t="s">
        <v>52</v>
      </c>
      <c r="Y264" t="s">
        <v>53</v>
      </c>
      <c r="Z264" t="s">
        <v>52</v>
      </c>
      <c r="AA264" t="s">
        <v>54</v>
      </c>
      <c r="AB264" t="s">
        <v>55</v>
      </c>
      <c r="AD264" t="s">
        <v>55</v>
      </c>
      <c r="AE264">
        <v>80033961</v>
      </c>
      <c r="AF264">
        <v>1168332</v>
      </c>
      <c r="AG264" t="s">
        <v>563</v>
      </c>
      <c r="AH264" t="s">
        <v>55</v>
      </c>
      <c r="AI264" t="s">
        <v>567</v>
      </c>
      <c r="AJ264" t="s">
        <v>568</v>
      </c>
      <c r="AK264" t="s">
        <v>569</v>
      </c>
      <c r="AL264">
        <v>1030000</v>
      </c>
      <c r="AM264">
        <v>1</v>
      </c>
      <c r="AN264" t="e">
        <f>VLOOKUP(AK264,ABMS,1,FALSE)</f>
        <v>#N/A</v>
      </c>
    </row>
    <row r="265" spans="1:40" x14ac:dyDescent="0.25">
      <c r="A265">
        <v>2021</v>
      </c>
      <c r="B265">
        <v>5700</v>
      </c>
      <c r="C265" t="s">
        <v>537</v>
      </c>
      <c r="D265" t="s">
        <v>538</v>
      </c>
      <c r="E265" t="s">
        <v>40</v>
      </c>
      <c r="F265">
        <v>5700</v>
      </c>
      <c r="G265" t="s">
        <v>539</v>
      </c>
      <c r="H265" t="s">
        <v>369</v>
      </c>
      <c r="I265" t="s">
        <v>140</v>
      </c>
      <c r="J265">
        <v>2255</v>
      </c>
      <c r="L265" t="s">
        <v>540</v>
      </c>
      <c r="M265" t="s">
        <v>45</v>
      </c>
      <c r="N265" t="s">
        <v>63</v>
      </c>
      <c r="O265" t="s">
        <v>47</v>
      </c>
      <c r="P265" t="s">
        <v>541</v>
      </c>
      <c r="Q265" t="s">
        <v>64</v>
      </c>
      <c r="R265" t="s">
        <v>49</v>
      </c>
      <c r="S265" t="s">
        <v>72</v>
      </c>
      <c r="T265" t="s">
        <v>51</v>
      </c>
      <c r="U265" t="s">
        <v>52</v>
      </c>
      <c r="V265" t="s">
        <v>53</v>
      </c>
      <c r="W265">
        <v>201903336</v>
      </c>
      <c r="X265" t="s">
        <v>52</v>
      </c>
      <c r="Y265" t="s">
        <v>53</v>
      </c>
      <c r="Z265" t="s">
        <v>52</v>
      </c>
      <c r="AA265" t="s">
        <v>54</v>
      </c>
      <c r="AB265" t="s">
        <v>55</v>
      </c>
      <c r="AD265" t="s">
        <v>55</v>
      </c>
      <c r="AE265">
        <v>80033961</v>
      </c>
      <c r="AF265">
        <v>1168332</v>
      </c>
      <c r="AG265" t="s">
        <v>563</v>
      </c>
      <c r="AH265" t="s">
        <v>55</v>
      </c>
      <c r="AI265" t="s">
        <v>570</v>
      </c>
      <c r="AJ265" t="s">
        <v>571</v>
      </c>
      <c r="AK265" t="s">
        <v>572</v>
      </c>
      <c r="AL265">
        <v>749947</v>
      </c>
      <c r="AM265">
        <v>1</v>
      </c>
      <c r="AN265" t="e">
        <f>VLOOKUP(AK265,ABMS,1,FALSE)</f>
        <v>#N/A</v>
      </c>
    </row>
    <row r="266" spans="1:40" x14ac:dyDescent="0.25">
      <c r="A266">
        <v>2021</v>
      </c>
      <c r="B266">
        <v>5700</v>
      </c>
      <c r="C266" t="s">
        <v>537</v>
      </c>
      <c r="D266" t="s">
        <v>538</v>
      </c>
      <c r="E266" t="s">
        <v>40</v>
      </c>
      <c r="F266">
        <v>5700</v>
      </c>
      <c r="G266" t="s">
        <v>539</v>
      </c>
      <c r="H266" t="s">
        <v>369</v>
      </c>
      <c r="I266" t="s">
        <v>140</v>
      </c>
      <c r="J266">
        <v>2255</v>
      </c>
      <c r="L266" t="s">
        <v>540</v>
      </c>
      <c r="M266" t="s">
        <v>45</v>
      </c>
      <c r="N266" t="s">
        <v>63</v>
      </c>
      <c r="O266" t="s">
        <v>47</v>
      </c>
      <c r="P266" t="s">
        <v>541</v>
      </c>
      <c r="Q266" t="s">
        <v>64</v>
      </c>
      <c r="R266" t="s">
        <v>49</v>
      </c>
      <c r="S266" t="s">
        <v>72</v>
      </c>
      <c r="T266" t="s">
        <v>51</v>
      </c>
      <c r="U266" t="s">
        <v>52</v>
      </c>
      <c r="V266" t="s">
        <v>53</v>
      </c>
      <c r="W266">
        <v>201903336</v>
      </c>
      <c r="X266" t="s">
        <v>52</v>
      </c>
      <c r="Y266" t="s">
        <v>53</v>
      </c>
      <c r="Z266" t="s">
        <v>52</v>
      </c>
      <c r="AA266" t="s">
        <v>54</v>
      </c>
      <c r="AB266" t="s">
        <v>55</v>
      </c>
      <c r="AD266" t="s">
        <v>55</v>
      </c>
      <c r="AE266">
        <v>80033961</v>
      </c>
      <c r="AF266">
        <v>1168332</v>
      </c>
      <c r="AG266" t="s">
        <v>563</v>
      </c>
      <c r="AH266" t="s">
        <v>55</v>
      </c>
      <c r="AI266" t="s">
        <v>573</v>
      </c>
      <c r="AJ266" t="s">
        <v>574</v>
      </c>
      <c r="AK266" t="s">
        <v>566</v>
      </c>
      <c r="AL266">
        <v>0</v>
      </c>
      <c r="AM266">
        <v>1</v>
      </c>
      <c r="AN266" t="e">
        <f>VLOOKUP(AK266,ABMS,1,FALSE)</f>
        <v>#N/A</v>
      </c>
    </row>
    <row r="267" spans="1:40" x14ac:dyDescent="0.25">
      <c r="A267">
        <v>2021</v>
      </c>
      <c r="B267">
        <v>5700</v>
      </c>
      <c r="C267" t="s">
        <v>38</v>
      </c>
      <c r="D267" t="s">
        <v>39</v>
      </c>
      <c r="E267" t="s">
        <v>40</v>
      </c>
      <c r="F267">
        <v>5700</v>
      </c>
      <c r="G267" t="s">
        <v>41</v>
      </c>
      <c r="H267" t="s">
        <v>60</v>
      </c>
      <c r="I267" t="s">
        <v>61</v>
      </c>
      <c r="J267">
        <v>2255</v>
      </c>
      <c r="L267" t="s">
        <v>249</v>
      </c>
      <c r="M267" t="s">
        <v>101</v>
      </c>
      <c r="N267" t="s">
        <v>102</v>
      </c>
      <c r="P267" t="s">
        <v>48</v>
      </c>
      <c r="Q267" t="s">
        <v>64</v>
      </c>
      <c r="R267" t="s">
        <v>49</v>
      </c>
      <c r="S267" t="s">
        <v>72</v>
      </c>
      <c r="T267" t="s">
        <v>51</v>
      </c>
      <c r="U267" t="s">
        <v>52</v>
      </c>
      <c r="V267" t="s">
        <v>53</v>
      </c>
      <c r="W267">
        <v>201903336</v>
      </c>
      <c r="X267" t="s">
        <v>52</v>
      </c>
      <c r="Y267" t="s">
        <v>53</v>
      </c>
      <c r="Z267" t="s">
        <v>52</v>
      </c>
      <c r="AA267" t="s">
        <v>54</v>
      </c>
      <c r="AB267" t="s">
        <v>55</v>
      </c>
      <c r="AD267" t="s">
        <v>55</v>
      </c>
      <c r="AE267">
        <v>80033961</v>
      </c>
      <c r="AF267">
        <v>1168332</v>
      </c>
      <c r="AG267" t="s">
        <v>563</v>
      </c>
      <c r="AH267" t="s">
        <v>55</v>
      </c>
      <c r="AI267" t="s">
        <v>575</v>
      </c>
      <c r="AJ267" t="s">
        <v>576</v>
      </c>
      <c r="AK267" t="s">
        <v>569</v>
      </c>
      <c r="AL267">
        <v>85808</v>
      </c>
      <c r="AM267">
        <v>1</v>
      </c>
      <c r="AN267" t="e">
        <f>VLOOKUP(AK267,ABMS,1,FALSE)</f>
        <v>#N/A</v>
      </c>
    </row>
    <row r="268" spans="1:40" x14ac:dyDescent="0.25">
      <c r="A268">
        <v>2021</v>
      </c>
      <c r="B268">
        <v>5700</v>
      </c>
      <c r="C268" t="s">
        <v>38</v>
      </c>
      <c r="D268" t="s">
        <v>39</v>
      </c>
      <c r="E268" t="s">
        <v>40</v>
      </c>
      <c r="F268">
        <v>5700</v>
      </c>
      <c r="G268" t="s">
        <v>41</v>
      </c>
      <c r="H268" t="s">
        <v>60</v>
      </c>
      <c r="I268" t="s">
        <v>61</v>
      </c>
      <c r="J268">
        <v>2255</v>
      </c>
      <c r="L268" t="s">
        <v>44</v>
      </c>
      <c r="M268" t="s">
        <v>45</v>
      </c>
      <c r="N268" t="s">
        <v>63</v>
      </c>
      <c r="O268" t="s">
        <v>47</v>
      </c>
      <c r="P268" t="s">
        <v>48</v>
      </c>
      <c r="Q268" t="s">
        <v>64</v>
      </c>
      <c r="R268" t="s">
        <v>49</v>
      </c>
      <c r="S268" t="s">
        <v>72</v>
      </c>
      <c r="T268" t="s">
        <v>51</v>
      </c>
      <c r="U268" t="s">
        <v>52</v>
      </c>
      <c r="V268" t="s">
        <v>53</v>
      </c>
      <c r="W268">
        <v>201903336</v>
      </c>
      <c r="X268" t="s">
        <v>52</v>
      </c>
      <c r="Y268" t="s">
        <v>53</v>
      </c>
      <c r="Z268" t="s">
        <v>52</v>
      </c>
      <c r="AA268" t="s">
        <v>54</v>
      </c>
      <c r="AB268" t="s">
        <v>55</v>
      </c>
      <c r="AD268" t="s">
        <v>55</v>
      </c>
      <c r="AE268">
        <v>80033961</v>
      </c>
      <c r="AF268">
        <v>1168332</v>
      </c>
      <c r="AG268" t="s">
        <v>563</v>
      </c>
      <c r="AH268" t="s">
        <v>55</v>
      </c>
      <c r="AI268" t="s">
        <v>69</v>
      </c>
      <c r="AJ268" t="s">
        <v>579</v>
      </c>
      <c r="AK268" t="s">
        <v>580</v>
      </c>
      <c r="AL268">
        <v>1000</v>
      </c>
      <c r="AM268">
        <v>1</v>
      </c>
      <c r="AN268" t="e">
        <f>VLOOKUP(AK268,ABMS,1,FALSE)</f>
        <v>#N/A</v>
      </c>
    </row>
    <row r="269" spans="1:40" x14ac:dyDescent="0.25">
      <c r="A269">
        <v>2021</v>
      </c>
      <c r="B269">
        <v>5700</v>
      </c>
      <c r="C269" t="s">
        <v>38</v>
      </c>
      <c r="D269" t="s">
        <v>39</v>
      </c>
      <c r="E269" t="s">
        <v>40</v>
      </c>
      <c r="F269">
        <v>5700</v>
      </c>
      <c r="G269" t="s">
        <v>41</v>
      </c>
      <c r="H269" t="s">
        <v>60</v>
      </c>
      <c r="I269" t="s">
        <v>61</v>
      </c>
      <c r="J269">
        <v>2255</v>
      </c>
      <c r="L269" t="s">
        <v>249</v>
      </c>
      <c r="M269" t="s">
        <v>101</v>
      </c>
      <c r="N269" t="s">
        <v>102</v>
      </c>
      <c r="O269" t="s">
        <v>47</v>
      </c>
      <c r="P269" t="s">
        <v>48</v>
      </c>
      <c r="Q269" t="s">
        <v>64</v>
      </c>
      <c r="R269" t="s">
        <v>49</v>
      </c>
      <c r="S269" t="s">
        <v>72</v>
      </c>
      <c r="T269" t="s">
        <v>51</v>
      </c>
      <c r="U269" t="s">
        <v>52</v>
      </c>
      <c r="V269" t="s">
        <v>53</v>
      </c>
      <c r="W269">
        <v>201903336</v>
      </c>
      <c r="X269" t="s">
        <v>52</v>
      </c>
      <c r="Y269" t="s">
        <v>53</v>
      </c>
      <c r="Z269" t="s">
        <v>52</v>
      </c>
      <c r="AA269" t="s">
        <v>54</v>
      </c>
      <c r="AB269" t="s">
        <v>55</v>
      </c>
      <c r="AD269" t="s">
        <v>55</v>
      </c>
      <c r="AE269">
        <v>80033961</v>
      </c>
      <c r="AF269">
        <v>1168332</v>
      </c>
      <c r="AG269" t="s">
        <v>563</v>
      </c>
      <c r="AH269" t="s">
        <v>55</v>
      </c>
      <c r="AI269" t="s">
        <v>575</v>
      </c>
      <c r="AJ269" t="s">
        <v>581</v>
      </c>
      <c r="AK269" t="s">
        <v>569</v>
      </c>
      <c r="AL269">
        <v>200000</v>
      </c>
      <c r="AM269">
        <v>1</v>
      </c>
      <c r="AN269" t="e">
        <f>VLOOKUP(AK269,ABMS,1,FALSE)</f>
        <v>#N/A</v>
      </c>
    </row>
    <row r="270" spans="1:40" x14ac:dyDescent="0.25">
      <c r="A270">
        <v>2021</v>
      </c>
      <c r="B270">
        <v>5700</v>
      </c>
      <c r="C270" t="s">
        <v>38</v>
      </c>
      <c r="D270" t="s">
        <v>39</v>
      </c>
      <c r="E270" t="s">
        <v>40</v>
      </c>
      <c r="F270">
        <v>5700</v>
      </c>
      <c r="G270" t="s">
        <v>41</v>
      </c>
      <c r="H270" t="s">
        <v>60</v>
      </c>
      <c r="I270" t="s">
        <v>61</v>
      </c>
      <c r="J270">
        <v>2255</v>
      </c>
      <c r="L270" t="s">
        <v>44</v>
      </c>
      <c r="M270" t="s">
        <v>45</v>
      </c>
      <c r="N270" t="s">
        <v>63</v>
      </c>
      <c r="O270" t="s">
        <v>47</v>
      </c>
      <c r="P270" t="s">
        <v>48</v>
      </c>
      <c r="Q270" t="s">
        <v>64</v>
      </c>
      <c r="R270" t="s">
        <v>49</v>
      </c>
      <c r="S270" t="s">
        <v>72</v>
      </c>
      <c r="T270" t="s">
        <v>51</v>
      </c>
      <c r="U270" t="s">
        <v>52</v>
      </c>
      <c r="V270" t="s">
        <v>53</v>
      </c>
      <c r="W270">
        <v>201475935</v>
      </c>
      <c r="X270" t="s">
        <v>52</v>
      </c>
      <c r="Y270" t="s">
        <v>53</v>
      </c>
      <c r="Z270" t="s">
        <v>52</v>
      </c>
      <c r="AA270" t="s">
        <v>54</v>
      </c>
      <c r="AB270" t="s">
        <v>55</v>
      </c>
      <c r="AD270" t="s">
        <v>55</v>
      </c>
      <c r="AE270">
        <v>80132615</v>
      </c>
      <c r="AF270">
        <v>1168596</v>
      </c>
      <c r="AG270" t="s">
        <v>582</v>
      </c>
      <c r="AH270" t="s">
        <v>55</v>
      </c>
      <c r="AI270" t="s">
        <v>69</v>
      </c>
      <c r="AJ270" t="s">
        <v>583</v>
      </c>
      <c r="AK270" t="s">
        <v>584</v>
      </c>
      <c r="AL270">
        <v>2156</v>
      </c>
      <c r="AM270">
        <v>1</v>
      </c>
      <c r="AN270" t="e">
        <f>VLOOKUP(AK270,ABMS,1,FALSE)</f>
        <v>#N/A</v>
      </c>
    </row>
    <row r="271" spans="1:40" x14ac:dyDescent="0.25">
      <c r="A271">
        <v>2021</v>
      </c>
      <c r="B271">
        <v>5700</v>
      </c>
      <c r="C271" t="s">
        <v>38</v>
      </c>
      <c r="D271" t="s">
        <v>39</v>
      </c>
      <c r="E271" t="s">
        <v>40</v>
      </c>
      <c r="F271">
        <v>5700</v>
      </c>
      <c r="G271" t="s">
        <v>41</v>
      </c>
      <c r="H271" t="s">
        <v>60</v>
      </c>
      <c r="I271" t="s">
        <v>61</v>
      </c>
      <c r="J271">
        <v>2255</v>
      </c>
      <c r="L271" t="s">
        <v>44</v>
      </c>
      <c r="M271" t="s">
        <v>45</v>
      </c>
      <c r="N271" t="s">
        <v>63</v>
      </c>
      <c r="O271" t="s">
        <v>47</v>
      </c>
      <c r="P271" t="s">
        <v>48</v>
      </c>
      <c r="Q271" t="s">
        <v>64</v>
      </c>
      <c r="R271" t="s">
        <v>49</v>
      </c>
      <c r="S271" t="s">
        <v>72</v>
      </c>
      <c r="T271" t="s">
        <v>51</v>
      </c>
      <c r="U271" t="s">
        <v>52</v>
      </c>
      <c r="V271" t="s">
        <v>53</v>
      </c>
      <c r="W271">
        <v>201872432</v>
      </c>
      <c r="X271" t="s">
        <v>52</v>
      </c>
      <c r="Y271" t="s">
        <v>53</v>
      </c>
      <c r="Z271" t="s">
        <v>52</v>
      </c>
      <c r="AA271" t="s">
        <v>54</v>
      </c>
      <c r="AB271" t="s">
        <v>55</v>
      </c>
      <c r="AD271" t="s">
        <v>55</v>
      </c>
      <c r="AE271">
        <v>80159027</v>
      </c>
      <c r="AF271">
        <v>1168699</v>
      </c>
      <c r="AG271" t="s">
        <v>588</v>
      </c>
      <c r="AH271" t="s">
        <v>55</v>
      </c>
      <c r="AI271" t="s">
        <v>69</v>
      </c>
      <c r="AJ271" t="s">
        <v>591</v>
      </c>
      <c r="AK271" t="s">
        <v>592</v>
      </c>
      <c r="AL271">
        <v>1000</v>
      </c>
      <c r="AM271">
        <v>1</v>
      </c>
      <c r="AN271" t="e">
        <f>VLOOKUP(AK271,ABMS,1,FALSE)</f>
        <v>#N/A</v>
      </c>
    </row>
    <row r="272" spans="1:40" x14ac:dyDescent="0.25">
      <c r="A272">
        <v>2020</v>
      </c>
      <c r="B272">
        <v>5700</v>
      </c>
      <c r="C272" t="s">
        <v>38</v>
      </c>
      <c r="D272" t="s">
        <v>39</v>
      </c>
      <c r="E272" t="s">
        <v>40</v>
      </c>
      <c r="F272">
        <v>5700</v>
      </c>
      <c r="G272" t="s">
        <v>41</v>
      </c>
      <c r="H272" t="s">
        <v>42</v>
      </c>
      <c r="I272" t="s">
        <v>43</v>
      </c>
      <c r="J272">
        <v>2255</v>
      </c>
      <c r="L272" t="s">
        <v>44</v>
      </c>
      <c r="M272" t="s">
        <v>45</v>
      </c>
      <c r="N272" t="s">
        <v>46</v>
      </c>
      <c r="O272" t="s">
        <v>47</v>
      </c>
      <c r="P272" t="s">
        <v>48</v>
      </c>
      <c r="Q272">
        <v>0</v>
      </c>
      <c r="R272" t="s">
        <v>49</v>
      </c>
      <c r="S272" t="s">
        <v>72</v>
      </c>
      <c r="T272" t="s">
        <v>51</v>
      </c>
      <c r="U272" t="s">
        <v>52</v>
      </c>
      <c r="V272" t="s">
        <v>85</v>
      </c>
      <c r="W272">
        <v>941071919</v>
      </c>
      <c r="X272" t="s">
        <v>52</v>
      </c>
      <c r="Y272" t="s">
        <v>85</v>
      </c>
      <c r="Z272" t="s">
        <v>52</v>
      </c>
      <c r="AA272" t="s">
        <v>54</v>
      </c>
      <c r="AB272" t="s">
        <v>55</v>
      </c>
      <c r="AD272" t="s">
        <v>55</v>
      </c>
      <c r="AE272">
        <v>80183826</v>
      </c>
      <c r="AF272">
        <v>1168783</v>
      </c>
      <c r="AG272" t="s">
        <v>593</v>
      </c>
      <c r="AH272" t="s">
        <v>55</v>
      </c>
      <c r="AI272" t="s">
        <v>57</v>
      </c>
      <c r="AJ272" t="s">
        <v>594</v>
      </c>
      <c r="AK272" t="s">
        <v>595</v>
      </c>
      <c r="AL272">
        <v>1000</v>
      </c>
      <c r="AM272">
        <v>1</v>
      </c>
      <c r="AN272" t="e">
        <f>VLOOKUP(AK272,ABMS,1,FALSE)</f>
        <v>#N/A</v>
      </c>
    </row>
    <row r="273" spans="1:40" x14ac:dyDescent="0.25">
      <c r="A273">
        <v>2021</v>
      </c>
      <c r="B273">
        <v>5700</v>
      </c>
      <c r="C273" t="s">
        <v>38</v>
      </c>
      <c r="D273" t="s">
        <v>39</v>
      </c>
      <c r="E273" t="s">
        <v>40</v>
      </c>
      <c r="F273">
        <v>5700</v>
      </c>
      <c r="G273" t="s">
        <v>41</v>
      </c>
      <c r="H273" t="s">
        <v>60</v>
      </c>
      <c r="I273" t="s">
        <v>61</v>
      </c>
      <c r="J273">
        <v>2255</v>
      </c>
      <c r="L273" t="s">
        <v>44</v>
      </c>
      <c r="M273" t="s">
        <v>45</v>
      </c>
      <c r="N273" t="s">
        <v>63</v>
      </c>
      <c r="O273" t="s">
        <v>47</v>
      </c>
      <c r="P273" t="s">
        <v>48</v>
      </c>
      <c r="Q273" t="s">
        <v>64</v>
      </c>
      <c r="R273" t="s">
        <v>49</v>
      </c>
      <c r="S273" t="s">
        <v>72</v>
      </c>
      <c r="T273" t="s">
        <v>51</v>
      </c>
      <c r="U273" t="s">
        <v>52</v>
      </c>
      <c r="V273" t="s">
        <v>125</v>
      </c>
      <c r="W273">
        <v>100144609</v>
      </c>
      <c r="X273" t="s">
        <v>52</v>
      </c>
      <c r="Y273" t="s">
        <v>125</v>
      </c>
      <c r="Z273" t="s">
        <v>52</v>
      </c>
      <c r="AA273" t="s">
        <v>54</v>
      </c>
      <c r="AB273" t="s">
        <v>55</v>
      </c>
      <c r="AD273" t="s">
        <v>55</v>
      </c>
      <c r="AE273">
        <v>80267386</v>
      </c>
      <c r="AF273">
        <v>1169107</v>
      </c>
      <c r="AG273" t="s">
        <v>596</v>
      </c>
      <c r="AH273" t="s">
        <v>55</v>
      </c>
      <c r="AI273" t="s">
        <v>69</v>
      </c>
      <c r="AJ273" t="s">
        <v>597</v>
      </c>
      <c r="AK273" t="s">
        <v>598</v>
      </c>
      <c r="AL273">
        <v>3795</v>
      </c>
      <c r="AM273">
        <v>1</v>
      </c>
      <c r="AN273" t="e">
        <f>VLOOKUP(AK273,ABMS,1,FALSE)</f>
        <v>#N/A</v>
      </c>
    </row>
    <row r="274" spans="1:40" x14ac:dyDescent="0.25">
      <c r="A274">
        <v>2020</v>
      </c>
      <c r="B274">
        <v>5700</v>
      </c>
      <c r="C274" t="s">
        <v>38</v>
      </c>
      <c r="D274" t="s">
        <v>39</v>
      </c>
      <c r="E274" t="s">
        <v>40</v>
      </c>
      <c r="F274">
        <v>5700</v>
      </c>
      <c r="G274" t="s">
        <v>41</v>
      </c>
      <c r="H274" t="s">
        <v>42</v>
      </c>
      <c r="I274" t="s">
        <v>43</v>
      </c>
      <c r="J274">
        <v>2255</v>
      </c>
      <c r="L274" t="s">
        <v>44</v>
      </c>
      <c r="M274" t="s">
        <v>45</v>
      </c>
      <c r="N274" t="s">
        <v>46</v>
      </c>
      <c r="P274" t="s">
        <v>48</v>
      </c>
      <c r="Q274">
        <v>0</v>
      </c>
      <c r="R274" t="s">
        <v>49</v>
      </c>
      <c r="S274" t="s">
        <v>72</v>
      </c>
      <c r="T274" t="s">
        <v>51</v>
      </c>
      <c r="U274" t="s">
        <v>52</v>
      </c>
      <c r="V274" t="s">
        <v>79</v>
      </c>
      <c r="W274">
        <v>334324833</v>
      </c>
      <c r="X274" t="s">
        <v>52</v>
      </c>
      <c r="Y274" t="s">
        <v>79</v>
      </c>
      <c r="Z274" t="s">
        <v>52</v>
      </c>
      <c r="AA274" t="s">
        <v>54</v>
      </c>
      <c r="AB274" t="s">
        <v>55</v>
      </c>
      <c r="AD274" t="s">
        <v>55</v>
      </c>
      <c r="AE274">
        <v>80452390</v>
      </c>
      <c r="AF274">
        <v>1169948</v>
      </c>
      <c r="AG274" t="s">
        <v>602</v>
      </c>
      <c r="AH274" t="s">
        <v>55</v>
      </c>
      <c r="AI274" t="s">
        <v>69</v>
      </c>
      <c r="AJ274" t="s">
        <v>603</v>
      </c>
      <c r="AK274" t="s">
        <v>604</v>
      </c>
      <c r="AL274">
        <v>0</v>
      </c>
      <c r="AM274">
        <v>1</v>
      </c>
      <c r="AN274" t="e">
        <f>VLOOKUP(AK274,ABMS,1,FALSE)</f>
        <v>#N/A</v>
      </c>
    </row>
    <row r="275" spans="1:40" x14ac:dyDescent="0.25">
      <c r="A275">
        <v>2020</v>
      </c>
      <c r="B275">
        <v>5700</v>
      </c>
      <c r="C275" t="s">
        <v>38</v>
      </c>
      <c r="D275" t="s">
        <v>39</v>
      </c>
      <c r="E275" t="s">
        <v>40</v>
      </c>
      <c r="F275">
        <v>5700</v>
      </c>
      <c r="G275" t="s">
        <v>41</v>
      </c>
      <c r="H275" t="s">
        <v>42</v>
      </c>
      <c r="I275" t="s">
        <v>43</v>
      </c>
      <c r="J275">
        <v>2255</v>
      </c>
      <c r="L275" t="s">
        <v>44</v>
      </c>
      <c r="M275" t="s">
        <v>45</v>
      </c>
      <c r="N275" t="s">
        <v>46</v>
      </c>
      <c r="O275" t="s">
        <v>47</v>
      </c>
      <c r="P275" t="s">
        <v>48</v>
      </c>
      <c r="Q275">
        <v>0</v>
      </c>
      <c r="R275" t="s">
        <v>49</v>
      </c>
      <c r="S275" t="s">
        <v>72</v>
      </c>
      <c r="T275" t="s">
        <v>51</v>
      </c>
      <c r="U275" t="s">
        <v>52</v>
      </c>
      <c r="V275" t="s">
        <v>79</v>
      </c>
      <c r="W275">
        <v>334324833</v>
      </c>
      <c r="X275" t="s">
        <v>52</v>
      </c>
      <c r="Y275" t="s">
        <v>79</v>
      </c>
      <c r="Z275" t="s">
        <v>52</v>
      </c>
      <c r="AA275" t="s">
        <v>54</v>
      </c>
      <c r="AB275" t="s">
        <v>55</v>
      </c>
      <c r="AD275" t="s">
        <v>55</v>
      </c>
      <c r="AE275">
        <v>80452390</v>
      </c>
      <c r="AF275">
        <v>1169948</v>
      </c>
      <c r="AG275" t="s">
        <v>602</v>
      </c>
      <c r="AH275" t="s">
        <v>55</v>
      </c>
      <c r="AI275" t="s">
        <v>132</v>
      </c>
      <c r="AJ275" t="s">
        <v>605</v>
      </c>
      <c r="AK275" t="s">
        <v>604</v>
      </c>
      <c r="AL275">
        <v>2200</v>
      </c>
      <c r="AM275">
        <v>1</v>
      </c>
      <c r="AN275" t="e">
        <f>VLOOKUP(AK275,ABMS,1,FALSE)</f>
        <v>#N/A</v>
      </c>
    </row>
    <row r="276" spans="1:40" x14ac:dyDescent="0.25">
      <c r="A276">
        <v>2021</v>
      </c>
      <c r="B276">
        <v>5700</v>
      </c>
      <c r="C276" t="s">
        <v>38</v>
      </c>
      <c r="D276" t="s">
        <v>39</v>
      </c>
      <c r="E276" t="s">
        <v>40</v>
      </c>
      <c r="F276">
        <v>5700</v>
      </c>
      <c r="G276" t="s">
        <v>41</v>
      </c>
      <c r="H276" t="s">
        <v>60</v>
      </c>
      <c r="I276" t="s">
        <v>61</v>
      </c>
      <c r="J276">
        <v>2255</v>
      </c>
      <c r="L276" t="s">
        <v>44</v>
      </c>
      <c r="M276" t="s">
        <v>45</v>
      </c>
      <c r="N276" t="s">
        <v>63</v>
      </c>
      <c r="O276" t="s">
        <v>47</v>
      </c>
      <c r="P276" t="s">
        <v>48</v>
      </c>
      <c r="Q276" t="s">
        <v>64</v>
      </c>
      <c r="R276" t="s">
        <v>49</v>
      </c>
      <c r="S276" t="s">
        <v>72</v>
      </c>
      <c r="T276" t="s">
        <v>51</v>
      </c>
      <c r="U276" t="s">
        <v>52</v>
      </c>
      <c r="V276" t="s">
        <v>107</v>
      </c>
      <c r="W276">
        <v>207592536</v>
      </c>
      <c r="X276" t="s">
        <v>52</v>
      </c>
      <c r="Y276" t="s">
        <v>107</v>
      </c>
      <c r="Z276" t="s">
        <v>52</v>
      </c>
      <c r="AA276" t="s">
        <v>54</v>
      </c>
      <c r="AB276" t="s">
        <v>55</v>
      </c>
      <c r="AD276" t="s">
        <v>55</v>
      </c>
      <c r="AE276">
        <v>80557084</v>
      </c>
      <c r="AF276">
        <v>1170572</v>
      </c>
      <c r="AG276" t="s">
        <v>606</v>
      </c>
      <c r="AH276" t="s">
        <v>55</v>
      </c>
      <c r="AI276" t="s">
        <v>69</v>
      </c>
      <c r="AJ276" t="s">
        <v>609</v>
      </c>
      <c r="AK276" t="s">
        <v>610</v>
      </c>
      <c r="AL276">
        <v>2324</v>
      </c>
      <c r="AM276">
        <v>1</v>
      </c>
      <c r="AN276" t="e">
        <f>VLOOKUP(AK276,ABMS,1,FALSE)</f>
        <v>#N/A</v>
      </c>
    </row>
    <row r="277" spans="1:40" x14ac:dyDescent="0.25">
      <c r="A277">
        <v>2020</v>
      </c>
      <c r="B277">
        <v>5700</v>
      </c>
      <c r="C277" t="s">
        <v>38</v>
      </c>
      <c r="D277" t="s">
        <v>39</v>
      </c>
      <c r="E277" t="s">
        <v>40</v>
      </c>
      <c r="F277">
        <v>5700</v>
      </c>
      <c r="G277" t="s">
        <v>41</v>
      </c>
      <c r="H277" t="s">
        <v>42</v>
      </c>
      <c r="I277" t="s">
        <v>43</v>
      </c>
      <c r="J277">
        <v>2255</v>
      </c>
      <c r="L277" t="s">
        <v>44</v>
      </c>
      <c r="M277" t="s">
        <v>45</v>
      </c>
      <c r="N277" t="s">
        <v>46</v>
      </c>
      <c r="P277" t="s">
        <v>48</v>
      </c>
      <c r="Q277">
        <v>0</v>
      </c>
      <c r="R277" t="s">
        <v>49</v>
      </c>
      <c r="S277" t="s">
        <v>72</v>
      </c>
      <c r="T277" t="s">
        <v>51</v>
      </c>
      <c r="U277" t="s">
        <v>52</v>
      </c>
      <c r="V277" t="s">
        <v>53</v>
      </c>
      <c r="W277">
        <v>201551967</v>
      </c>
      <c r="X277" t="s">
        <v>52</v>
      </c>
      <c r="Y277" t="s">
        <v>53</v>
      </c>
      <c r="Z277" t="s">
        <v>52</v>
      </c>
      <c r="AA277" t="s">
        <v>54</v>
      </c>
      <c r="AB277" t="s">
        <v>55</v>
      </c>
      <c r="AD277" t="s">
        <v>55</v>
      </c>
      <c r="AE277">
        <v>80622114</v>
      </c>
      <c r="AF277">
        <v>1170896</v>
      </c>
      <c r="AG277" t="s">
        <v>611</v>
      </c>
      <c r="AH277" t="s">
        <v>55</v>
      </c>
      <c r="AI277" t="s">
        <v>69</v>
      </c>
      <c r="AJ277" t="s">
        <v>612</v>
      </c>
      <c r="AK277" t="s">
        <v>613</v>
      </c>
      <c r="AL277">
        <v>0</v>
      </c>
      <c r="AM277">
        <v>1</v>
      </c>
      <c r="AN277" t="e">
        <f>VLOOKUP(AK277,ABMS,1,FALSE)</f>
        <v>#N/A</v>
      </c>
    </row>
    <row r="278" spans="1:40" x14ac:dyDescent="0.25">
      <c r="A278">
        <v>2020</v>
      </c>
      <c r="B278">
        <v>5700</v>
      </c>
      <c r="C278" t="s">
        <v>38</v>
      </c>
      <c r="D278" t="s">
        <v>39</v>
      </c>
      <c r="E278" t="s">
        <v>40</v>
      </c>
      <c r="F278">
        <v>5700</v>
      </c>
      <c r="G278" t="s">
        <v>41</v>
      </c>
      <c r="H278" t="s">
        <v>42</v>
      </c>
      <c r="I278" t="s">
        <v>43</v>
      </c>
      <c r="J278">
        <v>2255</v>
      </c>
      <c r="L278" t="s">
        <v>44</v>
      </c>
      <c r="M278" t="s">
        <v>45</v>
      </c>
      <c r="N278" t="s">
        <v>46</v>
      </c>
      <c r="O278" t="s">
        <v>47</v>
      </c>
      <c r="P278" t="s">
        <v>48</v>
      </c>
      <c r="Q278">
        <v>0</v>
      </c>
      <c r="R278" t="s">
        <v>49</v>
      </c>
      <c r="S278" t="s">
        <v>72</v>
      </c>
      <c r="T278" t="s">
        <v>51</v>
      </c>
      <c r="U278" t="s">
        <v>52</v>
      </c>
      <c r="V278" t="s">
        <v>53</v>
      </c>
      <c r="W278">
        <v>201551967</v>
      </c>
      <c r="X278" t="s">
        <v>52</v>
      </c>
      <c r="Y278" t="s">
        <v>53</v>
      </c>
      <c r="Z278" t="s">
        <v>52</v>
      </c>
      <c r="AA278" t="s">
        <v>54</v>
      </c>
      <c r="AB278" t="s">
        <v>55</v>
      </c>
      <c r="AD278" t="s">
        <v>55</v>
      </c>
      <c r="AE278">
        <v>80622114</v>
      </c>
      <c r="AF278">
        <v>1170896</v>
      </c>
      <c r="AG278" t="s">
        <v>611</v>
      </c>
      <c r="AH278" t="s">
        <v>55</v>
      </c>
      <c r="AI278" t="s">
        <v>93</v>
      </c>
      <c r="AJ278" t="s">
        <v>614</v>
      </c>
      <c r="AK278" t="s">
        <v>613</v>
      </c>
      <c r="AL278">
        <v>3800</v>
      </c>
      <c r="AM278">
        <v>1</v>
      </c>
      <c r="AN278" t="e">
        <f>VLOOKUP(AK278,ABMS,1,FALSE)</f>
        <v>#N/A</v>
      </c>
    </row>
    <row r="279" spans="1:40" x14ac:dyDescent="0.25">
      <c r="A279">
        <v>2021</v>
      </c>
      <c r="B279">
        <v>5700</v>
      </c>
      <c r="C279" t="s">
        <v>38</v>
      </c>
      <c r="D279" t="s">
        <v>39</v>
      </c>
      <c r="E279" t="s">
        <v>40</v>
      </c>
      <c r="F279">
        <v>5700</v>
      </c>
      <c r="G279" t="s">
        <v>41</v>
      </c>
      <c r="H279" t="s">
        <v>60</v>
      </c>
      <c r="I279" t="s">
        <v>61</v>
      </c>
      <c r="J279">
        <v>2255</v>
      </c>
      <c r="L279" t="s">
        <v>44</v>
      </c>
      <c r="M279" t="s">
        <v>45</v>
      </c>
      <c r="N279" t="s">
        <v>63</v>
      </c>
      <c r="O279" t="s">
        <v>47</v>
      </c>
      <c r="P279" t="s">
        <v>48</v>
      </c>
      <c r="Q279" t="s">
        <v>64</v>
      </c>
      <c r="R279" t="s">
        <v>49</v>
      </c>
      <c r="S279" t="s">
        <v>72</v>
      </c>
      <c r="T279" t="s">
        <v>51</v>
      </c>
      <c r="U279" t="s">
        <v>52</v>
      </c>
      <c r="V279" t="s">
        <v>125</v>
      </c>
      <c r="W279">
        <v>100042415</v>
      </c>
      <c r="X279" t="s">
        <v>52</v>
      </c>
      <c r="Y279" t="s">
        <v>125</v>
      </c>
      <c r="Z279" t="s">
        <v>52</v>
      </c>
      <c r="AA279" t="s">
        <v>54</v>
      </c>
      <c r="AB279" t="s">
        <v>55</v>
      </c>
      <c r="AD279" t="s">
        <v>55</v>
      </c>
      <c r="AE279">
        <v>80706249</v>
      </c>
      <c r="AF279">
        <v>1171467</v>
      </c>
      <c r="AG279" t="s">
        <v>617</v>
      </c>
      <c r="AH279" t="s">
        <v>55</v>
      </c>
      <c r="AI279" t="s">
        <v>69</v>
      </c>
      <c r="AJ279" t="s">
        <v>618</v>
      </c>
      <c r="AK279" t="s">
        <v>619</v>
      </c>
      <c r="AL279">
        <v>2400</v>
      </c>
      <c r="AM279">
        <v>1</v>
      </c>
      <c r="AN279" t="e">
        <f>VLOOKUP(AK279,ABMS,1,FALSE)</f>
        <v>#N/A</v>
      </c>
    </row>
    <row r="280" spans="1:40" x14ac:dyDescent="0.25">
      <c r="A280">
        <v>2021</v>
      </c>
      <c r="B280">
        <v>5700</v>
      </c>
      <c r="C280" t="s">
        <v>329</v>
      </c>
      <c r="D280" t="s">
        <v>330</v>
      </c>
      <c r="E280" t="s">
        <v>40</v>
      </c>
      <c r="F280">
        <v>5700</v>
      </c>
      <c r="G280" t="s">
        <v>539</v>
      </c>
      <c r="H280" t="s">
        <v>624</v>
      </c>
      <c r="I280" t="s">
        <v>140</v>
      </c>
      <c r="J280">
        <v>2255</v>
      </c>
      <c r="L280" t="s">
        <v>249</v>
      </c>
      <c r="M280" t="s">
        <v>101</v>
      </c>
      <c r="N280" t="s">
        <v>102</v>
      </c>
      <c r="O280" t="s">
        <v>47</v>
      </c>
      <c r="P280" t="s">
        <v>48</v>
      </c>
      <c r="Q280" t="s">
        <v>64</v>
      </c>
      <c r="R280" t="s">
        <v>49</v>
      </c>
      <c r="S280" t="s">
        <v>72</v>
      </c>
      <c r="T280" t="s">
        <v>51</v>
      </c>
      <c r="U280" t="s">
        <v>52</v>
      </c>
      <c r="V280" t="s">
        <v>85</v>
      </c>
      <c r="W280">
        <v>926128905</v>
      </c>
      <c r="X280" t="s">
        <v>52</v>
      </c>
      <c r="Y280" t="s">
        <v>85</v>
      </c>
      <c r="Z280" t="s">
        <v>52</v>
      </c>
      <c r="AA280" t="s">
        <v>54</v>
      </c>
      <c r="AB280" t="s">
        <v>55</v>
      </c>
      <c r="AD280" t="s">
        <v>55</v>
      </c>
      <c r="AE280">
        <v>80788349</v>
      </c>
      <c r="AF280">
        <v>1171865</v>
      </c>
      <c r="AG280" t="s">
        <v>625</v>
      </c>
      <c r="AH280" t="s">
        <v>55</v>
      </c>
      <c r="AI280" t="s">
        <v>626</v>
      </c>
      <c r="AJ280" t="s">
        <v>627</v>
      </c>
      <c r="AK280" t="s">
        <v>628</v>
      </c>
      <c r="AL280">
        <v>5000000</v>
      </c>
      <c r="AM280">
        <v>1</v>
      </c>
      <c r="AN280" t="e">
        <f>VLOOKUP(AK280,ABMS,1,FALSE)</f>
        <v>#N/A</v>
      </c>
    </row>
    <row r="281" spans="1:40" x14ac:dyDescent="0.25">
      <c r="A281">
        <v>2021</v>
      </c>
      <c r="B281">
        <v>5700</v>
      </c>
      <c r="C281" t="s">
        <v>329</v>
      </c>
      <c r="D281" t="s">
        <v>330</v>
      </c>
      <c r="E281" t="s">
        <v>40</v>
      </c>
      <c r="F281">
        <v>5700</v>
      </c>
      <c r="G281" t="s">
        <v>539</v>
      </c>
      <c r="H281" t="s">
        <v>624</v>
      </c>
      <c r="I281" t="s">
        <v>140</v>
      </c>
      <c r="J281">
        <v>2255</v>
      </c>
      <c r="L281" t="s">
        <v>249</v>
      </c>
      <c r="M281" t="s">
        <v>101</v>
      </c>
      <c r="N281" t="s">
        <v>102</v>
      </c>
      <c r="O281" t="s">
        <v>47</v>
      </c>
      <c r="P281" t="s">
        <v>48</v>
      </c>
      <c r="Q281" t="s">
        <v>64</v>
      </c>
      <c r="R281" t="s">
        <v>49</v>
      </c>
      <c r="S281" t="s">
        <v>72</v>
      </c>
      <c r="T281" t="s">
        <v>51</v>
      </c>
      <c r="U281" t="s">
        <v>52</v>
      </c>
      <c r="V281" t="s">
        <v>85</v>
      </c>
      <c r="W281">
        <v>926128905</v>
      </c>
      <c r="X281" t="s">
        <v>52</v>
      </c>
      <c r="Y281" t="s">
        <v>85</v>
      </c>
      <c r="Z281" t="s">
        <v>52</v>
      </c>
      <c r="AA281" t="s">
        <v>54</v>
      </c>
      <c r="AB281" t="s">
        <v>55</v>
      </c>
      <c r="AD281" t="s">
        <v>55</v>
      </c>
      <c r="AE281">
        <v>80788349</v>
      </c>
      <c r="AF281">
        <v>1171865</v>
      </c>
      <c r="AG281" t="s">
        <v>625</v>
      </c>
      <c r="AH281" t="s">
        <v>55</v>
      </c>
      <c r="AI281" t="s">
        <v>629</v>
      </c>
      <c r="AJ281" t="s">
        <v>630</v>
      </c>
      <c r="AK281" t="s">
        <v>628</v>
      </c>
      <c r="AL281">
        <v>0</v>
      </c>
      <c r="AM281">
        <v>1</v>
      </c>
      <c r="AN281" t="e">
        <f>VLOOKUP(AK281,ABMS,1,FALSE)</f>
        <v>#N/A</v>
      </c>
    </row>
    <row r="282" spans="1:40" x14ac:dyDescent="0.25">
      <c r="A282">
        <v>2021</v>
      </c>
      <c r="B282">
        <v>5700</v>
      </c>
      <c r="C282" t="s">
        <v>329</v>
      </c>
      <c r="D282" t="s">
        <v>330</v>
      </c>
      <c r="E282" t="s">
        <v>40</v>
      </c>
      <c r="F282">
        <v>5700</v>
      </c>
      <c r="G282" t="s">
        <v>539</v>
      </c>
      <c r="H282" t="s">
        <v>624</v>
      </c>
      <c r="I282" t="s">
        <v>140</v>
      </c>
      <c r="J282">
        <v>2255</v>
      </c>
      <c r="L282" t="s">
        <v>249</v>
      </c>
      <c r="M282" t="s">
        <v>101</v>
      </c>
      <c r="N282" t="s">
        <v>102</v>
      </c>
      <c r="O282" t="s">
        <v>47</v>
      </c>
      <c r="P282" t="s">
        <v>48</v>
      </c>
      <c r="Q282" t="s">
        <v>64</v>
      </c>
      <c r="R282" t="s">
        <v>49</v>
      </c>
      <c r="S282" t="s">
        <v>72</v>
      </c>
      <c r="T282" t="s">
        <v>51</v>
      </c>
      <c r="U282" t="s">
        <v>52</v>
      </c>
      <c r="V282" t="s">
        <v>85</v>
      </c>
      <c r="W282">
        <v>926128905</v>
      </c>
      <c r="X282" t="s">
        <v>52</v>
      </c>
      <c r="Y282" t="s">
        <v>85</v>
      </c>
      <c r="Z282" t="s">
        <v>52</v>
      </c>
      <c r="AA282" t="s">
        <v>54</v>
      </c>
      <c r="AB282" t="s">
        <v>55</v>
      </c>
      <c r="AD282" t="s">
        <v>55</v>
      </c>
      <c r="AE282">
        <v>80788349</v>
      </c>
      <c r="AF282">
        <v>1171865</v>
      </c>
      <c r="AG282" t="s">
        <v>625</v>
      </c>
      <c r="AH282" t="s">
        <v>55</v>
      </c>
      <c r="AI282" t="s">
        <v>631</v>
      </c>
      <c r="AJ282" t="s">
        <v>632</v>
      </c>
      <c r="AK282" t="s">
        <v>628</v>
      </c>
      <c r="AL282">
        <v>0</v>
      </c>
      <c r="AM282">
        <v>1</v>
      </c>
      <c r="AN282" t="e">
        <f>VLOOKUP(AK282,ABMS,1,FALSE)</f>
        <v>#N/A</v>
      </c>
    </row>
    <row r="283" spans="1:40" x14ac:dyDescent="0.25">
      <c r="A283">
        <v>2020</v>
      </c>
      <c r="B283">
        <v>5700</v>
      </c>
      <c r="C283" t="s">
        <v>633</v>
      </c>
      <c r="D283" t="s">
        <v>634</v>
      </c>
      <c r="E283" t="s">
        <v>40</v>
      </c>
      <c r="F283">
        <v>5700</v>
      </c>
      <c r="G283" t="s">
        <v>635</v>
      </c>
      <c r="H283" t="s">
        <v>636</v>
      </c>
      <c r="I283" t="s">
        <v>61</v>
      </c>
      <c r="J283">
        <v>2255</v>
      </c>
      <c r="L283" t="s">
        <v>249</v>
      </c>
      <c r="M283" t="s">
        <v>371</v>
      </c>
      <c r="N283" t="s">
        <v>372</v>
      </c>
      <c r="O283" t="s">
        <v>47</v>
      </c>
      <c r="P283" t="s">
        <v>48</v>
      </c>
      <c r="Q283">
        <v>0</v>
      </c>
      <c r="R283" t="s">
        <v>49</v>
      </c>
      <c r="S283" t="s">
        <v>72</v>
      </c>
      <c r="T283" t="s">
        <v>51</v>
      </c>
      <c r="U283" t="s">
        <v>52</v>
      </c>
      <c r="V283" t="s">
        <v>85</v>
      </c>
      <c r="W283">
        <v>926121603</v>
      </c>
      <c r="X283" t="s">
        <v>52</v>
      </c>
      <c r="Y283" t="s">
        <v>85</v>
      </c>
      <c r="Z283" t="s">
        <v>52</v>
      </c>
      <c r="AA283" t="s">
        <v>54</v>
      </c>
      <c r="AB283" t="s">
        <v>55</v>
      </c>
      <c r="AD283" t="s">
        <v>55</v>
      </c>
      <c r="AE283">
        <v>80788349</v>
      </c>
      <c r="AF283">
        <v>1171865</v>
      </c>
      <c r="AG283" t="s">
        <v>625</v>
      </c>
      <c r="AH283" t="s">
        <v>55</v>
      </c>
      <c r="AI283" t="s">
        <v>637</v>
      </c>
      <c r="AJ283" t="s">
        <v>638</v>
      </c>
      <c r="AK283" t="s">
        <v>639</v>
      </c>
      <c r="AL283">
        <v>0</v>
      </c>
      <c r="AM283">
        <v>1</v>
      </c>
      <c r="AN283" t="e">
        <f>VLOOKUP(AK283,ABMS,1,FALSE)</f>
        <v>#N/A</v>
      </c>
    </row>
    <row r="284" spans="1:40" x14ac:dyDescent="0.25">
      <c r="A284">
        <v>2020</v>
      </c>
      <c r="B284">
        <v>5700</v>
      </c>
      <c r="C284" t="s">
        <v>329</v>
      </c>
      <c r="D284" t="s">
        <v>330</v>
      </c>
      <c r="E284" t="s">
        <v>40</v>
      </c>
      <c r="F284">
        <v>5700</v>
      </c>
      <c r="G284" t="s">
        <v>539</v>
      </c>
      <c r="H284" t="s">
        <v>624</v>
      </c>
      <c r="I284" t="s">
        <v>140</v>
      </c>
      <c r="J284">
        <v>2255</v>
      </c>
      <c r="L284" t="s">
        <v>249</v>
      </c>
      <c r="M284" t="s">
        <v>101</v>
      </c>
      <c r="N284" t="s">
        <v>102</v>
      </c>
      <c r="O284" t="s">
        <v>47</v>
      </c>
      <c r="P284" t="s">
        <v>48</v>
      </c>
      <c r="Q284">
        <v>0</v>
      </c>
      <c r="R284" t="s">
        <v>49</v>
      </c>
      <c r="S284" t="s">
        <v>72</v>
      </c>
      <c r="T284" t="s">
        <v>51</v>
      </c>
      <c r="U284" t="s">
        <v>52</v>
      </c>
      <c r="V284" t="s">
        <v>85</v>
      </c>
      <c r="W284">
        <v>926121603</v>
      </c>
      <c r="X284" t="s">
        <v>52</v>
      </c>
      <c r="Y284" t="s">
        <v>85</v>
      </c>
      <c r="Z284" t="s">
        <v>52</v>
      </c>
      <c r="AA284" t="s">
        <v>54</v>
      </c>
      <c r="AB284" t="s">
        <v>55</v>
      </c>
      <c r="AD284" t="s">
        <v>55</v>
      </c>
      <c r="AE284">
        <v>80788349</v>
      </c>
      <c r="AF284">
        <v>1171865</v>
      </c>
      <c r="AG284" t="s">
        <v>625</v>
      </c>
      <c r="AH284" t="s">
        <v>55</v>
      </c>
      <c r="AI284" t="s">
        <v>640</v>
      </c>
      <c r="AJ284" t="s">
        <v>641</v>
      </c>
      <c r="AK284" t="s">
        <v>628</v>
      </c>
      <c r="AL284">
        <v>0</v>
      </c>
      <c r="AM284">
        <v>1</v>
      </c>
      <c r="AN284" t="e">
        <f>VLOOKUP(AK284,ABMS,1,FALSE)</f>
        <v>#N/A</v>
      </c>
    </row>
    <row r="285" spans="1:40" x14ac:dyDescent="0.25">
      <c r="A285">
        <v>2020</v>
      </c>
      <c r="B285">
        <v>5700</v>
      </c>
      <c r="C285" t="s">
        <v>633</v>
      </c>
      <c r="D285" t="s">
        <v>634</v>
      </c>
      <c r="E285" t="s">
        <v>40</v>
      </c>
      <c r="F285">
        <v>5700</v>
      </c>
      <c r="G285" t="s">
        <v>635</v>
      </c>
      <c r="H285" t="s">
        <v>636</v>
      </c>
      <c r="I285" t="s">
        <v>61</v>
      </c>
      <c r="J285">
        <v>2255</v>
      </c>
      <c r="L285" t="s">
        <v>249</v>
      </c>
      <c r="M285" t="s">
        <v>371</v>
      </c>
      <c r="N285" t="s">
        <v>372</v>
      </c>
      <c r="O285" t="s">
        <v>47</v>
      </c>
      <c r="P285" t="s">
        <v>48</v>
      </c>
      <c r="Q285">
        <v>0</v>
      </c>
      <c r="R285" t="s">
        <v>49</v>
      </c>
      <c r="S285" t="s">
        <v>72</v>
      </c>
      <c r="T285" t="s">
        <v>51</v>
      </c>
      <c r="U285" t="s">
        <v>52</v>
      </c>
      <c r="V285" t="s">
        <v>85</v>
      </c>
      <c r="W285">
        <v>926121603</v>
      </c>
      <c r="X285" t="s">
        <v>52</v>
      </c>
      <c r="Y285" t="s">
        <v>85</v>
      </c>
      <c r="Z285" t="s">
        <v>52</v>
      </c>
      <c r="AA285" t="s">
        <v>54</v>
      </c>
      <c r="AB285" t="s">
        <v>55</v>
      </c>
      <c r="AD285" t="s">
        <v>55</v>
      </c>
      <c r="AE285">
        <v>80788349</v>
      </c>
      <c r="AF285">
        <v>1171865</v>
      </c>
      <c r="AG285" t="s">
        <v>625</v>
      </c>
      <c r="AH285" t="s">
        <v>55</v>
      </c>
      <c r="AI285" t="s">
        <v>642</v>
      </c>
      <c r="AJ285" t="s">
        <v>643</v>
      </c>
      <c r="AK285" t="s">
        <v>639</v>
      </c>
      <c r="AL285">
        <v>3000000</v>
      </c>
      <c r="AM285">
        <v>1</v>
      </c>
      <c r="AN285" t="e">
        <f>VLOOKUP(AK285,ABMS,1,FALSE)</f>
        <v>#N/A</v>
      </c>
    </row>
    <row r="286" spans="1:40" x14ac:dyDescent="0.25">
      <c r="A286">
        <v>2020</v>
      </c>
      <c r="B286">
        <v>5700</v>
      </c>
      <c r="C286" t="s">
        <v>329</v>
      </c>
      <c r="D286" t="s">
        <v>330</v>
      </c>
      <c r="E286" t="s">
        <v>40</v>
      </c>
      <c r="F286">
        <v>5700</v>
      </c>
      <c r="G286" t="s">
        <v>539</v>
      </c>
      <c r="H286" t="s">
        <v>624</v>
      </c>
      <c r="I286" t="s">
        <v>140</v>
      </c>
      <c r="J286">
        <v>2255</v>
      </c>
      <c r="L286" t="s">
        <v>249</v>
      </c>
      <c r="M286" t="s">
        <v>101</v>
      </c>
      <c r="N286" t="s">
        <v>102</v>
      </c>
      <c r="O286" t="s">
        <v>47</v>
      </c>
      <c r="P286" t="s">
        <v>48</v>
      </c>
      <c r="Q286">
        <v>0</v>
      </c>
      <c r="R286" t="s">
        <v>49</v>
      </c>
      <c r="S286" t="s">
        <v>72</v>
      </c>
      <c r="T286" t="s">
        <v>51</v>
      </c>
      <c r="U286" t="s">
        <v>52</v>
      </c>
      <c r="V286" t="s">
        <v>85</v>
      </c>
      <c r="W286">
        <v>926121603</v>
      </c>
      <c r="X286" t="s">
        <v>52</v>
      </c>
      <c r="Y286" t="s">
        <v>85</v>
      </c>
      <c r="Z286" t="s">
        <v>52</v>
      </c>
      <c r="AA286" t="s">
        <v>54</v>
      </c>
      <c r="AB286" t="s">
        <v>55</v>
      </c>
      <c r="AD286" t="s">
        <v>55</v>
      </c>
      <c r="AE286">
        <v>80788349</v>
      </c>
      <c r="AF286">
        <v>1171865</v>
      </c>
      <c r="AG286" t="s">
        <v>625</v>
      </c>
      <c r="AH286" t="s">
        <v>55</v>
      </c>
      <c r="AI286" t="s">
        <v>631</v>
      </c>
      <c r="AJ286" t="s">
        <v>644</v>
      </c>
      <c r="AK286" t="s">
        <v>628</v>
      </c>
      <c r="AL286">
        <v>0</v>
      </c>
      <c r="AM286">
        <v>1</v>
      </c>
      <c r="AN286" t="e">
        <f>VLOOKUP(AK286,ABMS,1,FALSE)</f>
        <v>#N/A</v>
      </c>
    </row>
    <row r="287" spans="1:40" x14ac:dyDescent="0.25">
      <c r="A287">
        <v>2020</v>
      </c>
      <c r="B287">
        <v>5700</v>
      </c>
      <c r="C287" t="s">
        <v>633</v>
      </c>
      <c r="D287" t="s">
        <v>634</v>
      </c>
      <c r="E287" t="s">
        <v>40</v>
      </c>
      <c r="F287">
        <v>5700</v>
      </c>
      <c r="G287" t="s">
        <v>645</v>
      </c>
      <c r="H287" t="s">
        <v>636</v>
      </c>
      <c r="I287" t="s">
        <v>61</v>
      </c>
      <c r="J287">
        <v>2255</v>
      </c>
      <c r="L287" t="s">
        <v>249</v>
      </c>
      <c r="M287" t="s">
        <v>371</v>
      </c>
      <c r="N287" t="s">
        <v>372</v>
      </c>
      <c r="O287" t="s">
        <v>47</v>
      </c>
      <c r="P287" t="s">
        <v>48</v>
      </c>
      <c r="Q287">
        <v>0</v>
      </c>
      <c r="R287" t="s">
        <v>49</v>
      </c>
      <c r="S287" t="s">
        <v>72</v>
      </c>
      <c r="T287" t="s">
        <v>51</v>
      </c>
      <c r="U287" t="s">
        <v>52</v>
      </c>
      <c r="V287" t="s">
        <v>85</v>
      </c>
      <c r="W287">
        <v>926121603</v>
      </c>
      <c r="X287" t="s">
        <v>52</v>
      </c>
      <c r="Y287" t="s">
        <v>85</v>
      </c>
      <c r="Z287" t="s">
        <v>52</v>
      </c>
      <c r="AA287" t="s">
        <v>54</v>
      </c>
      <c r="AB287" t="s">
        <v>55</v>
      </c>
      <c r="AD287" t="s">
        <v>55</v>
      </c>
      <c r="AE287">
        <v>80788349</v>
      </c>
      <c r="AF287">
        <v>1171865</v>
      </c>
      <c r="AG287" t="s">
        <v>625</v>
      </c>
      <c r="AH287" t="s">
        <v>55</v>
      </c>
      <c r="AI287" t="s">
        <v>646</v>
      </c>
      <c r="AJ287" t="s">
        <v>647</v>
      </c>
      <c r="AK287" t="s">
        <v>639</v>
      </c>
      <c r="AL287">
        <v>5000000</v>
      </c>
      <c r="AM287">
        <v>1</v>
      </c>
      <c r="AN287" t="e">
        <f>VLOOKUP(AK287,ABMS,1,FALSE)</f>
        <v>#N/A</v>
      </c>
    </row>
    <row r="288" spans="1:40" x14ac:dyDescent="0.25">
      <c r="A288">
        <v>2020</v>
      </c>
      <c r="B288">
        <v>5700</v>
      </c>
      <c r="C288" t="s">
        <v>633</v>
      </c>
      <c r="D288" t="s">
        <v>634</v>
      </c>
      <c r="E288" t="s">
        <v>40</v>
      </c>
      <c r="F288">
        <v>5700</v>
      </c>
      <c r="G288" t="s">
        <v>645</v>
      </c>
      <c r="H288" t="s">
        <v>636</v>
      </c>
      <c r="I288" t="s">
        <v>61</v>
      </c>
      <c r="J288">
        <v>2255</v>
      </c>
      <c r="L288" t="s">
        <v>249</v>
      </c>
      <c r="M288" t="s">
        <v>371</v>
      </c>
      <c r="N288" t="s">
        <v>372</v>
      </c>
      <c r="O288" t="s">
        <v>47</v>
      </c>
      <c r="P288" t="s">
        <v>48</v>
      </c>
      <c r="Q288">
        <v>0</v>
      </c>
      <c r="R288" t="s">
        <v>49</v>
      </c>
      <c r="S288" t="s">
        <v>72</v>
      </c>
      <c r="T288" t="s">
        <v>51</v>
      </c>
      <c r="U288" t="s">
        <v>52</v>
      </c>
      <c r="V288" t="s">
        <v>158</v>
      </c>
      <c r="W288">
        <v>18017222</v>
      </c>
      <c r="X288" t="s">
        <v>52</v>
      </c>
      <c r="Y288" t="s">
        <v>85</v>
      </c>
      <c r="Z288" t="s">
        <v>52</v>
      </c>
      <c r="AA288" t="s">
        <v>54</v>
      </c>
      <c r="AB288" t="s">
        <v>55</v>
      </c>
      <c r="AD288" t="s">
        <v>55</v>
      </c>
      <c r="AE288">
        <v>80788349</v>
      </c>
      <c r="AF288">
        <v>1171865</v>
      </c>
      <c r="AG288" t="s">
        <v>625</v>
      </c>
      <c r="AH288" t="s">
        <v>55</v>
      </c>
      <c r="AI288" t="s">
        <v>648</v>
      </c>
      <c r="AJ288" t="s">
        <v>649</v>
      </c>
      <c r="AK288" t="s">
        <v>639</v>
      </c>
      <c r="AL288">
        <v>0</v>
      </c>
      <c r="AM288">
        <v>1</v>
      </c>
      <c r="AN288" t="e">
        <f>VLOOKUP(AK288,ABMS,1,FALSE)</f>
        <v>#N/A</v>
      </c>
    </row>
    <row r="289" spans="1:40" x14ac:dyDescent="0.25">
      <c r="A289">
        <v>2020</v>
      </c>
      <c r="B289">
        <v>5700</v>
      </c>
      <c r="C289" t="s">
        <v>633</v>
      </c>
      <c r="D289" t="s">
        <v>634</v>
      </c>
      <c r="E289" t="s">
        <v>40</v>
      </c>
      <c r="F289">
        <v>5700</v>
      </c>
      <c r="G289" t="s">
        <v>41</v>
      </c>
      <c r="H289" t="s">
        <v>636</v>
      </c>
      <c r="I289" t="s">
        <v>61</v>
      </c>
      <c r="J289">
        <v>2255</v>
      </c>
      <c r="L289" t="s">
        <v>249</v>
      </c>
      <c r="M289" t="s">
        <v>371</v>
      </c>
      <c r="N289" t="s">
        <v>372</v>
      </c>
      <c r="O289" t="s">
        <v>47</v>
      </c>
      <c r="P289" t="s">
        <v>48</v>
      </c>
      <c r="Q289">
        <v>0</v>
      </c>
      <c r="R289" t="s">
        <v>49</v>
      </c>
      <c r="S289" t="s">
        <v>72</v>
      </c>
      <c r="T289" t="s">
        <v>51</v>
      </c>
      <c r="U289" t="s">
        <v>52</v>
      </c>
      <c r="V289" t="s">
        <v>85</v>
      </c>
      <c r="W289">
        <v>926121603</v>
      </c>
      <c r="X289" t="s">
        <v>52</v>
      </c>
      <c r="Y289" t="s">
        <v>85</v>
      </c>
      <c r="Z289" t="s">
        <v>52</v>
      </c>
      <c r="AA289" t="s">
        <v>54</v>
      </c>
      <c r="AB289" t="s">
        <v>55</v>
      </c>
      <c r="AD289" t="s">
        <v>55</v>
      </c>
      <c r="AE289">
        <v>80788349</v>
      </c>
      <c r="AF289">
        <v>1171865</v>
      </c>
      <c r="AG289" t="s">
        <v>625</v>
      </c>
      <c r="AH289" t="s">
        <v>55</v>
      </c>
      <c r="AI289" t="s">
        <v>650</v>
      </c>
      <c r="AJ289" t="s">
        <v>651</v>
      </c>
      <c r="AK289" t="s">
        <v>639</v>
      </c>
      <c r="AL289">
        <v>0</v>
      </c>
      <c r="AM289">
        <v>1</v>
      </c>
      <c r="AN289" t="e">
        <f>VLOOKUP(AK289,ABMS,1,FALSE)</f>
        <v>#N/A</v>
      </c>
    </row>
    <row r="290" spans="1:40" x14ac:dyDescent="0.25">
      <c r="A290">
        <v>2020</v>
      </c>
      <c r="B290">
        <v>5700</v>
      </c>
      <c r="C290" t="s">
        <v>329</v>
      </c>
      <c r="D290" t="s">
        <v>330</v>
      </c>
      <c r="E290" t="s">
        <v>40</v>
      </c>
      <c r="F290">
        <v>5700</v>
      </c>
      <c r="G290" t="s">
        <v>539</v>
      </c>
      <c r="H290" t="s">
        <v>624</v>
      </c>
      <c r="I290" t="s">
        <v>140</v>
      </c>
      <c r="J290">
        <v>2255</v>
      </c>
      <c r="L290" t="s">
        <v>249</v>
      </c>
      <c r="M290" t="s">
        <v>101</v>
      </c>
      <c r="N290" t="s">
        <v>102</v>
      </c>
      <c r="O290" t="s">
        <v>47</v>
      </c>
      <c r="P290" t="s">
        <v>48</v>
      </c>
      <c r="Q290">
        <v>0</v>
      </c>
      <c r="R290" t="s">
        <v>49</v>
      </c>
      <c r="S290" t="s">
        <v>72</v>
      </c>
      <c r="T290" t="s">
        <v>51</v>
      </c>
      <c r="U290" t="s">
        <v>52</v>
      </c>
      <c r="V290" t="s">
        <v>85</v>
      </c>
      <c r="W290">
        <v>926121603</v>
      </c>
      <c r="X290" t="s">
        <v>52</v>
      </c>
      <c r="Y290" t="s">
        <v>85</v>
      </c>
      <c r="Z290" t="s">
        <v>52</v>
      </c>
      <c r="AA290" t="s">
        <v>54</v>
      </c>
      <c r="AB290" t="s">
        <v>55</v>
      </c>
      <c r="AD290" t="s">
        <v>55</v>
      </c>
      <c r="AE290">
        <v>80788349</v>
      </c>
      <c r="AF290">
        <v>1171865</v>
      </c>
      <c r="AG290" t="s">
        <v>625</v>
      </c>
      <c r="AH290" t="s">
        <v>55</v>
      </c>
      <c r="AI290" t="s">
        <v>631</v>
      </c>
      <c r="AJ290" t="s">
        <v>652</v>
      </c>
      <c r="AK290" t="s">
        <v>628</v>
      </c>
      <c r="AL290">
        <v>6000000</v>
      </c>
      <c r="AM290">
        <v>1</v>
      </c>
      <c r="AN290" t="e">
        <f>VLOOKUP(AK290,ABMS,1,FALSE)</f>
        <v>#N/A</v>
      </c>
    </row>
    <row r="291" spans="1:40" x14ac:dyDescent="0.25">
      <c r="A291">
        <v>2020</v>
      </c>
      <c r="B291">
        <v>5700</v>
      </c>
      <c r="C291" t="s">
        <v>633</v>
      </c>
      <c r="D291" t="s">
        <v>634</v>
      </c>
      <c r="E291" t="s">
        <v>40</v>
      </c>
      <c r="F291">
        <v>5700</v>
      </c>
      <c r="G291" t="s">
        <v>645</v>
      </c>
      <c r="H291" t="s">
        <v>636</v>
      </c>
      <c r="I291" t="s">
        <v>61</v>
      </c>
      <c r="J291">
        <v>2255</v>
      </c>
      <c r="L291" t="s">
        <v>249</v>
      </c>
      <c r="M291" t="s">
        <v>371</v>
      </c>
      <c r="N291" t="s">
        <v>372</v>
      </c>
      <c r="O291" t="s">
        <v>47</v>
      </c>
      <c r="P291" t="s">
        <v>48</v>
      </c>
      <c r="Q291">
        <v>0</v>
      </c>
      <c r="R291" t="s">
        <v>49</v>
      </c>
      <c r="S291" t="s">
        <v>72</v>
      </c>
      <c r="T291" t="s">
        <v>51</v>
      </c>
      <c r="U291" t="s">
        <v>52</v>
      </c>
      <c r="V291" t="s">
        <v>85</v>
      </c>
      <c r="W291">
        <v>926121603</v>
      </c>
      <c r="X291" t="s">
        <v>52</v>
      </c>
      <c r="Y291" t="s">
        <v>85</v>
      </c>
      <c r="Z291" t="s">
        <v>52</v>
      </c>
      <c r="AA291" t="s">
        <v>54</v>
      </c>
      <c r="AB291" t="s">
        <v>55</v>
      </c>
      <c r="AD291" t="s">
        <v>55</v>
      </c>
      <c r="AE291">
        <v>80788349</v>
      </c>
      <c r="AF291">
        <v>1171865</v>
      </c>
      <c r="AG291" t="s">
        <v>625</v>
      </c>
      <c r="AH291" t="s">
        <v>55</v>
      </c>
      <c r="AI291" t="s">
        <v>637</v>
      </c>
      <c r="AJ291" t="s">
        <v>653</v>
      </c>
      <c r="AK291" t="s">
        <v>639</v>
      </c>
      <c r="AL291">
        <v>3915000</v>
      </c>
      <c r="AM291">
        <v>1</v>
      </c>
      <c r="AN291" t="e">
        <f>VLOOKUP(AK291,ABMS,1,FALSE)</f>
        <v>#N/A</v>
      </c>
    </row>
    <row r="292" spans="1:40" x14ac:dyDescent="0.25">
      <c r="A292">
        <v>2020</v>
      </c>
      <c r="B292">
        <v>5700</v>
      </c>
      <c r="C292" t="s">
        <v>329</v>
      </c>
      <c r="D292" t="s">
        <v>330</v>
      </c>
      <c r="E292" t="s">
        <v>40</v>
      </c>
      <c r="F292">
        <v>5700</v>
      </c>
      <c r="G292" t="s">
        <v>539</v>
      </c>
      <c r="H292" t="s">
        <v>624</v>
      </c>
      <c r="I292" t="s">
        <v>140</v>
      </c>
      <c r="J292">
        <v>2255</v>
      </c>
      <c r="L292" t="s">
        <v>249</v>
      </c>
      <c r="M292" t="s">
        <v>101</v>
      </c>
      <c r="N292" t="s">
        <v>102</v>
      </c>
      <c r="O292" t="s">
        <v>47</v>
      </c>
      <c r="P292" t="s">
        <v>48</v>
      </c>
      <c r="Q292">
        <v>0</v>
      </c>
      <c r="R292" t="s">
        <v>49</v>
      </c>
      <c r="S292" t="s">
        <v>72</v>
      </c>
      <c r="T292" t="s">
        <v>51</v>
      </c>
      <c r="U292" t="s">
        <v>52</v>
      </c>
      <c r="V292" t="s">
        <v>85</v>
      </c>
      <c r="W292">
        <v>926121603</v>
      </c>
      <c r="X292" t="s">
        <v>52</v>
      </c>
      <c r="Y292" t="s">
        <v>85</v>
      </c>
      <c r="Z292" t="s">
        <v>52</v>
      </c>
      <c r="AA292" t="s">
        <v>54</v>
      </c>
      <c r="AB292" t="s">
        <v>55</v>
      </c>
      <c r="AD292" t="s">
        <v>55</v>
      </c>
      <c r="AE292">
        <v>80788349</v>
      </c>
      <c r="AF292">
        <v>1171865</v>
      </c>
      <c r="AG292" t="s">
        <v>625</v>
      </c>
      <c r="AH292" t="s">
        <v>55</v>
      </c>
      <c r="AI292" t="s">
        <v>654</v>
      </c>
      <c r="AJ292" t="s">
        <v>655</v>
      </c>
      <c r="AK292" t="s">
        <v>628</v>
      </c>
      <c r="AL292">
        <v>-11800000</v>
      </c>
      <c r="AM292">
        <v>1</v>
      </c>
      <c r="AN292" t="e">
        <f>VLOOKUP(AK292,ABMS,1,FALSE)</f>
        <v>#N/A</v>
      </c>
    </row>
    <row r="293" spans="1:40" x14ac:dyDescent="0.25">
      <c r="A293">
        <v>2020</v>
      </c>
      <c r="B293">
        <v>5700</v>
      </c>
      <c r="C293" t="s">
        <v>329</v>
      </c>
      <c r="D293" t="s">
        <v>330</v>
      </c>
      <c r="E293" t="s">
        <v>40</v>
      </c>
      <c r="F293">
        <v>5700</v>
      </c>
      <c r="G293" t="s">
        <v>539</v>
      </c>
      <c r="H293" t="s">
        <v>624</v>
      </c>
      <c r="I293" t="s">
        <v>140</v>
      </c>
      <c r="J293">
        <v>2255</v>
      </c>
      <c r="L293" t="s">
        <v>249</v>
      </c>
      <c r="M293" t="s">
        <v>101</v>
      </c>
      <c r="N293" t="s">
        <v>102</v>
      </c>
      <c r="O293" t="s">
        <v>47</v>
      </c>
      <c r="P293" t="s">
        <v>48</v>
      </c>
      <c r="Q293">
        <v>0</v>
      </c>
      <c r="R293" t="s">
        <v>49</v>
      </c>
      <c r="S293" t="s">
        <v>72</v>
      </c>
      <c r="T293" t="s">
        <v>51</v>
      </c>
      <c r="U293" t="s">
        <v>52</v>
      </c>
      <c r="V293" t="s">
        <v>85</v>
      </c>
      <c r="W293">
        <v>926121603</v>
      </c>
      <c r="X293" t="s">
        <v>52</v>
      </c>
      <c r="Y293" t="s">
        <v>85</v>
      </c>
      <c r="Z293" t="s">
        <v>52</v>
      </c>
      <c r="AA293" t="s">
        <v>54</v>
      </c>
      <c r="AB293" t="s">
        <v>55</v>
      </c>
      <c r="AD293" t="s">
        <v>55</v>
      </c>
      <c r="AE293">
        <v>80788349</v>
      </c>
      <c r="AF293">
        <v>1171865</v>
      </c>
      <c r="AG293" t="s">
        <v>625</v>
      </c>
      <c r="AH293" t="s">
        <v>55</v>
      </c>
      <c r="AI293" t="s">
        <v>631</v>
      </c>
      <c r="AJ293" t="s">
        <v>656</v>
      </c>
      <c r="AK293" t="s">
        <v>628</v>
      </c>
      <c r="AL293">
        <v>6000000</v>
      </c>
      <c r="AM293">
        <v>1</v>
      </c>
      <c r="AN293" t="e">
        <f>VLOOKUP(AK293,ABMS,1,FALSE)</f>
        <v>#N/A</v>
      </c>
    </row>
    <row r="294" spans="1:40" x14ac:dyDescent="0.25">
      <c r="A294">
        <v>2020</v>
      </c>
      <c r="B294">
        <v>5700</v>
      </c>
      <c r="C294" t="s">
        <v>38</v>
      </c>
      <c r="D294" t="s">
        <v>39</v>
      </c>
      <c r="E294" t="s">
        <v>40</v>
      </c>
      <c r="F294">
        <v>5700</v>
      </c>
      <c r="G294" t="s">
        <v>41</v>
      </c>
      <c r="H294" t="s">
        <v>42</v>
      </c>
      <c r="I294" t="s">
        <v>43</v>
      </c>
      <c r="J294">
        <v>2255</v>
      </c>
      <c r="L294" t="s">
        <v>44</v>
      </c>
      <c r="M294" t="s">
        <v>45</v>
      </c>
      <c r="N294" t="s">
        <v>46</v>
      </c>
      <c r="O294" t="s">
        <v>47</v>
      </c>
      <c r="P294" t="s">
        <v>48</v>
      </c>
      <c r="Q294">
        <v>0</v>
      </c>
      <c r="R294" t="s">
        <v>49</v>
      </c>
      <c r="S294" t="s">
        <v>72</v>
      </c>
      <c r="T294" t="s">
        <v>51</v>
      </c>
      <c r="U294" t="s">
        <v>52</v>
      </c>
      <c r="V294" t="s">
        <v>85</v>
      </c>
      <c r="W294">
        <v>926121603</v>
      </c>
      <c r="X294" t="s">
        <v>52</v>
      </c>
      <c r="Y294" t="s">
        <v>85</v>
      </c>
      <c r="Z294" t="s">
        <v>52</v>
      </c>
      <c r="AA294" t="s">
        <v>54</v>
      </c>
      <c r="AB294" t="s">
        <v>55</v>
      </c>
      <c r="AD294" t="s">
        <v>55</v>
      </c>
      <c r="AE294">
        <v>80788349</v>
      </c>
      <c r="AF294">
        <v>1171865</v>
      </c>
      <c r="AG294" t="s">
        <v>625</v>
      </c>
      <c r="AH294" t="s">
        <v>55</v>
      </c>
      <c r="AI294" t="s">
        <v>57</v>
      </c>
      <c r="AJ294" t="s">
        <v>657</v>
      </c>
      <c r="AK294" t="s">
        <v>658</v>
      </c>
      <c r="AL294">
        <v>3800</v>
      </c>
      <c r="AM294">
        <v>1</v>
      </c>
      <c r="AN294" t="e">
        <f>VLOOKUP(AK294,ABMS,1,FALSE)</f>
        <v>#N/A</v>
      </c>
    </row>
    <row r="295" spans="1:40" x14ac:dyDescent="0.25">
      <c r="A295">
        <v>2020</v>
      </c>
      <c r="B295">
        <v>5700</v>
      </c>
      <c r="C295" t="s">
        <v>329</v>
      </c>
      <c r="D295" t="s">
        <v>330</v>
      </c>
      <c r="E295" t="s">
        <v>40</v>
      </c>
      <c r="F295">
        <v>5700</v>
      </c>
      <c r="G295" t="s">
        <v>539</v>
      </c>
      <c r="H295" t="s">
        <v>624</v>
      </c>
      <c r="I295" t="s">
        <v>140</v>
      </c>
      <c r="J295">
        <v>2255</v>
      </c>
      <c r="L295" t="s">
        <v>249</v>
      </c>
      <c r="M295" t="s">
        <v>101</v>
      </c>
      <c r="N295" t="s">
        <v>102</v>
      </c>
      <c r="O295" t="s">
        <v>47</v>
      </c>
      <c r="P295" t="s">
        <v>48</v>
      </c>
      <c r="Q295">
        <v>0</v>
      </c>
      <c r="R295" t="s">
        <v>49</v>
      </c>
      <c r="S295" t="s">
        <v>72</v>
      </c>
      <c r="T295" t="s">
        <v>51</v>
      </c>
      <c r="U295" t="s">
        <v>52</v>
      </c>
      <c r="V295" t="s">
        <v>85</v>
      </c>
      <c r="W295">
        <v>926121603</v>
      </c>
      <c r="X295" t="s">
        <v>52</v>
      </c>
      <c r="Y295" t="s">
        <v>85</v>
      </c>
      <c r="Z295" t="s">
        <v>52</v>
      </c>
      <c r="AA295" t="s">
        <v>54</v>
      </c>
      <c r="AB295" t="s">
        <v>55</v>
      </c>
      <c r="AD295" t="s">
        <v>55</v>
      </c>
      <c r="AE295">
        <v>80788349</v>
      </c>
      <c r="AF295">
        <v>1171865</v>
      </c>
      <c r="AG295" t="s">
        <v>625</v>
      </c>
      <c r="AH295" t="s">
        <v>55</v>
      </c>
      <c r="AI295" t="s">
        <v>659</v>
      </c>
      <c r="AJ295" t="s">
        <v>660</v>
      </c>
      <c r="AK295" t="s">
        <v>628</v>
      </c>
      <c r="AL295">
        <v>12800000</v>
      </c>
      <c r="AM295">
        <v>1</v>
      </c>
      <c r="AN295" t="e">
        <f>VLOOKUP(AK295,ABMS,1,FALSE)</f>
        <v>#N/A</v>
      </c>
    </row>
    <row r="296" spans="1:40" x14ac:dyDescent="0.25">
      <c r="A296">
        <v>2021</v>
      </c>
      <c r="B296">
        <v>5700</v>
      </c>
      <c r="C296" t="s">
        <v>38</v>
      </c>
      <c r="D296" t="s">
        <v>39</v>
      </c>
      <c r="E296" t="s">
        <v>40</v>
      </c>
      <c r="F296">
        <v>5700</v>
      </c>
      <c r="G296" t="s">
        <v>41</v>
      </c>
      <c r="H296" t="s">
        <v>60</v>
      </c>
      <c r="I296" t="s">
        <v>61</v>
      </c>
      <c r="J296">
        <v>2255</v>
      </c>
      <c r="L296" t="s">
        <v>44</v>
      </c>
      <c r="M296" t="s">
        <v>45</v>
      </c>
      <c r="N296" t="s">
        <v>63</v>
      </c>
      <c r="O296" t="s">
        <v>47</v>
      </c>
      <c r="P296" t="s">
        <v>48</v>
      </c>
      <c r="Q296" t="s">
        <v>64</v>
      </c>
      <c r="R296" t="s">
        <v>49</v>
      </c>
      <c r="S296" t="s">
        <v>50</v>
      </c>
      <c r="T296" t="s">
        <v>51</v>
      </c>
      <c r="U296" t="s">
        <v>52</v>
      </c>
      <c r="V296" t="s">
        <v>53</v>
      </c>
      <c r="W296">
        <v>201511733</v>
      </c>
      <c r="X296" t="s">
        <v>52</v>
      </c>
      <c r="Y296" t="s">
        <v>53</v>
      </c>
      <c r="Z296" t="s">
        <v>52</v>
      </c>
      <c r="AA296" t="s">
        <v>54</v>
      </c>
      <c r="AB296" t="s">
        <v>55</v>
      </c>
      <c r="AD296" t="s">
        <v>55</v>
      </c>
      <c r="AE296">
        <v>80921865</v>
      </c>
      <c r="AF296">
        <v>1172794</v>
      </c>
      <c r="AG296" t="s">
        <v>661</v>
      </c>
      <c r="AH296" t="s">
        <v>55</v>
      </c>
      <c r="AI296" t="s">
        <v>66</v>
      </c>
      <c r="AJ296" t="s">
        <v>664</v>
      </c>
      <c r="AK296" t="s">
        <v>665</v>
      </c>
      <c r="AL296">
        <v>3734</v>
      </c>
      <c r="AM296">
        <v>1</v>
      </c>
      <c r="AN296" t="e">
        <f>VLOOKUP(AK296,ABMS,1,FALSE)</f>
        <v>#N/A</v>
      </c>
    </row>
    <row r="297" spans="1:40" x14ac:dyDescent="0.25">
      <c r="A297">
        <v>2021</v>
      </c>
      <c r="B297">
        <v>5700</v>
      </c>
      <c r="C297" t="s">
        <v>38</v>
      </c>
      <c r="D297" t="s">
        <v>39</v>
      </c>
      <c r="E297" t="s">
        <v>40</v>
      </c>
      <c r="F297">
        <v>5700</v>
      </c>
      <c r="G297" t="s">
        <v>41</v>
      </c>
      <c r="H297" t="s">
        <v>60</v>
      </c>
      <c r="I297" t="s">
        <v>61</v>
      </c>
      <c r="J297">
        <v>2255</v>
      </c>
      <c r="L297" t="s">
        <v>44</v>
      </c>
      <c r="M297" t="s">
        <v>45</v>
      </c>
      <c r="N297" t="s">
        <v>63</v>
      </c>
      <c r="O297" t="s">
        <v>47</v>
      </c>
      <c r="P297" t="s">
        <v>48</v>
      </c>
      <c r="Q297" t="s">
        <v>64</v>
      </c>
      <c r="R297" t="s">
        <v>49</v>
      </c>
      <c r="S297" t="s">
        <v>72</v>
      </c>
      <c r="T297" t="s">
        <v>51</v>
      </c>
      <c r="U297" t="s">
        <v>52</v>
      </c>
      <c r="V297" t="s">
        <v>85</v>
      </c>
      <c r="W297">
        <v>940432723</v>
      </c>
      <c r="X297" t="s">
        <v>52</v>
      </c>
      <c r="Y297" t="s">
        <v>85</v>
      </c>
      <c r="Z297" t="s">
        <v>52</v>
      </c>
      <c r="AA297" t="s">
        <v>54</v>
      </c>
      <c r="AB297" t="s">
        <v>55</v>
      </c>
      <c r="AD297" t="s">
        <v>55</v>
      </c>
      <c r="AE297">
        <v>80943302</v>
      </c>
      <c r="AF297">
        <v>1172947</v>
      </c>
      <c r="AG297" t="s">
        <v>666</v>
      </c>
      <c r="AH297" t="s">
        <v>55</v>
      </c>
      <c r="AI297" t="s">
        <v>69</v>
      </c>
      <c r="AJ297" t="s">
        <v>669</v>
      </c>
      <c r="AK297" t="s">
        <v>670</v>
      </c>
      <c r="AL297">
        <v>3800</v>
      </c>
      <c r="AM297">
        <v>1</v>
      </c>
      <c r="AN297" t="e">
        <f>VLOOKUP(AK297,ABMS,1,FALSE)</f>
        <v>#N/A</v>
      </c>
    </row>
    <row r="298" spans="1:40" x14ac:dyDescent="0.25">
      <c r="A298">
        <v>2020</v>
      </c>
      <c r="B298">
        <v>5700</v>
      </c>
      <c r="C298" t="s">
        <v>38</v>
      </c>
      <c r="D298" t="s">
        <v>39</v>
      </c>
      <c r="E298" t="s">
        <v>40</v>
      </c>
      <c r="F298">
        <v>5700</v>
      </c>
      <c r="G298" t="s">
        <v>41</v>
      </c>
      <c r="H298" t="s">
        <v>42</v>
      </c>
      <c r="I298" t="s">
        <v>43</v>
      </c>
      <c r="J298">
        <v>2255</v>
      </c>
      <c r="L298" t="s">
        <v>44</v>
      </c>
      <c r="M298" t="s">
        <v>45</v>
      </c>
      <c r="N298" t="s">
        <v>46</v>
      </c>
      <c r="P298" t="s">
        <v>48</v>
      </c>
      <c r="Q298">
        <v>0</v>
      </c>
      <c r="R298" t="s">
        <v>49</v>
      </c>
      <c r="S298" t="s">
        <v>72</v>
      </c>
      <c r="T298" t="s">
        <v>51</v>
      </c>
      <c r="U298" t="s">
        <v>52</v>
      </c>
      <c r="V298" t="s">
        <v>125</v>
      </c>
      <c r="W298">
        <v>112051095</v>
      </c>
      <c r="X298" t="s">
        <v>52</v>
      </c>
      <c r="Y298" t="s">
        <v>125</v>
      </c>
      <c r="Z298" t="s">
        <v>52</v>
      </c>
      <c r="AA298" t="s">
        <v>54</v>
      </c>
      <c r="AB298" t="s">
        <v>55</v>
      </c>
      <c r="AD298" t="s">
        <v>55</v>
      </c>
      <c r="AE298">
        <v>81066403</v>
      </c>
      <c r="AF298">
        <v>1174050</v>
      </c>
      <c r="AG298" t="s">
        <v>671</v>
      </c>
      <c r="AH298" t="s">
        <v>55</v>
      </c>
      <c r="AI298" t="s">
        <v>69</v>
      </c>
      <c r="AJ298" t="s">
        <v>672</v>
      </c>
      <c r="AK298" t="s">
        <v>673</v>
      </c>
      <c r="AL298">
        <v>0</v>
      </c>
      <c r="AM298">
        <v>1</v>
      </c>
      <c r="AN298" t="e">
        <f>VLOOKUP(AK298,ABMS,1,FALSE)</f>
        <v>#N/A</v>
      </c>
    </row>
    <row r="299" spans="1:40" x14ac:dyDescent="0.25">
      <c r="A299">
        <v>2020</v>
      </c>
      <c r="B299">
        <v>5700</v>
      </c>
      <c r="C299" t="s">
        <v>38</v>
      </c>
      <c r="D299" t="s">
        <v>39</v>
      </c>
      <c r="E299" t="s">
        <v>40</v>
      </c>
      <c r="F299">
        <v>5700</v>
      </c>
      <c r="G299" t="s">
        <v>41</v>
      </c>
      <c r="H299" t="s">
        <v>42</v>
      </c>
      <c r="I299" t="s">
        <v>43</v>
      </c>
      <c r="J299">
        <v>2255</v>
      </c>
      <c r="L299" t="s">
        <v>44</v>
      </c>
      <c r="M299" t="s">
        <v>45</v>
      </c>
      <c r="N299" t="s">
        <v>46</v>
      </c>
      <c r="O299" t="s">
        <v>47</v>
      </c>
      <c r="P299" t="s">
        <v>48</v>
      </c>
      <c r="Q299">
        <v>0</v>
      </c>
      <c r="R299" t="s">
        <v>49</v>
      </c>
      <c r="S299" t="s">
        <v>72</v>
      </c>
      <c r="T299" t="s">
        <v>51</v>
      </c>
      <c r="U299" t="s">
        <v>52</v>
      </c>
      <c r="V299" t="s">
        <v>373</v>
      </c>
      <c r="W299">
        <v>165011829</v>
      </c>
      <c r="X299" t="s">
        <v>52</v>
      </c>
      <c r="Y299" t="s">
        <v>125</v>
      </c>
      <c r="Z299" t="s">
        <v>52</v>
      </c>
      <c r="AA299" t="s">
        <v>54</v>
      </c>
      <c r="AB299" t="s">
        <v>55</v>
      </c>
      <c r="AD299" t="s">
        <v>55</v>
      </c>
      <c r="AE299">
        <v>81066403</v>
      </c>
      <c r="AF299">
        <v>1174050</v>
      </c>
      <c r="AG299" t="s">
        <v>671</v>
      </c>
      <c r="AH299" t="s">
        <v>55</v>
      </c>
      <c r="AI299" t="s">
        <v>83</v>
      </c>
      <c r="AJ299" t="s">
        <v>674</v>
      </c>
      <c r="AK299" t="s">
        <v>673</v>
      </c>
      <c r="AL299">
        <v>2922</v>
      </c>
      <c r="AM299">
        <v>1</v>
      </c>
      <c r="AN299" t="e">
        <f>VLOOKUP(AK299,ABMS,1,FALSE)</f>
        <v>#N/A</v>
      </c>
    </row>
    <row r="300" spans="1:40" x14ac:dyDescent="0.25">
      <c r="A300">
        <v>2021</v>
      </c>
      <c r="B300">
        <v>5700</v>
      </c>
      <c r="C300" t="s">
        <v>38</v>
      </c>
      <c r="D300" t="s">
        <v>39</v>
      </c>
      <c r="E300" t="s">
        <v>40</v>
      </c>
      <c r="F300">
        <v>5700</v>
      </c>
      <c r="G300" t="s">
        <v>41</v>
      </c>
      <c r="H300" t="s">
        <v>60</v>
      </c>
      <c r="I300" t="s">
        <v>61</v>
      </c>
      <c r="J300">
        <v>2255</v>
      </c>
      <c r="L300" t="s">
        <v>44</v>
      </c>
      <c r="M300" t="s">
        <v>45</v>
      </c>
      <c r="N300" t="s">
        <v>63</v>
      </c>
      <c r="O300" t="s">
        <v>47</v>
      </c>
      <c r="P300" t="s">
        <v>48</v>
      </c>
      <c r="Q300" t="s">
        <v>64</v>
      </c>
      <c r="R300" t="s">
        <v>49</v>
      </c>
      <c r="S300" t="s">
        <v>50</v>
      </c>
      <c r="T300" t="s">
        <v>51</v>
      </c>
      <c r="U300" t="s">
        <v>52</v>
      </c>
      <c r="V300" t="s">
        <v>119</v>
      </c>
      <c r="W300">
        <v>79202021</v>
      </c>
      <c r="X300" t="s">
        <v>52</v>
      </c>
      <c r="Y300" t="s">
        <v>119</v>
      </c>
      <c r="Z300" t="s">
        <v>52</v>
      </c>
      <c r="AA300" t="s">
        <v>54</v>
      </c>
      <c r="AB300" t="s">
        <v>55</v>
      </c>
      <c r="AD300" t="s">
        <v>55</v>
      </c>
      <c r="AE300">
        <v>81218565</v>
      </c>
      <c r="AF300">
        <v>1175285</v>
      </c>
      <c r="AG300" t="s">
        <v>675</v>
      </c>
      <c r="AH300" t="s">
        <v>55</v>
      </c>
      <c r="AI300" t="s">
        <v>69</v>
      </c>
      <c r="AJ300" t="s">
        <v>678</v>
      </c>
      <c r="AK300" t="s">
        <v>679</v>
      </c>
      <c r="AL300">
        <v>3450</v>
      </c>
      <c r="AM300">
        <v>1</v>
      </c>
      <c r="AN300" t="e">
        <f>VLOOKUP(AK300,ABMS,1,FALSE)</f>
        <v>#N/A</v>
      </c>
    </row>
    <row r="301" spans="1:40" x14ac:dyDescent="0.25">
      <c r="A301">
        <v>2021</v>
      </c>
      <c r="B301">
        <v>5700</v>
      </c>
      <c r="C301" t="s">
        <v>38</v>
      </c>
      <c r="D301" t="s">
        <v>39</v>
      </c>
      <c r="E301" t="s">
        <v>40</v>
      </c>
      <c r="F301">
        <v>5700</v>
      </c>
      <c r="G301" t="s">
        <v>41</v>
      </c>
      <c r="H301" t="s">
        <v>60</v>
      </c>
      <c r="I301" t="s">
        <v>61</v>
      </c>
      <c r="J301">
        <v>2255</v>
      </c>
      <c r="L301" t="s">
        <v>44</v>
      </c>
      <c r="M301" t="s">
        <v>45</v>
      </c>
      <c r="N301" t="s">
        <v>63</v>
      </c>
      <c r="O301" t="s">
        <v>47</v>
      </c>
      <c r="P301" t="s">
        <v>48</v>
      </c>
      <c r="Q301" t="s">
        <v>64</v>
      </c>
      <c r="R301" t="s">
        <v>49</v>
      </c>
      <c r="S301" t="s">
        <v>72</v>
      </c>
      <c r="T301" t="s">
        <v>51</v>
      </c>
      <c r="U301" t="s">
        <v>52</v>
      </c>
      <c r="V301" t="s">
        <v>263</v>
      </c>
      <c r="W301">
        <v>454337104</v>
      </c>
      <c r="X301" t="s">
        <v>52</v>
      </c>
      <c r="Y301" t="s">
        <v>335</v>
      </c>
      <c r="Z301" t="s">
        <v>52</v>
      </c>
      <c r="AA301" t="s">
        <v>54</v>
      </c>
      <c r="AB301" t="s">
        <v>55</v>
      </c>
      <c r="AD301" t="s">
        <v>55</v>
      </c>
      <c r="AE301">
        <v>81307652</v>
      </c>
      <c r="AF301">
        <v>1176023</v>
      </c>
      <c r="AG301" t="s">
        <v>681</v>
      </c>
      <c r="AH301" t="s">
        <v>55</v>
      </c>
      <c r="AI301" t="s">
        <v>66</v>
      </c>
      <c r="AJ301" t="s">
        <v>682</v>
      </c>
      <c r="AK301" t="s">
        <v>683</v>
      </c>
      <c r="AL301">
        <v>1000</v>
      </c>
      <c r="AM301">
        <v>1</v>
      </c>
      <c r="AN301" t="e">
        <f>VLOOKUP(AK301,ABMS,1,FALSE)</f>
        <v>#N/A</v>
      </c>
    </row>
    <row r="302" spans="1:40" x14ac:dyDescent="0.25">
      <c r="A302">
        <v>2021</v>
      </c>
      <c r="B302">
        <v>5700</v>
      </c>
      <c r="C302" t="s">
        <v>38</v>
      </c>
      <c r="D302" t="s">
        <v>39</v>
      </c>
      <c r="E302" t="s">
        <v>40</v>
      </c>
      <c r="F302">
        <v>5700</v>
      </c>
      <c r="G302" t="s">
        <v>41</v>
      </c>
      <c r="H302" t="s">
        <v>60</v>
      </c>
      <c r="I302" t="s">
        <v>61</v>
      </c>
      <c r="J302">
        <v>2255</v>
      </c>
      <c r="L302" t="s">
        <v>44</v>
      </c>
      <c r="M302" t="s">
        <v>45</v>
      </c>
      <c r="N302" t="s">
        <v>63</v>
      </c>
      <c r="O302" t="s">
        <v>47</v>
      </c>
      <c r="P302" t="s">
        <v>48</v>
      </c>
      <c r="Q302" t="s">
        <v>64</v>
      </c>
      <c r="R302" t="s">
        <v>49</v>
      </c>
      <c r="S302" t="s">
        <v>72</v>
      </c>
      <c r="T302" t="s">
        <v>51</v>
      </c>
      <c r="U302" t="s">
        <v>52</v>
      </c>
      <c r="V302" t="s">
        <v>85</v>
      </c>
      <c r="W302">
        <v>943057408</v>
      </c>
      <c r="X302" t="s">
        <v>52</v>
      </c>
      <c r="Y302" t="s">
        <v>85</v>
      </c>
      <c r="Z302" t="s">
        <v>52</v>
      </c>
      <c r="AA302" t="s">
        <v>54</v>
      </c>
      <c r="AB302" t="s">
        <v>55</v>
      </c>
      <c r="AD302" t="s">
        <v>55</v>
      </c>
      <c r="AE302">
        <v>87917164</v>
      </c>
      <c r="AF302">
        <v>1177285</v>
      </c>
      <c r="AG302" t="s">
        <v>686</v>
      </c>
      <c r="AH302" t="s">
        <v>55</v>
      </c>
      <c r="AI302" t="s">
        <v>69</v>
      </c>
      <c r="AJ302" t="s">
        <v>687</v>
      </c>
      <c r="AK302" t="s">
        <v>688</v>
      </c>
      <c r="AL302">
        <v>2390</v>
      </c>
      <c r="AM302">
        <v>1</v>
      </c>
      <c r="AN302" t="e">
        <f>VLOOKUP(AK302,ABMS,1,FALSE)</f>
        <v>#N/A</v>
      </c>
    </row>
    <row r="303" spans="1:40" x14ac:dyDescent="0.25">
      <c r="A303">
        <v>2021</v>
      </c>
      <c r="B303">
        <v>5700</v>
      </c>
      <c r="C303" t="s">
        <v>38</v>
      </c>
      <c r="D303" t="s">
        <v>39</v>
      </c>
      <c r="E303" t="s">
        <v>40</v>
      </c>
      <c r="F303">
        <v>5700</v>
      </c>
      <c r="G303" t="s">
        <v>41</v>
      </c>
      <c r="H303" t="s">
        <v>60</v>
      </c>
      <c r="I303" t="s">
        <v>61</v>
      </c>
      <c r="J303">
        <v>2255</v>
      </c>
      <c r="L303" t="s">
        <v>44</v>
      </c>
      <c r="M303" t="s">
        <v>45</v>
      </c>
      <c r="N303" t="s">
        <v>63</v>
      </c>
      <c r="O303" t="s">
        <v>47</v>
      </c>
      <c r="P303" t="s">
        <v>48</v>
      </c>
      <c r="Q303" t="s">
        <v>64</v>
      </c>
      <c r="R303" t="s">
        <v>49</v>
      </c>
      <c r="S303" t="s">
        <v>72</v>
      </c>
      <c r="T303" t="s">
        <v>51</v>
      </c>
      <c r="U303" t="s">
        <v>52</v>
      </c>
      <c r="V303" t="s">
        <v>85</v>
      </c>
      <c r="W303">
        <v>940350001</v>
      </c>
      <c r="X303" t="s">
        <v>52</v>
      </c>
      <c r="Y303" t="s">
        <v>85</v>
      </c>
      <c r="Z303" t="s">
        <v>52</v>
      </c>
      <c r="AA303" t="s">
        <v>54</v>
      </c>
      <c r="AB303" t="s">
        <v>55</v>
      </c>
      <c r="AD303" t="s">
        <v>55</v>
      </c>
      <c r="AE303">
        <v>968003587</v>
      </c>
      <c r="AF303">
        <v>1190937</v>
      </c>
      <c r="AG303" t="s">
        <v>692</v>
      </c>
      <c r="AH303" t="s">
        <v>55</v>
      </c>
      <c r="AI303" t="s">
        <v>69</v>
      </c>
      <c r="AJ303" t="s">
        <v>696</v>
      </c>
      <c r="AK303" t="s">
        <v>697</v>
      </c>
      <c r="AL303">
        <v>3800</v>
      </c>
      <c r="AM303">
        <v>1</v>
      </c>
      <c r="AN303" t="e">
        <f>VLOOKUP(AK303,ABMS,1,FALSE)</f>
        <v>#N/A</v>
      </c>
    </row>
    <row r="304" spans="1:40" x14ac:dyDescent="0.25">
      <c r="A304">
        <v>2020</v>
      </c>
      <c r="B304">
        <v>5700</v>
      </c>
      <c r="C304" t="s">
        <v>38</v>
      </c>
      <c r="D304" t="s">
        <v>39</v>
      </c>
      <c r="E304" t="s">
        <v>40</v>
      </c>
      <c r="F304">
        <v>5700</v>
      </c>
      <c r="G304" t="s">
        <v>41</v>
      </c>
      <c r="H304" t="s">
        <v>42</v>
      </c>
      <c r="I304" t="s">
        <v>43</v>
      </c>
      <c r="J304">
        <v>2255</v>
      </c>
      <c r="L304" t="s">
        <v>44</v>
      </c>
      <c r="M304" t="s">
        <v>45</v>
      </c>
      <c r="N304" t="s">
        <v>46</v>
      </c>
      <c r="O304" t="s">
        <v>47</v>
      </c>
      <c r="P304" t="s">
        <v>48</v>
      </c>
      <c r="Q304">
        <v>0</v>
      </c>
      <c r="R304" t="s">
        <v>49</v>
      </c>
      <c r="S304" t="s">
        <v>72</v>
      </c>
      <c r="T304" t="s">
        <v>51</v>
      </c>
      <c r="U304" t="s">
        <v>52</v>
      </c>
      <c r="V304" t="s">
        <v>53</v>
      </c>
      <c r="W304">
        <v>201487008</v>
      </c>
      <c r="X304" t="s">
        <v>52</v>
      </c>
      <c r="Y304" t="s">
        <v>53</v>
      </c>
      <c r="Z304" t="s">
        <v>52</v>
      </c>
      <c r="AA304" t="s">
        <v>54</v>
      </c>
      <c r="AB304" t="s">
        <v>55</v>
      </c>
      <c r="AD304" t="s">
        <v>55</v>
      </c>
      <c r="AE304">
        <v>969168942</v>
      </c>
      <c r="AF304">
        <v>1191089</v>
      </c>
      <c r="AG304" t="s">
        <v>698</v>
      </c>
      <c r="AH304" t="s">
        <v>55</v>
      </c>
      <c r="AI304" t="s">
        <v>57</v>
      </c>
      <c r="AJ304" t="s">
        <v>699</v>
      </c>
      <c r="AK304" t="s">
        <v>700</v>
      </c>
      <c r="AL304">
        <v>2000</v>
      </c>
      <c r="AM304">
        <v>1</v>
      </c>
      <c r="AN304" t="e">
        <f>VLOOKUP(AK304,ABMS,1,FALSE)</f>
        <v>#N/A</v>
      </c>
    </row>
    <row r="305" spans="1:40" x14ac:dyDescent="0.25">
      <c r="A305">
        <v>2021</v>
      </c>
      <c r="B305">
        <v>5700</v>
      </c>
      <c r="C305" t="s">
        <v>38</v>
      </c>
      <c r="D305" t="s">
        <v>39</v>
      </c>
      <c r="E305" t="s">
        <v>40</v>
      </c>
      <c r="F305">
        <v>5700</v>
      </c>
      <c r="G305" t="s">
        <v>41</v>
      </c>
      <c r="H305" t="s">
        <v>60</v>
      </c>
      <c r="I305" t="s">
        <v>61</v>
      </c>
      <c r="J305">
        <v>2255</v>
      </c>
      <c r="L305" t="s">
        <v>44</v>
      </c>
      <c r="M305" t="s">
        <v>45</v>
      </c>
      <c r="N305" t="s">
        <v>63</v>
      </c>
      <c r="O305" t="s">
        <v>47</v>
      </c>
      <c r="P305" t="s">
        <v>48</v>
      </c>
      <c r="Q305" t="s">
        <v>64</v>
      </c>
      <c r="R305" t="s">
        <v>49</v>
      </c>
      <c r="S305" t="s">
        <v>72</v>
      </c>
      <c r="T305" t="s">
        <v>51</v>
      </c>
      <c r="U305" t="s">
        <v>52</v>
      </c>
      <c r="V305" t="s">
        <v>125</v>
      </c>
      <c r="W305">
        <v>113722120</v>
      </c>
      <c r="X305" t="s">
        <v>52</v>
      </c>
      <c r="Y305" t="s">
        <v>125</v>
      </c>
      <c r="Z305" t="s">
        <v>52</v>
      </c>
      <c r="AA305" t="s">
        <v>54</v>
      </c>
      <c r="AB305" t="s">
        <v>55</v>
      </c>
      <c r="AD305" t="s">
        <v>55</v>
      </c>
      <c r="AE305">
        <v>51550991</v>
      </c>
      <c r="AF305">
        <v>1192806</v>
      </c>
      <c r="AG305" t="s">
        <v>701</v>
      </c>
      <c r="AH305" t="s">
        <v>55</v>
      </c>
      <c r="AI305" t="s">
        <v>69</v>
      </c>
      <c r="AJ305" t="s">
        <v>706</v>
      </c>
      <c r="AK305" t="s">
        <v>707</v>
      </c>
      <c r="AL305">
        <v>2000</v>
      </c>
      <c r="AM305">
        <v>1</v>
      </c>
      <c r="AN305" t="e">
        <f>VLOOKUP(AK305,ABMS,1,FALSE)</f>
        <v>#N/A</v>
      </c>
    </row>
    <row r="306" spans="1:40" x14ac:dyDescent="0.25">
      <c r="A306">
        <v>2021</v>
      </c>
      <c r="B306">
        <v>5700</v>
      </c>
      <c r="C306" t="s">
        <v>38</v>
      </c>
      <c r="D306" t="s">
        <v>39</v>
      </c>
      <c r="E306" t="s">
        <v>40</v>
      </c>
      <c r="F306">
        <v>5700</v>
      </c>
      <c r="G306" t="s">
        <v>41</v>
      </c>
      <c r="H306" t="s">
        <v>60</v>
      </c>
      <c r="I306" t="s">
        <v>61</v>
      </c>
      <c r="J306">
        <v>2255</v>
      </c>
      <c r="L306" t="s">
        <v>44</v>
      </c>
      <c r="M306" t="s">
        <v>45</v>
      </c>
      <c r="N306" t="s">
        <v>63</v>
      </c>
      <c r="O306" t="s">
        <v>47</v>
      </c>
      <c r="P306" t="s">
        <v>48</v>
      </c>
      <c r="Q306" t="s">
        <v>64</v>
      </c>
      <c r="R306" t="s">
        <v>49</v>
      </c>
      <c r="S306" t="s">
        <v>72</v>
      </c>
      <c r="T306" t="s">
        <v>51</v>
      </c>
      <c r="U306" t="s">
        <v>52</v>
      </c>
      <c r="V306" t="s">
        <v>310</v>
      </c>
      <c r="W306">
        <v>787013089</v>
      </c>
      <c r="X306" t="s">
        <v>52</v>
      </c>
      <c r="Y306" t="s">
        <v>310</v>
      </c>
      <c r="Z306" t="s">
        <v>52</v>
      </c>
      <c r="AA306" t="s">
        <v>54</v>
      </c>
      <c r="AB306" t="s">
        <v>55</v>
      </c>
      <c r="AD306" t="s">
        <v>55</v>
      </c>
      <c r="AE306">
        <v>58479934</v>
      </c>
      <c r="AF306">
        <v>1193037</v>
      </c>
      <c r="AG306" t="s">
        <v>708</v>
      </c>
      <c r="AH306" t="s">
        <v>55</v>
      </c>
      <c r="AI306" t="s">
        <v>66</v>
      </c>
      <c r="AJ306" t="s">
        <v>711</v>
      </c>
      <c r="AK306" t="s">
        <v>712</v>
      </c>
      <c r="AL306">
        <v>3800</v>
      </c>
      <c r="AM306">
        <v>1</v>
      </c>
      <c r="AN306" t="e">
        <f>VLOOKUP(AK306,ABMS,1,FALSE)</f>
        <v>#N/A</v>
      </c>
    </row>
    <row r="307" spans="1:40" x14ac:dyDescent="0.25">
      <c r="A307">
        <v>2021</v>
      </c>
      <c r="B307">
        <v>5700</v>
      </c>
      <c r="C307" t="s">
        <v>38</v>
      </c>
      <c r="D307" t="s">
        <v>39</v>
      </c>
      <c r="E307" t="s">
        <v>40</v>
      </c>
      <c r="F307">
        <v>5700</v>
      </c>
      <c r="G307" t="s">
        <v>41</v>
      </c>
      <c r="H307" t="s">
        <v>60</v>
      </c>
      <c r="I307" t="s">
        <v>61</v>
      </c>
      <c r="J307">
        <v>2255</v>
      </c>
      <c r="L307" t="s">
        <v>44</v>
      </c>
      <c r="M307" t="s">
        <v>45</v>
      </c>
      <c r="N307" t="s">
        <v>63</v>
      </c>
      <c r="O307" t="s">
        <v>47</v>
      </c>
      <c r="P307" t="s">
        <v>48</v>
      </c>
      <c r="Q307" t="s">
        <v>64</v>
      </c>
      <c r="R307" t="s">
        <v>49</v>
      </c>
      <c r="S307" t="s">
        <v>72</v>
      </c>
      <c r="T307" t="s">
        <v>51</v>
      </c>
      <c r="U307" t="s">
        <v>52</v>
      </c>
      <c r="V307" t="s">
        <v>310</v>
      </c>
      <c r="W307">
        <v>787013089</v>
      </c>
      <c r="X307" t="s">
        <v>52</v>
      </c>
      <c r="Y307" t="s">
        <v>310</v>
      </c>
      <c r="Z307" t="s">
        <v>52</v>
      </c>
      <c r="AA307" t="s">
        <v>54</v>
      </c>
      <c r="AB307" t="s">
        <v>55</v>
      </c>
      <c r="AD307" t="s">
        <v>55</v>
      </c>
      <c r="AE307">
        <v>58479934</v>
      </c>
      <c r="AF307">
        <v>1193037</v>
      </c>
      <c r="AG307" t="s">
        <v>708</v>
      </c>
      <c r="AH307" t="s">
        <v>55</v>
      </c>
      <c r="AI307" t="s">
        <v>66</v>
      </c>
      <c r="AJ307" t="s">
        <v>713</v>
      </c>
      <c r="AK307" t="s">
        <v>714</v>
      </c>
      <c r="AL307">
        <v>3800</v>
      </c>
      <c r="AM307">
        <v>1</v>
      </c>
      <c r="AN307" t="e">
        <f>VLOOKUP(AK307,ABMS,1,FALSE)</f>
        <v>#N/A</v>
      </c>
    </row>
    <row r="308" spans="1:40" x14ac:dyDescent="0.25">
      <c r="A308">
        <v>2020</v>
      </c>
      <c r="B308">
        <v>5700</v>
      </c>
      <c r="C308" t="s">
        <v>38</v>
      </c>
      <c r="D308" t="s">
        <v>39</v>
      </c>
      <c r="E308" t="s">
        <v>40</v>
      </c>
      <c r="F308">
        <v>5700</v>
      </c>
      <c r="G308" t="s">
        <v>41</v>
      </c>
      <c r="H308" t="s">
        <v>42</v>
      </c>
      <c r="I308" t="s">
        <v>43</v>
      </c>
      <c r="J308">
        <v>2255</v>
      </c>
      <c r="L308" t="s">
        <v>44</v>
      </c>
      <c r="M308" t="s">
        <v>45</v>
      </c>
      <c r="N308" t="s">
        <v>46</v>
      </c>
      <c r="O308" t="s">
        <v>47</v>
      </c>
      <c r="P308" t="s">
        <v>48</v>
      </c>
      <c r="Q308">
        <v>0</v>
      </c>
      <c r="R308" t="s">
        <v>49</v>
      </c>
      <c r="S308" t="s">
        <v>50</v>
      </c>
      <c r="T308" t="s">
        <v>51</v>
      </c>
      <c r="U308" t="s">
        <v>52</v>
      </c>
      <c r="V308" t="s">
        <v>53</v>
      </c>
      <c r="W308">
        <v>201513856</v>
      </c>
      <c r="X308" t="s">
        <v>52</v>
      </c>
      <c r="Y308" t="s">
        <v>53</v>
      </c>
      <c r="Z308" t="s">
        <v>52</v>
      </c>
      <c r="AA308" t="s">
        <v>54</v>
      </c>
      <c r="AB308" t="s">
        <v>55</v>
      </c>
      <c r="AD308" t="s">
        <v>55</v>
      </c>
      <c r="AE308">
        <v>79445471</v>
      </c>
      <c r="AF308">
        <v>1193923</v>
      </c>
      <c r="AG308" t="s">
        <v>715</v>
      </c>
      <c r="AH308" t="s">
        <v>55</v>
      </c>
      <c r="AI308" t="s">
        <v>57</v>
      </c>
      <c r="AJ308" t="s">
        <v>716</v>
      </c>
      <c r="AK308" t="s">
        <v>717</v>
      </c>
      <c r="AL308">
        <v>3800</v>
      </c>
      <c r="AM308">
        <v>1</v>
      </c>
      <c r="AN308" t="e">
        <f>VLOOKUP(AK308,ABMS,1,FALSE)</f>
        <v>#N/A</v>
      </c>
    </row>
    <row r="309" spans="1:40" x14ac:dyDescent="0.25">
      <c r="A309">
        <v>2020</v>
      </c>
      <c r="B309">
        <v>5700</v>
      </c>
      <c r="C309" t="s">
        <v>38</v>
      </c>
      <c r="D309" t="s">
        <v>39</v>
      </c>
      <c r="E309" t="s">
        <v>40</v>
      </c>
      <c r="F309">
        <v>5700</v>
      </c>
      <c r="G309" t="s">
        <v>41</v>
      </c>
      <c r="H309" t="s">
        <v>42</v>
      </c>
      <c r="I309" t="s">
        <v>43</v>
      </c>
      <c r="J309">
        <v>2255</v>
      </c>
      <c r="L309" t="s">
        <v>44</v>
      </c>
      <c r="M309" t="s">
        <v>45</v>
      </c>
      <c r="N309" t="s">
        <v>46</v>
      </c>
      <c r="P309" t="s">
        <v>48</v>
      </c>
      <c r="Q309">
        <v>0</v>
      </c>
      <c r="R309" t="s">
        <v>49</v>
      </c>
      <c r="S309" t="s">
        <v>50</v>
      </c>
      <c r="T309" t="s">
        <v>51</v>
      </c>
      <c r="U309" t="s">
        <v>52</v>
      </c>
      <c r="V309" t="s">
        <v>53</v>
      </c>
      <c r="W309">
        <v>201513856</v>
      </c>
      <c r="X309" t="s">
        <v>52</v>
      </c>
      <c r="Y309" t="s">
        <v>53</v>
      </c>
      <c r="Z309" t="s">
        <v>52</v>
      </c>
      <c r="AA309" t="s">
        <v>54</v>
      </c>
      <c r="AB309" t="s">
        <v>55</v>
      </c>
      <c r="AD309" t="s">
        <v>55</v>
      </c>
      <c r="AE309">
        <v>79445471</v>
      </c>
      <c r="AF309">
        <v>1193923</v>
      </c>
      <c r="AG309" t="s">
        <v>715</v>
      </c>
      <c r="AH309" t="s">
        <v>55</v>
      </c>
      <c r="AI309" t="s">
        <v>69</v>
      </c>
      <c r="AJ309" t="s">
        <v>718</v>
      </c>
      <c r="AK309" t="s">
        <v>717</v>
      </c>
      <c r="AL309">
        <v>0</v>
      </c>
      <c r="AM309">
        <v>1</v>
      </c>
      <c r="AN309" t="e">
        <f>VLOOKUP(AK309,ABMS,1,FALSE)</f>
        <v>#N/A</v>
      </c>
    </row>
    <row r="310" spans="1:40" x14ac:dyDescent="0.25">
      <c r="A310">
        <v>2021</v>
      </c>
      <c r="B310">
        <v>5700</v>
      </c>
      <c r="C310" t="s">
        <v>38</v>
      </c>
      <c r="D310" t="s">
        <v>39</v>
      </c>
      <c r="E310" t="s">
        <v>40</v>
      </c>
      <c r="F310">
        <v>5700</v>
      </c>
      <c r="G310" t="s">
        <v>41</v>
      </c>
      <c r="H310" t="s">
        <v>60</v>
      </c>
      <c r="I310" t="s">
        <v>61</v>
      </c>
      <c r="J310">
        <v>2255</v>
      </c>
      <c r="L310" t="s">
        <v>44</v>
      </c>
      <c r="M310" t="s">
        <v>45</v>
      </c>
      <c r="N310" t="s">
        <v>63</v>
      </c>
      <c r="O310" t="s">
        <v>47</v>
      </c>
      <c r="P310" t="s">
        <v>48</v>
      </c>
      <c r="Q310" t="s">
        <v>64</v>
      </c>
      <c r="R310" t="s">
        <v>49</v>
      </c>
      <c r="S310" t="s">
        <v>72</v>
      </c>
      <c r="T310" t="s">
        <v>51</v>
      </c>
      <c r="U310" t="s">
        <v>52</v>
      </c>
      <c r="V310" t="s">
        <v>85</v>
      </c>
      <c r="W310">
        <v>931017602</v>
      </c>
      <c r="X310" t="s">
        <v>52</v>
      </c>
      <c r="Y310" t="s">
        <v>85</v>
      </c>
      <c r="Z310" t="s">
        <v>52</v>
      </c>
      <c r="AA310" t="s">
        <v>54</v>
      </c>
      <c r="AB310" t="s">
        <v>55</v>
      </c>
      <c r="AD310" t="s">
        <v>55</v>
      </c>
      <c r="AE310">
        <v>79888646</v>
      </c>
      <c r="AF310">
        <v>1194189</v>
      </c>
      <c r="AG310" t="s">
        <v>719</v>
      </c>
      <c r="AH310" t="s">
        <v>55</v>
      </c>
      <c r="AI310" t="s">
        <v>66</v>
      </c>
      <c r="AJ310" t="s">
        <v>722</v>
      </c>
      <c r="AK310" t="s">
        <v>723</v>
      </c>
      <c r="AL310">
        <v>3800</v>
      </c>
      <c r="AM310">
        <v>1</v>
      </c>
      <c r="AN310" t="e">
        <f>VLOOKUP(AK310,ABMS,1,FALSE)</f>
        <v>#N/A</v>
      </c>
    </row>
    <row r="311" spans="1:40" x14ac:dyDescent="0.25">
      <c r="A311">
        <v>2020</v>
      </c>
      <c r="B311">
        <v>5700</v>
      </c>
      <c r="C311" t="s">
        <v>38</v>
      </c>
      <c r="D311" t="s">
        <v>39</v>
      </c>
      <c r="E311" t="s">
        <v>40</v>
      </c>
      <c r="F311">
        <v>5700</v>
      </c>
      <c r="G311" t="s">
        <v>41</v>
      </c>
      <c r="H311" t="s">
        <v>42</v>
      </c>
      <c r="I311" t="s">
        <v>43</v>
      </c>
      <c r="J311">
        <v>2255</v>
      </c>
      <c r="L311" t="s">
        <v>44</v>
      </c>
      <c r="M311" t="s">
        <v>45</v>
      </c>
      <c r="N311" t="s">
        <v>46</v>
      </c>
      <c r="O311" t="s">
        <v>47</v>
      </c>
      <c r="P311" t="s">
        <v>48</v>
      </c>
      <c r="Q311">
        <v>0</v>
      </c>
      <c r="R311" t="s">
        <v>49</v>
      </c>
      <c r="S311" t="s">
        <v>72</v>
      </c>
      <c r="T311" t="s">
        <v>51</v>
      </c>
      <c r="U311" t="s">
        <v>52</v>
      </c>
      <c r="V311" t="s">
        <v>85</v>
      </c>
      <c r="W311">
        <v>951132029</v>
      </c>
      <c r="X311" t="s">
        <v>52</v>
      </c>
      <c r="Y311" t="s">
        <v>85</v>
      </c>
      <c r="Z311" t="s">
        <v>52</v>
      </c>
      <c r="AA311" t="s">
        <v>54</v>
      </c>
      <c r="AB311" t="s">
        <v>55</v>
      </c>
      <c r="AD311" t="s">
        <v>55</v>
      </c>
      <c r="AE311">
        <v>79995785</v>
      </c>
      <c r="AF311">
        <v>1194252</v>
      </c>
      <c r="AG311" t="s">
        <v>724</v>
      </c>
      <c r="AH311" t="s">
        <v>55</v>
      </c>
      <c r="AI311" t="s">
        <v>57</v>
      </c>
      <c r="AJ311" t="s">
        <v>725</v>
      </c>
      <c r="AK311" t="s">
        <v>726</v>
      </c>
      <c r="AL311">
        <v>3420</v>
      </c>
      <c r="AM311">
        <v>1</v>
      </c>
      <c r="AN311" t="e">
        <f>VLOOKUP(AK311,ABMS,1,FALSE)</f>
        <v>#N/A</v>
      </c>
    </row>
    <row r="312" spans="1:40" x14ac:dyDescent="0.25">
      <c r="A312">
        <v>2021</v>
      </c>
      <c r="B312">
        <v>5700</v>
      </c>
      <c r="C312" t="s">
        <v>38</v>
      </c>
      <c r="D312" t="s">
        <v>39</v>
      </c>
      <c r="E312" t="s">
        <v>40</v>
      </c>
      <c r="F312">
        <v>5700</v>
      </c>
      <c r="G312" t="s">
        <v>41</v>
      </c>
      <c r="H312" t="s">
        <v>60</v>
      </c>
      <c r="I312" t="s">
        <v>61</v>
      </c>
      <c r="J312">
        <v>2255</v>
      </c>
      <c r="L312" t="s">
        <v>44</v>
      </c>
      <c r="M312" t="s">
        <v>45</v>
      </c>
      <c r="N312" t="s">
        <v>63</v>
      </c>
      <c r="O312" t="s">
        <v>47</v>
      </c>
      <c r="P312" t="s">
        <v>48</v>
      </c>
      <c r="Q312" t="s">
        <v>64</v>
      </c>
      <c r="R312" t="s">
        <v>49</v>
      </c>
      <c r="S312" t="s">
        <v>72</v>
      </c>
      <c r="T312" t="s">
        <v>51</v>
      </c>
      <c r="U312" t="s">
        <v>52</v>
      </c>
      <c r="V312" t="s">
        <v>158</v>
      </c>
      <c r="W312">
        <v>21848155</v>
      </c>
      <c r="X312" t="s">
        <v>52</v>
      </c>
      <c r="Y312" t="s">
        <v>158</v>
      </c>
      <c r="Z312" t="s">
        <v>52</v>
      </c>
      <c r="AA312" t="s">
        <v>54</v>
      </c>
      <c r="AB312" t="s">
        <v>55</v>
      </c>
      <c r="AD312" t="s">
        <v>55</v>
      </c>
      <c r="AE312">
        <v>80011167</v>
      </c>
      <c r="AF312">
        <v>1194266</v>
      </c>
      <c r="AG312" t="s">
        <v>729</v>
      </c>
      <c r="AH312" t="s">
        <v>55</v>
      </c>
      <c r="AI312" t="s">
        <v>69</v>
      </c>
      <c r="AJ312" t="s">
        <v>733</v>
      </c>
      <c r="AK312" t="s">
        <v>734</v>
      </c>
      <c r="AL312">
        <v>3100</v>
      </c>
      <c r="AM312">
        <v>1</v>
      </c>
      <c r="AN312" t="e">
        <f>VLOOKUP(AK312,ABMS,1,FALSE)</f>
        <v>#N/A</v>
      </c>
    </row>
    <row r="313" spans="1:40" x14ac:dyDescent="0.25">
      <c r="A313">
        <v>2021</v>
      </c>
      <c r="B313">
        <v>5700</v>
      </c>
      <c r="C313" t="s">
        <v>38</v>
      </c>
      <c r="D313" t="s">
        <v>39</v>
      </c>
      <c r="E313" t="s">
        <v>40</v>
      </c>
      <c r="F313">
        <v>5700</v>
      </c>
      <c r="G313" t="s">
        <v>41</v>
      </c>
      <c r="H313" t="s">
        <v>60</v>
      </c>
      <c r="I313" t="s">
        <v>61</v>
      </c>
      <c r="J313">
        <v>2255</v>
      </c>
      <c r="L313" t="s">
        <v>44</v>
      </c>
      <c r="M313" t="s">
        <v>45</v>
      </c>
      <c r="N313" t="s">
        <v>63</v>
      </c>
      <c r="O313" t="s">
        <v>47</v>
      </c>
      <c r="P313" t="s">
        <v>48</v>
      </c>
      <c r="Q313" t="s">
        <v>64</v>
      </c>
      <c r="R313" t="s">
        <v>49</v>
      </c>
      <c r="S313" t="s">
        <v>72</v>
      </c>
      <c r="T313" t="s">
        <v>51</v>
      </c>
      <c r="U313" t="s">
        <v>52</v>
      </c>
      <c r="V313" t="s">
        <v>310</v>
      </c>
      <c r="W313">
        <v>775783279</v>
      </c>
      <c r="X313" t="s">
        <v>52</v>
      </c>
      <c r="Y313" t="s">
        <v>310</v>
      </c>
      <c r="Z313" t="s">
        <v>52</v>
      </c>
      <c r="AA313" t="s">
        <v>54</v>
      </c>
      <c r="AB313" t="s">
        <v>55</v>
      </c>
      <c r="AD313" t="s">
        <v>55</v>
      </c>
      <c r="AE313">
        <v>81084615</v>
      </c>
      <c r="AF313">
        <v>1195401</v>
      </c>
      <c r="AG313" t="s">
        <v>735</v>
      </c>
      <c r="AH313" t="s">
        <v>55</v>
      </c>
      <c r="AI313" t="s">
        <v>69</v>
      </c>
      <c r="AJ313" t="s">
        <v>736</v>
      </c>
      <c r="AK313" t="s">
        <v>737</v>
      </c>
      <c r="AL313">
        <v>2829</v>
      </c>
      <c r="AM313">
        <v>1</v>
      </c>
      <c r="AN313" t="e">
        <f>VLOOKUP(AK313,ABMS,1,FALSE)</f>
        <v>#N/A</v>
      </c>
    </row>
    <row r="314" spans="1:40" x14ac:dyDescent="0.25">
      <c r="A314">
        <v>2020</v>
      </c>
      <c r="B314">
        <v>5700</v>
      </c>
      <c r="C314" t="s">
        <v>38</v>
      </c>
      <c r="D314" t="s">
        <v>39</v>
      </c>
      <c r="E314" t="s">
        <v>40</v>
      </c>
      <c r="F314">
        <v>5700</v>
      </c>
      <c r="G314" t="s">
        <v>41</v>
      </c>
      <c r="H314" t="s">
        <v>42</v>
      </c>
      <c r="I314" t="s">
        <v>43</v>
      </c>
      <c r="J314">
        <v>2255</v>
      </c>
      <c r="L314" t="s">
        <v>44</v>
      </c>
      <c r="M314" t="s">
        <v>45</v>
      </c>
      <c r="N314" t="s">
        <v>46</v>
      </c>
      <c r="P314" t="s">
        <v>48</v>
      </c>
      <c r="Q314">
        <v>0</v>
      </c>
      <c r="R314" t="s">
        <v>49</v>
      </c>
      <c r="S314" t="s">
        <v>72</v>
      </c>
      <c r="T314" t="s">
        <v>51</v>
      </c>
      <c r="U314" t="s">
        <v>52</v>
      </c>
      <c r="V314" t="s">
        <v>263</v>
      </c>
      <c r="W314">
        <v>453731460</v>
      </c>
      <c r="X314" t="s">
        <v>52</v>
      </c>
      <c r="Y314" t="s">
        <v>263</v>
      </c>
      <c r="Z314" t="s">
        <v>52</v>
      </c>
      <c r="AA314" t="s">
        <v>54</v>
      </c>
      <c r="AB314" t="s">
        <v>55</v>
      </c>
      <c r="AD314" t="s">
        <v>55</v>
      </c>
      <c r="AE314">
        <v>81210384</v>
      </c>
      <c r="AF314">
        <v>1195544</v>
      </c>
      <c r="AG314" t="s">
        <v>740</v>
      </c>
      <c r="AH314" t="s">
        <v>55</v>
      </c>
      <c r="AI314" t="s">
        <v>69</v>
      </c>
      <c r="AJ314" t="s">
        <v>743</v>
      </c>
      <c r="AK314" t="s">
        <v>744</v>
      </c>
      <c r="AL314">
        <v>0</v>
      </c>
      <c r="AM314">
        <v>1</v>
      </c>
      <c r="AN314" t="e">
        <f>VLOOKUP(AK314,ABMS,1,FALSE)</f>
        <v>#N/A</v>
      </c>
    </row>
    <row r="315" spans="1:40" x14ac:dyDescent="0.25">
      <c r="A315">
        <v>2020</v>
      </c>
      <c r="B315">
        <v>5700</v>
      </c>
      <c r="C315" t="s">
        <v>38</v>
      </c>
      <c r="D315" t="s">
        <v>39</v>
      </c>
      <c r="E315" t="s">
        <v>40</v>
      </c>
      <c r="F315">
        <v>5700</v>
      </c>
      <c r="G315" t="s">
        <v>41</v>
      </c>
      <c r="H315" t="s">
        <v>42</v>
      </c>
      <c r="I315" t="s">
        <v>43</v>
      </c>
      <c r="J315">
        <v>2255</v>
      </c>
      <c r="L315" t="s">
        <v>44</v>
      </c>
      <c r="M315" t="s">
        <v>45</v>
      </c>
      <c r="N315" t="s">
        <v>46</v>
      </c>
      <c r="O315" t="s">
        <v>47</v>
      </c>
      <c r="P315" t="s">
        <v>48</v>
      </c>
      <c r="Q315">
        <v>0</v>
      </c>
      <c r="R315" t="s">
        <v>49</v>
      </c>
      <c r="S315" t="s">
        <v>72</v>
      </c>
      <c r="T315" t="s">
        <v>51</v>
      </c>
      <c r="U315" t="s">
        <v>52</v>
      </c>
      <c r="V315" t="s">
        <v>263</v>
      </c>
      <c r="W315">
        <v>453731460</v>
      </c>
      <c r="X315" t="s">
        <v>52</v>
      </c>
      <c r="Y315" t="s">
        <v>263</v>
      </c>
      <c r="Z315" t="s">
        <v>52</v>
      </c>
      <c r="AA315" t="s">
        <v>54</v>
      </c>
      <c r="AB315" t="s">
        <v>55</v>
      </c>
      <c r="AD315" t="s">
        <v>55</v>
      </c>
      <c r="AE315">
        <v>81210384</v>
      </c>
      <c r="AF315">
        <v>1195544</v>
      </c>
      <c r="AG315" t="s">
        <v>740</v>
      </c>
      <c r="AH315" t="s">
        <v>55</v>
      </c>
      <c r="AI315" t="s">
        <v>313</v>
      </c>
      <c r="AJ315" t="s">
        <v>745</v>
      </c>
      <c r="AK315" t="s">
        <v>744</v>
      </c>
      <c r="AL315">
        <v>1000</v>
      </c>
      <c r="AM315">
        <v>1</v>
      </c>
      <c r="AN315" t="e">
        <f>VLOOKUP(AK315,ABMS,1,FALSE)</f>
        <v>#N/A</v>
      </c>
    </row>
    <row r="316" spans="1:40" x14ac:dyDescent="0.25">
      <c r="A316">
        <v>2021</v>
      </c>
      <c r="B316">
        <v>5700</v>
      </c>
      <c r="C316" t="s">
        <v>38</v>
      </c>
      <c r="D316" t="s">
        <v>39</v>
      </c>
      <c r="E316" t="s">
        <v>40</v>
      </c>
      <c r="F316">
        <v>5700</v>
      </c>
      <c r="G316" t="s">
        <v>41</v>
      </c>
      <c r="H316" t="s">
        <v>60</v>
      </c>
      <c r="I316" t="s">
        <v>61</v>
      </c>
      <c r="J316">
        <v>2255</v>
      </c>
      <c r="L316" t="s">
        <v>44</v>
      </c>
      <c r="M316" t="s">
        <v>45</v>
      </c>
      <c r="N316" t="s">
        <v>63</v>
      </c>
      <c r="O316" t="s">
        <v>47</v>
      </c>
      <c r="P316" t="s">
        <v>48</v>
      </c>
      <c r="Q316" t="s">
        <v>64</v>
      </c>
      <c r="R316" t="s">
        <v>49</v>
      </c>
      <c r="S316" t="s">
        <v>72</v>
      </c>
      <c r="T316" t="s">
        <v>51</v>
      </c>
      <c r="U316" t="s">
        <v>52</v>
      </c>
      <c r="V316" t="s">
        <v>335</v>
      </c>
      <c r="W316">
        <v>200014593</v>
      </c>
      <c r="X316" t="s">
        <v>52</v>
      </c>
      <c r="Y316" t="s">
        <v>335</v>
      </c>
      <c r="Z316" t="s">
        <v>52</v>
      </c>
      <c r="AA316" t="s">
        <v>54</v>
      </c>
      <c r="AB316" t="s">
        <v>55</v>
      </c>
      <c r="AD316" t="s">
        <v>55</v>
      </c>
      <c r="AE316">
        <v>100653409</v>
      </c>
      <c r="AF316">
        <v>1196344</v>
      </c>
      <c r="AG316" t="s">
        <v>746</v>
      </c>
      <c r="AH316" t="s">
        <v>55</v>
      </c>
      <c r="AI316" t="s">
        <v>69</v>
      </c>
      <c r="AJ316" t="s">
        <v>750</v>
      </c>
      <c r="AK316" t="s">
        <v>751</v>
      </c>
      <c r="AL316">
        <v>3800</v>
      </c>
      <c r="AM316">
        <v>1</v>
      </c>
      <c r="AN316" t="e">
        <f>VLOOKUP(AK316,ABMS,1,FALSE)</f>
        <v>#N/A</v>
      </c>
    </row>
    <row r="317" spans="1:40" x14ac:dyDescent="0.25">
      <c r="A317">
        <v>2021</v>
      </c>
      <c r="B317">
        <v>5700</v>
      </c>
      <c r="C317" t="s">
        <v>38</v>
      </c>
      <c r="D317" t="s">
        <v>39</v>
      </c>
      <c r="E317" t="s">
        <v>40</v>
      </c>
      <c r="F317">
        <v>5700</v>
      </c>
      <c r="G317" t="s">
        <v>41</v>
      </c>
      <c r="H317" t="s">
        <v>60</v>
      </c>
      <c r="I317" t="s">
        <v>61</v>
      </c>
      <c r="J317">
        <v>2255</v>
      </c>
      <c r="L317" t="s">
        <v>44</v>
      </c>
      <c r="M317" t="s">
        <v>45</v>
      </c>
      <c r="N317" t="s">
        <v>63</v>
      </c>
      <c r="O317" t="s">
        <v>47</v>
      </c>
      <c r="P317" t="s">
        <v>48</v>
      </c>
      <c r="Q317" t="s">
        <v>64</v>
      </c>
      <c r="R317" t="s">
        <v>49</v>
      </c>
      <c r="S317" t="s">
        <v>72</v>
      </c>
      <c r="T317" t="s">
        <v>51</v>
      </c>
      <c r="U317" t="s">
        <v>52</v>
      </c>
      <c r="V317" t="s">
        <v>263</v>
      </c>
      <c r="W317">
        <v>432152929</v>
      </c>
      <c r="X317" t="s">
        <v>52</v>
      </c>
      <c r="Y317" t="s">
        <v>263</v>
      </c>
      <c r="Z317" t="s">
        <v>52</v>
      </c>
      <c r="AA317" t="s">
        <v>54</v>
      </c>
      <c r="AB317" t="s">
        <v>55</v>
      </c>
      <c r="AD317" t="s">
        <v>55</v>
      </c>
      <c r="AE317">
        <v>116923022</v>
      </c>
      <c r="AF317">
        <v>1196900</v>
      </c>
      <c r="AG317" t="s">
        <v>752</v>
      </c>
      <c r="AH317" t="s">
        <v>55</v>
      </c>
      <c r="AI317" t="s">
        <v>69</v>
      </c>
      <c r="AJ317" t="s">
        <v>755</v>
      </c>
      <c r="AK317" t="s">
        <v>756</v>
      </c>
      <c r="AL317">
        <v>1000</v>
      </c>
      <c r="AM317">
        <v>1</v>
      </c>
      <c r="AN317" t="e">
        <f>VLOOKUP(AK317,ABMS,1,FALSE)</f>
        <v>#N/A</v>
      </c>
    </row>
    <row r="318" spans="1:40" x14ac:dyDescent="0.25">
      <c r="A318">
        <v>2021</v>
      </c>
      <c r="B318">
        <v>5700</v>
      </c>
      <c r="C318" t="s">
        <v>38</v>
      </c>
      <c r="D318" t="s">
        <v>39</v>
      </c>
      <c r="E318" t="s">
        <v>40</v>
      </c>
      <c r="F318">
        <v>5700</v>
      </c>
      <c r="G318" t="s">
        <v>41</v>
      </c>
      <c r="H318" t="s">
        <v>60</v>
      </c>
      <c r="I318" t="s">
        <v>61</v>
      </c>
      <c r="J318">
        <v>2255</v>
      </c>
      <c r="L318" t="s">
        <v>44</v>
      </c>
      <c r="M318" t="s">
        <v>45</v>
      </c>
      <c r="N318" t="s">
        <v>63</v>
      </c>
      <c r="O318" t="s">
        <v>47</v>
      </c>
      <c r="P318" t="s">
        <v>48</v>
      </c>
      <c r="Q318" t="s">
        <v>64</v>
      </c>
      <c r="R318" t="s">
        <v>49</v>
      </c>
      <c r="S318" t="s">
        <v>72</v>
      </c>
      <c r="T318" t="s">
        <v>51</v>
      </c>
      <c r="U318" t="s">
        <v>52</v>
      </c>
      <c r="V318" t="s">
        <v>53</v>
      </c>
      <c r="W318">
        <v>222011613</v>
      </c>
      <c r="X318" t="s">
        <v>52</v>
      </c>
      <c r="Y318" t="s">
        <v>53</v>
      </c>
      <c r="Z318" t="s">
        <v>52</v>
      </c>
      <c r="AA318" t="s">
        <v>54</v>
      </c>
      <c r="AB318" t="s">
        <v>55</v>
      </c>
      <c r="AD318" t="s">
        <v>55</v>
      </c>
      <c r="AE318">
        <v>117074826</v>
      </c>
      <c r="AF318">
        <v>1197363</v>
      </c>
      <c r="AG318" t="s">
        <v>758</v>
      </c>
      <c r="AH318" t="s">
        <v>55</v>
      </c>
      <c r="AI318" t="s">
        <v>69</v>
      </c>
      <c r="AJ318" t="s">
        <v>761</v>
      </c>
      <c r="AK318" t="s">
        <v>762</v>
      </c>
      <c r="AL318">
        <v>2050</v>
      </c>
      <c r="AM318">
        <v>1</v>
      </c>
      <c r="AN318" t="e">
        <f>VLOOKUP(AK318,ABMS,1,FALSE)</f>
        <v>#N/A</v>
      </c>
    </row>
    <row r="319" spans="1:40" x14ac:dyDescent="0.25">
      <c r="A319">
        <v>2020</v>
      </c>
      <c r="B319">
        <v>5700</v>
      </c>
      <c r="C319" t="s">
        <v>38</v>
      </c>
      <c r="D319" t="s">
        <v>39</v>
      </c>
      <c r="E319" t="s">
        <v>40</v>
      </c>
      <c r="F319">
        <v>5700</v>
      </c>
      <c r="G319" t="s">
        <v>41</v>
      </c>
      <c r="H319" t="s">
        <v>42</v>
      </c>
      <c r="I319" t="s">
        <v>43</v>
      </c>
      <c r="J319">
        <v>2255</v>
      </c>
      <c r="L319" t="s">
        <v>44</v>
      </c>
      <c r="M319" t="s">
        <v>45</v>
      </c>
      <c r="N319" t="s">
        <v>46</v>
      </c>
      <c r="O319" t="s">
        <v>47</v>
      </c>
      <c r="P319" t="s">
        <v>48</v>
      </c>
      <c r="Q319">
        <v>0</v>
      </c>
      <c r="R319" t="s">
        <v>49</v>
      </c>
      <c r="S319" t="s">
        <v>50</v>
      </c>
      <c r="T319" t="s">
        <v>51</v>
      </c>
      <c r="U319" t="s">
        <v>52</v>
      </c>
      <c r="V319" t="s">
        <v>85</v>
      </c>
      <c r="W319">
        <v>902455062</v>
      </c>
      <c r="X319" t="s">
        <v>52</v>
      </c>
      <c r="Y319" t="s">
        <v>85</v>
      </c>
      <c r="Z319" t="s">
        <v>52</v>
      </c>
      <c r="AA319" t="s">
        <v>54</v>
      </c>
      <c r="AB319" t="s">
        <v>55</v>
      </c>
      <c r="AD319" t="s">
        <v>55</v>
      </c>
      <c r="AE319">
        <v>117416688</v>
      </c>
      <c r="AF319">
        <v>1198707</v>
      </c>
      <c r="AG319" t="s">
        <v>763</v>
      </c>
      <c r="AH319" t="s">
        <v>55</v>
      </c>
      <c r="AI319" t="s">
        <v>57</v>
      </c>
      <c r="AJ319" t="s">
        <v>767</v>
      </c>
      <c r="AK319" t="s">
        <v>768</v>
      </c>
      <c r="AL319">
        <v>2698</v>
      </c>
      <c r="AM319">
        <v>1</v>
      </c>
      <c r="AN319" t="e">
        <f>VLOOKUP(AK319,ABMS,1,FALSE)</f>
        <v>#N/A</v>
      </c>
    </row>
    <row r="320" spans="1:40" x14ac:dyDescent="0.25">
      <c r="A320">
        <v>2020</v>
      </c>
      <c r="B320">
        <v>5700</v>
      </c>
      <c r="C320" t="s">
        <v>38</v>
      </c>
      <c r="D320" t="s">
        <v>39</v>
      </c>
      <c r="E320" t="s">
        <v>40</v>
      </c>
      <c r="F320">
        <v>5700</v>
      </c>
      <c r="G320" t="s">
        <v>41</v>
      </c>
      <c r="H320" t="s">
        <v>42</v>
      </c>
      <c r="I320" t="s">
        <v>43</v>
      </c>
      <c r="J320">
        <v>2255</v>
      </c>
      <c r="L320" t="s">
        <v>44</v>
      </c>
      <c r="M320" t="s">
        <v>45</v>
      </c>
      <c r="N320" t="s">
        <v>46</v>
      </c>
      <c r="O320" t="s">
        <v>47</v>
      </c>
      <c r="P320" t="s">
        <v>48</v>
      </c>
      <c r="Q320">
        <v>0</v>
      </c>
      <c r="R320" t="s">
        <v>49</v>
      </c>
      <c r="S320" t="s">
        <v>72</v>
      </c>
      <c r="T320" t="s">
        <v>51</v>
      </c>
      <c r="U320" t="s">
        <v>52</v>
      </c>
      <c r="V320" t="s">
        <v>263</v>
      </c>
      <c r="W320">
        <v>430153848</v>
      </c>
      <c r="X320" t="s">
        <v>52</v>
      </c>
      <c r="Y320" t="s">
        <v>263</v>
      </c>
      <c r="Z320" t="s">
        <v>52</v>
      </c>
      <c r="AA320" t="s">
        <v>54</v>
      </c>
      <c r="AB320" t="s">
        <v>55</v>
      </c>
      <c r="AD320" t="s">
        <v>55</v>
      </c>
      <c r="AE320">
        <v>117466845</v>
      </c>
      <c r="AF320">
        <v>1198949</v>
      </c>
      <c r="AG320" t="s">
        <v>769</v>
      </c>
      <c r="AH320" t="s">
        <v>55</v>
      </c>
      <c r="AI320" t="s">
        <v>57</v>
      </c>
      <c r="AJ320" t="s">
        <v>772</v>
      </c>
      <c r="AK320" t="s">
        <v>773</v>
      </c>
      <c r="AL320">
        <v>3800</v>
      </c>
      <c r="AM320">
        <v>1</v>
      </c>
      <c r="AN320" t="e">
        <f>VLOOKUP(AK320,ABMS,1,FALSE)</f>
        <v>#N/A</v>
      </c>
    </row>
    <row r="321" spans="1:40" x14ac:dyDescent="0.25">
      <c r="A321">
        <v>2020</v>
      </c>
      <c r="B321">
        <v>5700</v>
      </c>
      <c r="C321" t="s">
        <v>38</v>
      </c>
      <c r="D321" t="s">
        <v>39</v>
      </c>
      <c r="E321" t="s">
        <v>40</v>
      </c>
      <c r="F321">
        <v>5700</v>
      </c>
      <c r="G321" t="s">
        <v>41</v>
      </c>
      <c r="H321" t="s">
        <v>42</v>
      </c>
      <c r="I321" t="s">
        <v>43</v>
      </c>
      <c r="J321">
        <v>2255</v>
      </c>
      <c r="L321" t="s">
        <v>44</v>
      </c>
      <c r="M321" t="s">
        <v>45</v>
      </c>
      <c r="N321" t="s">
        <v>46</v>
      </c>
      <c r="O321" t="s">
        <v>47</v>
      </c>
      <c r="P321" t="s">
        <v>48</v>
      </c>
      <c r="Q321">
        <v>0</v>
      </c>
      <c r="R321" t="s">
        <v>49</v>
      </c>
      <c r="S321" t="s">
        <v>50</v>
      </c>
      <c r="T321" t="s">
        <v>51</v>
      </c>
      <c r="U321" t="s">
        <v>52</v>
      </c>
      <c r="V321" t="s">
        <v>53</v>
      </c>
      <c r="W321">
        <v>201911440</v>
      </c>
      <c r="X321" t="s">
        <v>52</v>
      </c>
      <c r="Y321" t="s">
        <v>53</v>
      </c>
      <c r="Z321" t="s">
        <v>52</v>
      </c>
      <c r="AA321" t="s">
        <v>54</v>
      </c>
      <c r="AB321" t="s">
        <v>55</v>
      </c>
      <c r="AD321" t="s">
        <v>55</v>
      </c>
      <c r="AE321">
        <v>371655857</v>
      </c>
      <c r="AF321">
        <v>1200780</v>
      </c>
      <c r="AG321" t="s">
        <v>774</v>
      </c>
      <c r="AH321" t="s">
        <v>55</v>
      </c>
      <c r="AI321" t="s">
        <v>775</v>
      </c>
      <c r="AJ321" t="s">
        <v>776</v>
      </c>
      <c r="AK321" t="s">
        <v>777</v>
      </c>
      <c r="AL321">
        <v>3484</v>
      </c>
      <c r="AM321">
        <v>1</v>
      </c>
      <c r="AN321" t="e">
        <f>VLOOKUP(AK321,ABMS,1,FALSE)</f>
        <v>#N/A</v>
      </c>
    </row>
    <row r="322" spans="1:40" x14ac:dyDescent="0.25">
      <c r="A322">
        <v>2021</v>
      </c>
      <c r="B322">
        <v>5700</v>
      </c>
      <c r="C322" t="s">
        <v>38</v>
      </c>
      <c r="D322" t="s">
        <v>39</v>
      </c>
      <c r="E322" t="s">
        <v>40</v>
      </c>
      <c r="F322">
        <v>5700</v>
      </c>
      <c r="G322" t="s">
        <v>41</v>
      </c>
      <c r="H322" t="s">
        <v>60</v>
      </c>
      <c r="I322" t="s">
        <v>61</v>
      </c>
      <c r="J322">
        <v>2255</v>
      </c>
      <c r="L322" t="s">
        <v>44</v>
      </c>
      <c r="M322" t="s">
        <v>45</v>
      </c>
      <c r="N322" t="s">
        <v>63</v>
      </c>
      <c r="O322" t="s">
        <v>47</v>
      </c>
      <c r="P322" t="s">
        <v>48</v>
      </c>
      <c r="Q322" t="s">
        <v>64</v>
      </c>
      <c r="R322" t="s">
        <v>49</v>
      </c>
      <c r="S322" t="s">
        <v>72</v>
      </c>
      <c r="T322" t="s">
        <v>51</v>
      </c>
      <c r="U322" t="s">
        <v>52</v>
      </c>
      <c r="V322" t="s">
        <v>107</v>
      </c>
      <c r="W322">
        <v>209103816</v>
      </c>
      <c r="X322" t="s">
        <v>52</v>
      </c>
      <c r="Y322" t="s">
        <v>107</v>
      </c>
      <c r="Z322" t="s">
        <v>52</v>
      </c>
      <c r="AA322" t="s">
        <v>54</v>
      </c>
      <c r="AB322" t="s">
        <v>55</v>
      </c>
      <c r="AD322" t="s">
        <v>55</v>
      </c>
      <c r="AE322">
        <v>79930045</v>
      </c>
      <c r="AF322">
        <v>1206769</v>
      </c>
      <c r="AG322" t="s">
        <v>778</v>
      </c>
      <c r="AH322" t="s">
        <v>55</v>
      </c>
      <c r="AI322" t="s">
        <v>66</v>
      </c>
      <c r="AJ322" t="s">
        <v>781</v>
      </c>
      <c r="AK322" t="s">
        <v>782</v>
      </c>
      <c r="AL322">
        <v>3400</v>
      </c>
      <c r="AM322">
        <v>1</v>
      </c>
      <c r="AN322" t="e">
        <f>VLOOKUP(AK322,ABMS,1,FALSE)</f>
        <v>#N/A</v>
      </c>
    </row>
    <row r="323" spans="1:40" x14ac:dyDescent="0.25">
      <c r="A323">
        <v>2021</v>
      </c>
      <c r="B323">
        <v>5700</v>
      </c>
      <c r="C323" t="s">
        <v>38</v>
      </c>
      <c r="D323" t="s">
        <v>39</v>
      </c>
      <c r="E323" t="s">
        <v>40</v>
      </c>
      <c r="F323">
        <v>5700</v>
      </c>
      <c r="G323" t="s">
        <v>41</v>
      </c>
      <c r="H323" t="s">
        <v>60</v>
      </c>
      <c r="I323" t="s">
        <v>61</v>
      </c>
      <c r="J323">
        <v>2255</v>
      </c>
      <c r="L323" t="s">
        <v>44</v>
      </c>
      <c r="M323" t="s">
        <v>45</v>
      </c>
      <c r="N323" t="s">
        <v>63</v>
      </c>
      <c r="O323" t="s">
        <v>47</v>
      </c>
      <c r="P323" t="s">
        <v>48</v>
      </c>
      <c r="Q323" t="s">
        <v>64</v>
      </c>
      <c r="R323" t="s">
        <v>49</v>
      </c>
      <c r="S323" t="s">
        <v>72</v>
      </c>
      <c r="T323" t="s">
        <v>51</v>
      </c>
      <c r="U323" t="s">
        <v>52</v>
      </c>
      <c r="V323" t="s">
        <v>85</v>
      </c>
      <c r="W323">
        <v>940402586</v>
      </c>
      <c r="X323" t="s">
        <v>52</v>
      </c>
      <c r="Y323" t="s">
        <v>85</v>
      </c>
      <c r="Z323" t="s">
        <v>52</v>
      </c>
      <c r="AA323" t="s">
        <v>54</v>
      </c>
      <c r="AB323" t="s">
        <v>55</v>
      </c>
      <c r="AD323" t="s">
        <v>55</v>
      </c>
      <c r="AE323">
        <v>81368301</v>
      </c>
      <c r="AF323">
        <v>1208142</v>
      </c>
      <c r="AG323" t="s">
        <v>783</v>
      </c>
      <c r="AH323" t="s">
        <v>55</v>
      </c>
      <c r="AI323" t="s">
        <v>66</v>
      </c>
      <c r="AJ323" t="s">
        <v>786</v>
      </c>
      <c r="AK323" t="s">
        <v>787</v>
      </c>
      <c r="AL323">
        <v>3800</v>
      </c>
      <c r="AM323">
        <v>1</v>
      </c>
      <c r="AN323" t="e">
        <f>VLOOKUP(AK323,ABMS,1,FALSE)</f>
        <v>#N/A</v>
      </c>
    </row>
    <row r="324" spans="1:40" x14ac:dyDescent="0.25">
      <c r="A324">
        <v>2021</v>
      </c>
      <c r="B324">
        <v>5700</v>
      </c>
      <c r="C324" t="s">
        <v>38</v>
      </c>
      <c r="D324" t="s">
        <v>39</v>
      </c>
      <c r="E324" t="s">
        <v>40</v>
      </c>
      <c r="F324">
        <v>5700</v>
      </c>
      <c r="G324" t="s">
        <v>41</v>
      </c>
      <c r="H324" t="s">
        <v>60</v>
      </c>
      <c r="I324" t="s">
        <v>61</v>
      </c>
      <c r="J324">
        <v>2255</v>
      </c>
      <c r="L324" t="s">
        <v>44</v>
      </c>
      <c r="M324" t="s">
        <v>45</v>
      </c>
      <c r="N324" t="s">
        <v>63</v>
      </c>
      <c r="O324" t="s">
        <v>47</v>
      </c>
      <c r="P324" t="s">
        <v>48</v>
      </c>
      <c r="Q324" t="s">
        <v>64</v>
      </c>
      <c r="R324" t="s">
        <v>49</v>
      </c>
      <c r="S324" t="s">
        <v>72</v>
      </c>
      <c r="T324" t="s">
        <v>51</v>
      </c>
      <c r="U324" t="s">
        <v>52</v>
      </c>
      <c r="V324" t="s">
        <v>107</v>
      </c>
      <c r="W324">
        <v>208144426</v>
      </c>
      <c r="X324" t="s">
        <v>52</v>
      </c>
      <c r="Y324" t="s">
        <v>107</v>
      </c>
      <c r="Z324" t="s">
        <v>52</v>
      </c>
      <c r="AA324" t="s">
        <v>54</v>
      </c>
      <c r="AB324" t="s">
        <v>55</v>
      </c>
      <c r="AD324" t="s">
        <v>55</v>
      </c>
      <c r="AE324">
        <v>117331583</v>
      </c>
      <c r="AF324">
        <v>1210055</v>
      </c>
      <c r="AG324" t="s">
        <v>788</v>
      </c>
      <c r="AH324" t="s">
        <v>55</v>
      </c>
      <c r="AI324" t="s">
        <v>66</v>
      </c>
      <c r="AJ324" t="s">
        <v>789</v>
      </c>
      <c r="AK324" t="s">
        <v>790</v>
      </c>
      <c r="AL324">
        <v>1000</v>
      </c>
      <c r="AM324">
        <v>1</v>
      </c>
      <c r="AN324" t="e">
        <f>VLOOKUP(AK324,ABMS,1,FALSE)</f>
        <v>#N/A</v>
      </c>
    </row>
    <row r="325" spans="1:40" x14ac:dyDescent="0.25">
      <c r="A325">
        <v>2021</v>
      </c>
      <c r="B325">
        <v>5700</v>
      </c>
      <c r="C325" t="s">
        <v>38</v>
      </c>
      <c r="D325" t="s">
        <v>39</v>
      </c>
      <c r="E325" t="s">
        <v>40</v>
      </c>
      <c r="F325">
        <v>5700</v>
      </c>
      <c r="G325" t="s">
        <v>41</v>
      </c>
      <c r="H325" t="s">
        <v>60</v>
      </c>
      <c r="I325" t="s">
        <v>61</v>
      </c>
      <c r="J325">
        <v>2255</v>
      </c>
      <c r="L325" t="s">
        <v>44</v>
      </c>
      <c r="M325" t="s">
        <v>45</v>
      </c>
      <c r="N325" t="s">
        <v>63</v>
      </c>
      <c r="O325" t="s">
        <v>47</v>
      </c>
      <c r="P325" t="s">
        <v>48</v>
      </c>
      <c r="Q325" t="s">
        <v>64</v>
      </c>
      <c r="R325" t="s">
        <v>49</v>
      </c>
      <c r="S325" t="s">
        <v>72</v>
      </c>
      <c r="T325" t="s">
        <v>51</v>
      </c>
      <c r="U325" t="s">
        <v>52</v>
      </c>
      <c r="V325" t="s">
        <v>85</v>
      </c>
      <c r="W325">
        <v>945834323</v>
      </c>
      <c r="X325" t="s">
        <v>52</v>
      </c>
      <c r="Y325" t="s">
        <v>85</v>
      </c>
      <c r="Z325" t="s">
        <v>52</v>
      </c>
      <c r="AA325" t="s">
        <v>54</v>
      </c>
      <c r="AB325" t="s">
        <v>55</v>
      </c>
      <c r="AD325" t="s">
        <v>55</v>
      </c>
      <c r="AE325">
        <v>117469389</v>
      </c>
      <c r="AF325">
        <v>1210427</v>
      </c>
      <c r="AG325" t="s">
        <v>793</v>
      </c>
      <c r="AH325" t="s">
        <v>55</v>
      </c>
      <c r="AI325" t="s">
        <v>66</v>
      </c>
      <c r="AJ325" t="s">
        <v>796</v>
      </c>
      <c r="AK325" t="s">
        <v>797</v>
      </c>
      <c r="AL325">
        <v>3120</v>
      </c>
      <c r="AM325">
        <v>1</v>
      </c>
      <c r="AN325" t="e">
        <f>VLOOKUP(AK325,ABMS,1,FALSE)</f>
        <v>#N/A</v>
      </c>
    </row>
    <row r="326" spans="1:40" x14ac:dyDescent="0.25">
      <c r="A326">
        <v>2021</v>
      </c>
      <c r="B326">
        <v>5700</v>
      </c>
      <c r="C326" t="s">
        <v>38</v>
      </c>
      <c r="D326" t="s">
        <v>39</v>
      </c>
      <c r="E326" t="s">
        <v>40</v>
      </c>
      <c r="F326">
        <v>5700</v>
      </c>
      <c r="G326" t="s">
        <v>41</v>
      </c>
      <c r="H326" t="s">
        <v>60</v>
      </c>
      <c r="I326" t="s">
        <v>61</v>
      </c>
      <c r="J326">
        <v>2255</v>
      </c>
      <c r="L326" t="s">
        <v>44</v>
      </c>
      <c r="M326" t="s">
        <v>45</v>
      </c>
      <c r="N326" t="s">
        <v>63</v>
      </c>
      <c r="O326" t="s">
        <v>47</v>
      </c>
      <c r="P326" t="s">
        <v>48</v>
      </c>
      <c r="Q326" t="s">
        <v>64</v>
      </c>
      <c r="R326" t="s">
        <v>49</v>
      </c>
      <c r="S326" t="s">
        <v>72</v>
      </c>
      <c r="T326" t="s">
        <v>51</v>
      </c>
      <c r="U326" t="s">
        <v>52</v>
      </c>
      <c r="V326" t="s">
        <v>130</v>
      </c>
      <c r="W326">
        <v>631441493</v>
      </c>
      <c r="X326" t="s">
        <v>52</v>
      </c>
      <c r="Y326" t="s">
        <v>130</v>
      </c>
      <c r="Z326" t="s">
        <v>52</v>
      </c>
      <c r="AA326" t="s">
        <v>54</v>
      </c>
      <c r="AB326" t="s">
        <v>55</v>
      </c>
      <c r="AD326" t="s">
        <v>55</v>
      </c>
      <c r="AE326">
        <v>827732798</v>
      </c>
      <c r="AF326">
        <v>1215963</v>
      </c>
      <c r="AG326" t="s">
        <v>798</v>
      </c>
      <c r="AH326" t="s">
        <v>55</v>
      </c>
      <c r="AI326" t="s">
        <v>69</v>
      </c>
      <c r="AJ326" t="s">
        <v>801</v>
      </c>
      <c r="AK326" t="s">
        <v>802</v>
      </c>
      <c r="AL326">
        <v>1000</v>
      </c>
      <c r="AM326">
        <v>1</v>
      </c>
      <c r="AN326" t="e">
        <f>VLOOKUP(AK326,ABMS,1,FALSE)</f>
        <v>#N/A</v>
      </c>
    </row>
    <row r="327" spans="1:40" x14ac:dyDescent="0.25">
      <c r="A327">
        <v>2020</v>
      </c>
      <c r="B327">
        <v>5700</v>
      </c>
      <c r="C327" t="s">
        <v>38</v>
      </c>
      <c r="D327" t="s">
        <v>39</v>
      </c>
      <c r="E327" t="s">
        <v>40</v>
      </c>
      <c r="F327">
        <v>5700</v>
      </c>
      <c r="G327" t="s">
        <v>41</v>
      </c>
      <c r="H327" t="s">
        <v>42</v>
      </c>
      <c r="I327" t="s">
        <v>43</v>
      </c>
      <c r="J327">
        <v>2255</v>
      </c>
      <c r="L327" t="s">
        <v>44</v>
      </c>
      <c r="M327" t="s">
        <v>45</v>
      </c>
      <c r="N327" t="s">
        <v>46</v>
      </c>
      <c r="O327" t="s">
        <v>47</v>
      </c>
      <c r="P327" t="s">
        <v>48</v>
      </c>
      <c r="Q327">
        <v>0</v>
      </c>
      <c r="R327" t="s">
        <v>49</v>
      </c>
      <c r="S327" t="s">
        <v>50</v>
      </c>
      <c r="T327" t="s">
        <v>51</v>
      </c>
      <c r="U327" t="s">
        <v>52</v>
      </c>
      <c r="V327" t="s">
        <v>85</v>
      </c>
      <c r="W327">
        <v>900561664</v>
      </c>
      <c r="X327" t="s">
        <v>52</v>
      </c>
      <c r="Y327" t="s">
        <v>85</v>
      </c>
      <c r="Z327" t="s">
        <v>52</v>
      </c>
      <c r="AA327" t="s">
        <v>54</v>
      </c>
      <c r="AB327" t="s">
        <v>55</v>
      </c>
      <c r="AD327" t="s">
        <v>55</v>
      </c>
      <c r="AE327" t="s">
        <v>803</v>
      </c>
      <c r="AF327">
        <v>1216957</v>
      </c>
      <c r="AG327" t="s">
        <v>804</v>
      </c>
      <c r="AH327" t="s">
        <v>55</v>
      </c>
      <c r="AI327" t="s">
        <v>57</v>
      </c>
      <c r="AJ327" t="s">
        <v>805</v>
      </c>
      <c r="AK327" t="s">
        <v>806</v>
      </c>
      <c r="AL327">
        <v>3053</v>
      </c>
      <c r="AM327">
        <v>1</v>
      </c>
      <c r="AN327" t="e">
        <f>VLOOKUP(AK327,ABMS,1,FALSE)</f>
        <v>#N/A</v>
      </c>
    </row>
    <row r="328" spans="1:40" x14ac:dyDescent="0.25">
      <c r="A328">
        <v>2021</v>
      </c>
      <c r="B328">
        <v>5700</v>
      </c>
      <c r="C328" t="s">
        <v>38</v>
      </c>
      <c r="D328" t="s">
        <v>39</v>
      </c>
      <c r="E328" t="s">
        <v>40</v>
      </c>
      <c r="F328">
        <v>5700</v>
      </c>
      <c r="G328" t="s">
        <v>41</v>
      </c>
      <c r="H328" t="s">
        <v>60</v>
      </c>
      <c r="I328" t="s">
        <v>61</v>
      </c>
      <c r="J328">
        <v>2255</v>
      </c>
      <c r="L328" t="s">
        <v>44</v>
      </c>
      <c r="M328" t="s">
        <v>45</v>
      </c>
      <c r="N328" t="s">
        <v>63</v>
      </c>
      <c r="O328" t="s">
        <v>47</v>
      </c>
      <c r="P328" t="s">
        <v>48</v>
      </c>
      <c r="Q328" t="s">
        <v>64</v>
      </c>
      <c r="R328" t="s">
        <v>49</v>
      </c>
      <c r="S328" t="s">
        <v>72</v>
      </c>
      <c r="T328" t="s">
        <v>51</v>
      </c>
      <c r="U328" t="s">
        <v>52</v>
      </c>
      <c r="V328" t="s">
        <v>335</v>
      </c>
      <c r="W328">
        <v>200033711</v>
      </c>
      <c r="X328" t="s">
        <v>52</v>
      </c>
      <c r="Y328" t="s">
        <v>335</v>
      </c>
      <c r="Z328" t="s">
        <v>52</v>
      </c>
      <c r="AA328" t="s">
        <v>54</v>
      </c>
      <c r="AB328" t="s">
        <v>55</v>
      </c>
      <c r="AD328" t="s">
        <v>55</v>
      </c>
      <c r="AE328">
        <v>164563582</v>
      </c>
      <c r="AF328">
        <v>395964</v>
      </c>
      <c r="AG328" t="s">
        <v>807</v>
      </c>
      <c r="AH328" t="s">
        <v>55</v>
      </c>
      <c r="AI328" t="s">
        <v>66</v>
      </c>
      <c r="AJ328" t="s">
        <v>808</v>
      </c>
      <c r="AK328" t="s">
        <v>809</v>
      </c>
      <c r="AL328">
        <v>2165</v>
      </c>
      <c r="AM328">
        <v>1</v>
      </c>
      <c r="AN328" t="e">
        <f>VLOOKUP(AK328,ABMS,1,FALSE)</f>
        <v>#N/A</v>
      </c>
    </row>
    <row r="329" spans="1:40" x14ac:dyDescent="0.25">
      <c r="A329">
        <v>2021</v>
      </c>
      <c r="B329">
        <v>5700</v>
      </c>
      <c r="C329" t="s">
        <v>38</v>
      </c>
      <c r="D329" t="s">
        <v>39</v>
      </c>
      <c r="E329" t="s">
        <v>40</v>
      </c>
      <c r="F329">
        <v>5700</v>
      </c>
      <c r="G329" t="s">
        <v>41</v>
      </c>
      <c r="H329" t="s">
        <v>60</v>
      </c>
      <c r="I329" t="s">
        <v>61</v>
      </c>
      <c r="J329">
        <v>2255</v>
      </c>
      <c r="L329" t="s">
        <v>44</v>
      </c>
      <c r="M329" t="s">
        <v>45</v>
      </c>
      <c r="N329" t="s">
        <v>63</v>
      </c>
      <c r="O329" t="s">
        <v>47</v>
      </c>
      <c r="P329" t="s">
        <v>48</v>
      </c>
      <c r="Q329" t="s">
        <v>64</v>
      </c>
      <c r="R329" t="s">
        <v>49</v>
      </c>
      <c r="S329" t="s">
        <v>72</v>
      </c>
      <c r="T329" t="s">
        <v>51</v>
      </c>
      <c r="U329" t="s">
        <v>52</v>
      </c>
      <c r="V329" t="s">
        <v>310</v>
      </c>
      <c r="W329">
        <v>752095005</v>
      </c>
      <c r="X329" t="s">
        <v>52</v>
      </c>
      <c r="Y329" t="s">
        <v>310</v>
      </c>
      <c r="Z329" t="s">
        <v>52</v>
      </c>
      <c r="AA329" t="s">
        <v>54</v>
      </c>
      <c r="AB329" t="s">
        <v>55</v>
      </c>
      <c r="AD329" t="s">
        <v>55</v>
      </c>
      <c r="AE329">
        <v>43612924</v>
      </c>
      <c r="AF329">
        <v>1192593</v>
      </c>
      <c r="AG329" t="s">
        <v>812</v>
      </c>
      <c r="AH329" t="s">
        <v>55</v>
      </c>
      <c r="AI329" t="s">
        <v>66</v>
      </c>
      <c r="AJ329" t="s">
        <v>815</v>
      </c>
      <c r="AK329" t="s">
        <v>816</v>
      </c>
      <c r="AL329">
        <v>3400</v>
      </c>
      <c r="AM329">
        <v>1</v>
      </c>
      <c r="AN329" t="e">
        <f>VLOOKUP(AK329,ABMS,1,FALSE)</f>
        <v>#N/A</v>
      </c>
    </row>
    <row r="330" spans="1:40" x14ac:dyDescent="0.25">
      <c r="A330">
        <v>2021</v>
      </c>
      <c r="B330">
        <v>5700</v>
      </c>
      <c r="C330" t="s">
        <v>38</v>
      </c>
      <c r="D330" t="s">
        <v>39</v>
      </c>
      <c r="E330" t="s">
        <v>40</v>
      </c>
      <c r="F330">
        <v>5700</v>
      </c>
      <c r="G330" t="s">
        <v>41</v>
      </c>
      <c r="H330" t="s">
        <v>60</v>
      </c>
      <c r="I330" t="s">
        <v>61</v>
      </c>
      <c r="J330">
        <v>2255</v>
      </c>
      <c r="L330" t="s">
        <v>44</v>
      </c>
      <c r="M330" t="s">
        <v>45</v>
      </c>
      <c r="N330" t="s">
        <v>63</v>
      </c>
      <c r="O330" t="s">
        <v>47</v>
      </c>
      <c r="P330" t="s">
        <v>48</v>
      </c>
      <c r="Q330" t="s">
        <v>64</v>
      </c>
      <c r="R330" t="s">
        <v>49</v>
      </c>
      <c r="S330" t="s">
        <v>72</v>
      </c>
      <c r="T330" t="s">
        <v>51</v>
      </c>
      <c r="U330" t="s">
        <v>52</v>
      </c>
      <c r="V330" t="s">
        <v>53</v>
      </c>
      <c r="W330">
        <v>201473876</v>
      </c>
      <c r="X330" t="s">
        <v>52</v>
      </c>
      <c r="Y330" t="s">
        <v>53</v>
      </c>
      <c r="Z330" t="s">
        <v>52</v>
      </c>
      <c r="AA330" t="s">
        <v>54</v>
      </c>
      <c r="AB330" t="s">
        <v>55</v>
      </c>
      <c r="AD330" t="s">
        <v>55</v>
      </c>
      <c r="AE330">
        <v>147794171</v>
      </c>
      <c r="AF330">
        <v>332326</v>
      </c>
      <c r="AG330" t="s">
        <v>817</v>
      </c>
      <c r="AH330" t="s">
        <v>55</v>
      </c>
      <c r="AI330" t="s">
        <v>69</v>
      </c>
      <c r="AJ330" t="s">
        <v>818</v>
      </c>
      <c r="AK330" t="s">
        <v>819</v>
      </c>
      <c r="AL330">
        <v>2710</v>
      </c>
      <c r="AM330">
        <v>1</v>
      </c>
      <c r="AN330" t="e">
        <f>VLOOKUP(AK330,ABMS,1,FALSE)</f>
        <v>#N/A</v>
      </c>
    </row>
    <row r="331" spans="1:40" x14ac:dyDescent="0.25">
      <c r="A331">
        <v>2021</v>
      </c>
      <c r="B331">
        <v>5700</v>
      </c>
      <c r="C331" t="s">
        <v>38</v>
      </c>
      <c r="D331" t="s">
        <v>39</v>
      </c>
      <c r="E331" t="s">
        <v>40</v>
      </c>
      <c r="F331">
        <v>5700</v>
      </c>
      <c r="G331" t="s">
        <v>41</v>
      </c>
      <c r="H331" t="s">
        <v>60</v>
      </c>
      <c r="I331" t="s">
        <v>61</v>
      </c>
      <c r="J331">
        <v>2255</v>
      </c>
      <c r="L331" t="s">
        <v>44</v>
      </c>
      <c r="M331" t="s">
        <v>45</v>
      </c>
      <c r="N331" t="s">
        <v>63</v>
      </c>
      <c r="O331" t="s">
        <v>47</v>
      </c>
      <c r="P331" t="s">
        <v>48</v>
      </c>
      <c r="Q331" t="s">
        <v>64</v>
      </c>
      <c r="R331" t="s">
        <v>49</v>
      </c>
      <c r="S331" t="s">
        <v>72</v>
      </c>
      <c r="T331" t="s">
        <v>51</v>
      </c>
      <c r="U331" t="s">
        <v>52</v>
      </c>
      <c r="V331" t="s">
        <v>827</v>
      </c>
      <c r="W331">
        <v>481052588</v>
      </c>
      <c r="X331" t="s">
        <v>52</v>
      </c>
      <c r="Y331" t="s">
        <v>827</v>
      </c>
      <c r="Z331" t="s">
        <v>52</v>
      </c>
      <c r="AA331" t="s">
        <v>54</v>
      </c>
      <c r="AB331" t="s">
        <v>55</v>
      </c>
      <c r="AD331" t="s">
        <v>55</v>
      </c>
      <c r="AE331">
        <v>9485124</v>
      </c>
      <c r="AF331">
        <v>23204</v>
      </c>
      <c r="AG331" t="s">
        <v>828</v>
      </c>
      <c r="AH331" t="s">
        <v>55</v>
      </c>
      <c r="AI331" t="s">
        <v>69</v>
      </c>
      <c r="AJ331" t="s">
        <v>832</v>
      </c>
      <c r="AK331" t="s">
        <v>833</v>
      </c>
      <c r="AL331">
        <v>3800</v>
      </c>
      <c r="AM331">
        <v>1</v>
      </c>
      <c r="AN331" t="e">
        <f>VLOOKUP(AK331,ABMS,1,FALSE)</f>
        <v>#N/A</v>
      </c>
    </row>
    <row r="332" spans="1:40" x14ac:dyDescent="0.25">
      <c r="A332">
        <v>2020</v>
      </c>
      <c r="B332">
        <v>5700</v>
      </c>
      <c r="C332" t="s">
        <v>38</v>
      </c>
      <c r="D332" t="s">
        <v>39</v>
      </c>
      <c r="E332" t="s">
        <v>40</v>
      </c>
      <c r="F332">
        <v>5700</v>
      </c>
      <c r="G332" t="s">
        <v>41</v>
      </c>
      <c r="H332" t="s">
        <v>42</v>
      </c>
      <c r="I332" t="s">
        <v>43</v>
      </c>
      <c r="J332">
        <v>2255</v>
      </c>
      <c r="L332" t="s">
        <v>44</v>
      </c>
      <c r="M332" t="s">
        <v>45</v>
      </c>
      <c r="N332" t="s">
        <v>46</v>
      </c>
      <c r="P332" t="s">
        <v>48</v>
      </c>
      <c r="Q332">
        <v>0</v>
      </c>
      <c r="R332" t="s">
        <v>49</v>
      </c>
      <c r="S332" t="s">
        <v>50</v>
      </c>
      <c r="T332" t="s">
        <v>51</v>
      </c>
      <c r="U332" t="s">
        <v>52</v>
      </c>
      <c r="V332" t="s">
        <v>85</v>
      </c>
      <c r="W332">
        <v>945011171</v>
      </c>
      <c r="X332" t="s">
        <v>52</v>
      </c>
      <c r="Y332" t="s">
        <v>85</v>
      </c>
      <c r="Z332" t="s">
        <v>52</v>
      </c>
      <c r="AA332" t="s">
        <v>54</v>
      </c>
      <c r="AB332" t="s">
        <v>55</v>
      </c>
      <c r="AD332" t="s">
        <v>55</v>
      </c>
      <c r="AE332" t="s">
        <v>823</v>
      </c>
      <c r="AF332">
        <v>676888</v>
      </c>
      <c r="AG332" t="s">
        <v>824</v>
      </c>
      <c r="AH332" t="s">
        <v>823</v>
      </c>
      <c r="AI332" t="s">
        <v>69</v>
      </c>
      <c r="AJ332" t="s">
        <v>834</v>
      </c>
      <c r="AK332" t="s">
        <v>835</v>
      </c>
      <c r="AL332">
        <v>0</v>
      </c>
      <c r="AM332">
        <v>1</v>
      </c>
      <c r="AN332" t="e">
        <f>VLOOKUP(AK332,ABMS,1,FALSE)</f>
        <v>#N/A</v>
      </c>
    </row>
    <row r="333" spans="1:40" x14ac:dyDescent="0.25">
      <c r="A333">
        <v>2020</v>
      </c>
      <c r="B333">
        <v>5700</v>
      </c>
      <c r="C333" t="s">
        <v>38</v>
      </c>
      <c r="D333" t="s">
        <v>39</v>
      </c>
      <c r="E333" t="s">
        <v>40</v>
      </c>
      <c r="F333">
        <v>5700</v>
      </c>
      <c r="G333" t="s">
        <v>41</v>
      </c>
      <c r="H333" t="s">
        <v>42</v>
      </c>
      <c r="I333" t="s">
        <v>43</v>
      </c>
      <c r="J333">
        <v>2255</v>
      </c>
      <c r="L333" t="s">
        <v>44</v>
      </c>
      <c r="M333" t="s">
        <v>45</v>
      </c>
      <c r="N333" t="s">
        <v>46</v>
      </c>
      <c r="O333" t="s">
        <v>47</v>
      </c>
      <c r="P333" t="s">
        <v>48</v>
      </c>
      <c r="Q333">
        <v>0</v>
      </c>
      <c r="R333" t="s">
        <v>49</v>
      </c>
      <c r="S333" t="s">
        <v>50</v>
      </c>
      <c r="T333" t="s">
        <v>51</v>
      </c>
      <c r="U333" t="s">
        <v>52</v>
      </c>
      <c r="V333" t="s">
        <v>85</v>
      </c>
      <c r="W333">
        <v>945011171</v>
      </c>
      <c r="X333" t="s">
        <v>52</v>
      </c>
      <c r="Y333" t="s">
        <v>85</v>
      </c>
      <c r="Z333" t="s">
        <v>52</v>
      </c>
      <c r="AA333" t="s">
        <v>54</v>
      </c>
      <c r="AB333" t="s">
        <v>55</v>
      </c>
      <c r="AD333" t="s">
        <v>55</v>
      </c>
      <c r="AE333" t="s">
        <v>823</v>
      </c>
      <c r="AF333">
        <v>676888</v>
      </c>
      <c r="AG333" t="s">
        <v>824</v>
      </c>
      <c r="AH333" t="s">
        <v>823</v>
      </c>
      <c r="AI333" t="s">
        <v>57</v>
      </c>
      <c r="AJ333" t="s">
        <v>836</v>
      </c>
      <c r="AK333" t="s">
        <v>835</v>
      </c>
      <c r="AL333">
        <v>3800</v>
      </c>
      <c r="AM333">
        <v>1</v>
      </c>
      <c r="AN333" t="e">
        <f>VLOOKUP(AK333,ABMS,1,FALSE)</f>
        <v>#N/A</v>
      </c>
    </row>
    <row r="334" spans="1:40" x14ac:dyDescent="0.25">
      <c r="A334">
        <v>2020</v>
      </c>
      <c r="B334">
        <v>5700</v>
      </c>
      <c r="C334" t="s">
        <v>38</v>
      </c>
      <c r="D334" t="s">
        <v>39</v>
      </c>
      <c r="E334" t="s">
        <v>40</v>
      </c>
      <c r="F334">
        <v>5700</v>
      </c>
      <c r="G334" t="s">
        <v>41</v>
      </c>
      <c r="H334" t="s">
        <v>42</v>
      </c>
      <c r="I334" t="s">
        <v>43</v>
      </c>
      <c r="J334">
        <v>2255</v>
      </c>
      <c r="L334" t="s">
        <v>44</v>
      </c>
      <c r="M334" t="s">
        <v>45</v>
      </c>
      <c r="N334" t="s">
        <v>46</v>
      </c>
      <c r="P334" t="s">
        <v>48</v>
      </c>
      <c r="Q334">
        <v>0</v>
      </c>
      <c r="R334" t="s">
        <v>49</v>
      </c>
      <c r="S334" t="s">
        <v>50</v>
      </c>
      <c r="T334" t="s">
        <v>51</v>
      </c>
      <c r="U334" t="s">
        <v>52</v>
      </c>
      <c r="V334" t="s">
        <v>79</v>
      </c>
      <c r="W334">
        <v>336062837</v>
      </c>
      <c r="X334" t="s">
        <v>52</v>
      </c>
      <c r="Y334" t="s">
        <v>79</v>
      </c>
      <c r="Z334" t="s">
        <v>52</v>
      </c>
      <c r="AA334" t="s">
        <v>54</v>
      </c>
      <c r="AB334" t="s">
        <v>55</v>
      </c>
      <c r="AD334" t="s">
        <v>55</v>
      </c>
      <c r="AE334">
        <v>117100499</v>
      </c>
      <c r="AF334">
        <v>1197422</v>
      </c>
      <c r="AG334" t="s">
        <v>837</v>
      </c>
      <c r="AH334" t="s">
        <v>55</v>
      </c>
      <c r="AI334" t="s">
        <v>69</v>
      </c>
      <c r="AJ334" t="s">
        <v>838</v>
      </c>
      <c r="AK334" t="s">
        <v>839</v>
      </c>
      <c r="AL334">
        <v>0</v>
      </c>
      <c r="AM334">
        <v>1</v>
      </c>
      <c r="AN334" t="e">
        <f>VLOOKUP(AK334,ABMS,1,FALSE)</f>
        <v>#N/A</v>
      </c>
    </row>
    <row r="335" spans="1:40" x14ac:dyDescent="0.25">
      <c r="A335">
        <v>2020</v>
      </c>
      <c r="B335">
        <v>5700</v>
      </c>
      <c r="C335" t="s">
        <v>38</v>
      </c>
      <c r="D335" t="s">
        <v>39</v>
      </c>
      <c r="E335" t="s">
        <v>40</v>
      </c>
      <c r="F335">
        <v>5700</v>
      </c>
      <c r="G335" t="s">
        <v>41</v>
      </c>
      <c r="H335" t="s">
        <v>42</v>
      </c>
      <c r="I335" t="s">
        <v>43</v>
      </c>
      <c r="J335">
        <v>2255</v>
      </c>
      <c r="L335" t="s">
        <v>44</v>
      </c>
      <c r="M335" t="s">
        <v>45</v>
      </c>
      <c r="N335" t="s">
        <v>46</v>
      </c>
      <c r="O335" t="s">
        <v>47</v>
      </c>
      <c r="P335" t="s">
        <v>48</v>
      </c>
      <c r="Q335">
        <v>0</v>
      </c>
      <c r="R335" t="s">
        <v>49</v>
      </c>
      <c r="S335" t="s">
        <v>50</v>
      </c>
      <c r="T335" t="s">
        <v>51</v>
      </c>
      <c r="U335" t="s">
        <v>52</v>
      </c>
      <c r="V335" t="s">
        <v>79</v>
      </c>
      <c r="W335">
        <v>336062837</v>
      </c>
      <c r="X335" t="s">
        <v>52</v>
      </c>
      <c r="Y335" t="s">
        <v>79</v>
      </c>
      <c r="Z335" t="s">
        <v>52</v>
      </c>
      <c r="AA335" t="s">
        <v>54</v>
      </c>
      <c r="AB335" t="s">
        <v>55</v>
      </c>
      <c r="AD335" t="s">
        <v>55</v>
      </c>
      <c r="AE335">
        <v>117100499</v>
      </c>
      <c r="AF335">
        <v>1197422</v>
      </c>
      <c r="AG335" t="s">
        <v>837</v>
      </c>
      <c r="AH335" t="s">
        <v>55</v>
      </c>
      <c r="AI335" t="s">
        <v>93</v>
      </c>
      <c r="AJ335" t="s">
        <v>840</v>
      </c>
      <c r="AK335" t="s">
        <v>839</v>
      </c>
      <c r="AL335">
        <v>1684</v>
      </c>
      <c r="AM335">
        <v>1</v>
      </c>
      <c r="AN335" t="e">
        <f>VLOOKUP(AK335,ABMS,1,FALSE)</f>
        <v>#N/A</v>
      </c>
    </row>
    <row r="336" spans="1:40" x14ac:dyDescent="0.25">
      <c r="A336">
        <v>2021</v>
      </c>
      <c r="B336">
        <v>5700</v>
      </c>
      <c r="C336" t="s">
        <v>38</v>
      </c>
      <c r="D336" t="s">
        <v>39</v>
      </c>
      <c r="E336" t="s">
        <v>40</v>
      </c>
      <c r="F336">
        <v>5700</v>
      </c>
      <c r="G336" t="s">
        <v>41</v>
      </c>
      <c r="H336" t="s">
        <v>60</v>
      </c>
      <c r="I336" t="s">
        <v>61</v>
      </c>
      <c r="J336">
        <v>2255</v>
      </c>
      <c r="L336" t="s">
        <v>44</v>
      </c>
      <c r="M336" t="s">
        <v>45</v>
      </c>
      <c r="N336" t="s">
        <v>63</v>
      </c>
      <c r="O336" t="s">
        <v>47</v>
      </c>
      <c r="P336" t="s">
        <v>48</v>
      </c>
      <c r="Q336" t="s">
        <v>64</v>
      </c>
      <c r="R336" t="s">
        <v>49</v>
      </c>
      <c r="S336" t="s">
        <v>72</v>
      </c>
      <c r="T336" t="s">
        <v>51</v>
      </c>
      <c r="U336" t="s">
        <v>52</v>
      </c>
      <c r="V336" t="s">
        <v>254</v>
      </c>
      <c r="W336">
        <v>980522431</v>
      </c>
      <c r="X336" t="s">
        <v>52</v>
      </c>
      <c r="Y336" t="s">
        <v>254</v>
      </c>
      <c r="Z336" t="s">
        <v>52</v>
      </c>
      <c r="AA336" t="s">
        <v>54</v>
      </c>
      <c r="AB336" t="s">
        <v>55</v>
      </c>
      <c r="AD336" t="s">
        <v>55</v>
      </c>
      <c r="AE336">
        <v>78571830</v>
      </c>
      <c r="AF336">
        <v>1206184</v>
      </c>
      <c r="AG336" t="s">
        <v>841</v>
      </c>
      <c r="AH336" t="s">
        <v>55</v>
      </c>
      <c r="AI336" t="s">
        <v>66</v>
      </c>
      <c r="AJ336" t="s">
        <v>842</v>
      </c>
      <c r="AK336" t="s">
        <v>843</v>
      </c>
      <c r="AL336">
        <v>3800</v>
      </c>
      <c r="AM336">
        <v>1</v>
      </c>
      <c r="AN336" t="e">
        <f>VLOOKUP(AK336,ABMS,1,FALSE)</f>
        <v>#N/A</v>
      </c>
    </row>
    <row r="337" spans="1:40" x14ac:dyDescent="0.25">
      <c r="A337">
        <v>2021</v>
      </c>
      <c r="B337">
        <v>5700</v>
      </c>
      <c r="C337" t="s">
        <v>38</v>
      </c>
      <c r="D337" t="s">
        <v>39</v>
      </c>
      <c r="E337" t="s">
        <v>40</v>
      </c>
      <c r="F337">
        <v>5700</v>
      </c>
      <c r="G337" t="s">
        <v>41</v>
      </c>
      <c r="H337" t="s">
        <v>60</v>
      </c>
      <c r="I337" t="s">
        <v>61</v>
      </c>
      <c r="J337">
        <v>2255</v>
      </c>
      <c r="L337" t="s">
        <v>44</v>
      </c>
      <c r="M337" t="s">
        <v>45</v>
      </c>
      <c r="N337" t="s">
        <v>63</v>
      </c>
      <c r="O337" t="s">
        <v>47</v>
      </c>
      <c r="P337" t="s">
        <v>48</v>
      </c>
      <c r="Q337" t="s">
        <v>64</v>
      </c>
      <c r="R337" t="s">
        <v>49</v>
      </c>
      <c r="S337" t="s">
        <v>72</v>
      </c>
      <c r="T337" t="s">
        <v>51</v>
      </c>
      <c r="U337" t="s">
        <v>52</v>
      </c>
      <c r="V337" t="s">
        <v>254</v>
      </c>
      <c r="W337">
        <v>982906032</v>
      </c>
      <c r="X337" t="s">
        <v>52</v>
      </c>
      <c r="Y337" t="s">
        <v>254</v>
      </c>
      <c r="Z337" t="s">
        <v>52</v>
      </c>
      <c r="AA337" t="s">
        <v>54</v>
      </c>
      <c r="AB337" t="s">
        <v>55</v>
      </c>
      <c r="AD337" t="s">
        <v>55</v>
      </c>
      <c r="AE337">
        <v>81127175</v>
      </c>
      <c r="AF337">
        <v>1174594</v>
      </c>
      <c r="AG337" t="s">
        <v>846</v>
      </c>
      <c r="AH337" t="s">
        <v>55</v>
      </c>
      <c r="AI337" t="s">
        <v>69</v>
      </c>
      <c r="AJ337" t="s">
        <v>849</v>
      </c>
      <c r="AK337" t="s">
        <v>850</v>
      </c>
      <c r="AL337">
        <v>2820</v>
      </c>
      <c r="AM337">
        <v>1</v>
      </c>
      <c r="AN337" t="e">
        <f>VLOOKUP(AK337,ABMS,1,FALSE)</f>
        <v>#N/A</v>
      </c>
    </row>
    <row r="338" spans="1:40" x14ac:dyDescent="0.25">
      <c r="A338">
        <v>2021</v>
      </c>
      <c r="B338">
        <v>5700</v>
      </c>
      <c r="C338" t="s">
        <v>38</v>
      </c>
      <c r="D338" t="s">
        <v>39</v>
      </c>
      <c r="E338" t="s">
        <v>40</v>
      </c>
      <c r="F338">
        <v>5700</v>
      </c>
      <c r="G338" t="s">
        <v>41</v>
      </c>
      <c r="H338" t="s">
        <v>60</v>
      </c>
      <c r="I338" t="s">
        <v>61</v>
      </c>
      <c r="J338">
        <v>2255</v>
      </c>
      <c r="L338" t="s">
        <v>44</v>
      </c>
      <c r="M338" t="s">
        <v>45</v>
      </c>
      <c r="N338" t="s">
        <v>63</v>
      </c>
      <c r="O338" t="s">
        <v>47</v>
      </c>
      <c r="P338" t="s">
        <v>48</v>
      </c>
      <c r="Q338" t="s">
        <v>64</v>
      </c>
      <c r="R338" t="s">
        <v>49</v>
      </c>
      <c r="S338" t="s">
        <v>72</v>
      </c>
      <c r="T338" t="s">
        <v>51</v>
      </c>
      <c r="U338" t="s">
        <v>52</v>
      </c>
      <c r="V338" t="s">
        <v>53</v>
      </c>
      <c r="W338">
        <v>223103264</v>
      </c>
      <c r="X338" t="s">
        <v>52</v>
      </c>
      <c r="Y338" t="s">
        <v>53</v>
      </c>
      <c r="Z338" t="s">
        <v>52</v>
      </c>
      <c r="AA338" t="s">
        <v>54</v>
      </c>
      <c r="AB338" t="s">
        <v>55</v>
      </c>
      <c r="AD338" t="s">
        <v>55</v>
      </c>
      <c r="AE338">
        <v>829424220</v>
      </c>
      <c r="AF338">
        <v>600137</v>
      </c>
      <c r="AG338" t="s">
        <v>852</v>
      </c>
      <c r="AH338" t="s">
        <v>55</v>
      </c>
      <c r="AI338" t="s">
        <v>66</v>
      </c>
      <c r="AJ338" t="s">
        <v>855</v>
      </c>
      <c r="AK338" t="s">
        <v>856</v>
      </c>
      <c r="AL338">
        <v>1707</v>
      </c>
      <c r="AM338">
        <v>1</v>
      </c>
      <c r="AN338" t="e">
        <f>VLOOKUP(AK338,ABMS,1,FALSE)</f>
        <v>#N/A</v>
      </c>
    </row>
    <row r="339" spans="1:40" x14ac:dyDescent="0.25">
      <c r="A339">
        <v>2020</v>
      </c>
      <c r="B339">
        <v>5700</v>
      </c>
      <c r="C339" t="s">
        <v>38</v>
      </c>
      <c r="D339" t="s">
        <v>39</v>
      </c>
      <c r="E339" t="s">
        <v>40</v>
      </c>
      <c r="F339">
        <v>5700</v>
      </c>
      <c r="G339" t="s">
        <v>41</v>
      </c>
      <c r="H339" t="s">
        <v>42</v>
      </c>
      <c r="I339" t="s">
        <v>43</v>
      </c>
      <c r="J339">
        <v>2255</v>
      </c>
      <c r="L339" t="s">
        <v>44</v>
      </c>
      <c r="M339" t="s">
        <v>45</v>
      </c>
      <c r="N339" t="s">
        <v>46</v>
      </c>
      <c r="O339" t="s">
        <v>47</v>
      </c>
      <c r="P339" t="s">
        <v>48</v>
      </c>
      <c r="Q339">
        <v>0</v>
      </c>
      <c r="R339" t="s">
        <v>49</v>
      </c>
      <c r="S339" t="s">
        <v>72</v>
      </c>
      <c r="T339" t="s">
        <v>51</v>
      </c>
      <c r="U339" t="s">
        <v>52</v>
      </c>
      <c r="V339" t="s">
        <v>179</v>
      </c>
      <c r="W339">
        <v>802063847</v>
      </c>
      <c r="X339" t="s">
        <v>52</v>
      </c>
      <c r="Y339" t="s">
        <v>179</v>
      </c>
      <c r="Z339" t="s">
        <v>52</v>
      </c>
      <c r="AA339" t="s">
        <v>54</v>
      </c>
      <c r="AB339" t="s">
        <v>55</v>
      </c>
      <c r="AD339" t="s">
        <v>55</v>
      </c>
      <c r="AE339">
        <v>116948199</v>
      </c>
      <c r="AF339">
        <v>1196955</v>
      </c>
      <c r="AG339" t="s">
        <v>857</v>
      </c>
      <c r="AH339" t="s">
        <v>55</v>
      </c>
      <c r="AI339" t="s">
        <v>132</v>
      </c>
      <c r="AJ339" t="s">
        <v>858</v>
      </c>
      <c r="AK339" t="s">
        <v>859</v>
      </c>
      <c r="AL339">
        <v>3800</v>
      </c>
      <c r="AM339">
        <v>1</v>
      </c>
      <c r="AN339" t="e">
        <f>VLOOKUP(AK339,ABMS,1,FALSE)</f>
        <v>#N/A</v>
      </c>
    </row>
    <row r="340" spans="1:40" x14ac:dyDescent="0.25">
      <c r="A340">
        <v>2020</v>
      </c>
      <c r="B340">
        <v>5700</v>
      </c>
      <c r="C340" t="s">
        <v>38</v>
      </c>
      <c r="D340" t="s">
        <v>39</v>
      </c>
      <c r="E340" t="s">
        <v>40</v>
      </c>
      <c r="F340">
        <v>5700</v>
      </c>
      <c r="G340" t="s">
        <v>41</v>
      </c>
      <c r="H340" t="s">
        <v>42</v>
      </c>
      <c r="I340" t="s">
        <v>43</v>
      </c>
      <c r="J340">
        <v>2255</v>
      </c>
      <c r="L340" t="s">
        <v>44</v>
      </c>
      <c r="M340" t="s">
        <v>45</v>
      </c>
      <c r="N340" t="s">
        <v>46</v>
      </c>
      <c r="P340" t="s">
        <v>48</v>
      </c>
      <c r="Q340">
        <v>0</v>
      </c>
      <c r="R340" t="s">
        <v>49</v>
      </c>
      <c r="S340" t="s">
        <v>72</v>
      </c>
      <c r="T340" t="s">
        <v>51</v>
      </c>
      <c r="U340" t="s">
        <v>52</v>
      </c>
      <c r="V340" t="s">
        <v>179</v>
      </c>
      <c r="W340">
        <v>802063847</v>
      </c>
      <c r="X340" t="s">
        <v>52</v>
      </c>
      <c r="Y340" t="s">
        <v>179</v>
      </c>
      <c r="Z340" t="s">
        <v>52</v>
      </c>
      <c r="AA340" t="s">
        <v>54</v>
      </c>
      <c r="AB340" t="s">
        <v>55</v>
      </c>
      <c r="AD340" t="s">
        <v>55</v>
      </c>
      <c r="AE340">
        <v>116948199</v>
      </c>
      <c r="AF340">
        <v>1196955</v>
      </c>
      <c r="AG340" t="s">
        <v>857</v>
      </c>
      <c r="AH340" t="s">
        <v>55</v>
      </c>
      <c r="AI340" t="s">
        <v>69</v>
      </c>
      <c r="AJ340" t="s">
        <v>860</v>
      </c>
      <c r="AK340" t="s">
        <v>859</v>
      </c>
      <c r="AL340">
        <v>0</v>
      </c>
      <c r="AM340">
        <v>1</v>
      </c>
      <c r="AN340" t="e">
        <f>VLOOKUP(AK340,ABMS,1,FALSE)</f>
        <v>#N/A</v>
      </c>
    </row>
    <row r="341" spans="1:40" x14ac:dyDescent="0.25">
      <c r="A341">
        <v>2021</v>
      </c>
      <c r="B341">
        <v>4732</v>
      </c>
      <c r="C341" t="s">
        <v>861</v>
      </c>
      <c r="D341" t="s">
        <v>862</v>
      </c>
      <c r="E341" t="s">
        <v>863</v>
      </c>
      <c r="F341">
        <v>5700</v>
      </c>
      <c r="G341" t="s">
        <v>864</v>
      </c>
      <c r="H341">
        <v>7030</v>
      </c>
      <c r="I341" t="s">
        <v>140</v>
      </c>
      <c r="J341">
        <v>2254</v>
      </c>
      <c r="L341" t="s">
        <v>333</v>
      </c>
      <c r="M341" t="s">
        <v>381</v>
      </c>
      <c r="N341" t="s">
        <v>372</v>
      </c>
      <c r="P341" t="s">
        <v>541</v>
      </c>
      <c r="Q341" t="s">
        <v>64</v>
      </c>
      <c r="R341" t="s">
        <v>55</v>
      </c>
      <c r="S341" t="s">
        <v>50</v>
      </c>
      <c r="T341" t="s">
        <v>51</v>
      </c>
      <c r="U341" t="s">
        <v>55</v>
      </c>
      <c r="X341" t="s">
        <v>52</v>
      </c>
      <c r="Y341" t="s">
        <v>514</v>
      </c>
      <c r="Z341" t="s">
        <v>55</v>
      </c>
      <c r="AB341" t="s">
        <v>55</v>
      </c>
      <c r="AD341" t="s">
        <v>55</v>
      </c>
      <c r="AE341" t="s">
        <v>865</v>
      </c>
      <c r="AF341">
        <v>671157</v>
      </c>
      <c r="AG341" t="s">
        <v>866</v>
      </c>
      <c r="AH341" t="s">
        <v>865</v>
      </c>
      <c r="AI341" t="s">
        <v>867</v>
      </c>
      <c r="AJ341" t="s">
        <v>868</v>
      </c>
      <c r="AK341" t="s">
        <v>869</v>
      </c>
      <c r="AL341">
        <v>0</v>
      </c>
      <c r="AM341" t="s">
        <v>55</v>
      </c>
      <c r="AN341" t="e">
        <f>VLOOKUP(AK341,ABMS,1,FALSE)</f>
        <v>#N/A</v>
      </c>
    </row>
    <row r="342" spans="1:40" x14ac:dyDescent="0.25">
      <c r="A342">
        <v>2021</v>
      </c>
      <c r="B342">
        <v>5700</v>
      </c>
      <c r="C342" t="s">
        <v>38</v>
      </c>
      <c r="D342" t="s">
        <v>39</v>
      </c>
      <c r="E342" t="s">
        <v>40</v>
      </c>
      <c r="F342">
        <v>5700</v>
      </c>
      <c r="G342" t="s">
        <v>41</v>
      </c>
      <c r="H342" t="s">
        <v>60</v>
      </c>
      <c r="I342" t="s">
        <v>61</v>
      </c>
      <c r="J342">
        <v>2255</v>
      </c>
      <c r="L342" t="s">
        <v>44</v>
      </c>
      <c r="M342" t="s">
        <v>45</v>
      </c>
      <c r="N342" t="s">
        <v>63</v>
      </c>
      <c r="O342" t="s">
        <v>47</v>
      </c>
      <c r="P342" t="s">
        <v>48</v>
      </c>
      <c r="Q342" t="s">
        <v>64</v>
      </c>
      <c r="R342" t="s">
        <v>49</v>
      </c>
      <c r="S342" t="s">
        <v>50</v>
      </c>
      <c r="T342" t="s">
        <v>51</v>
      </c>
      <c r="U342" t="s">
        <v>52</v>
      </c>
      <c r="V342" t="s">
        <v>514</v>
      </c>
      <c r="W342">
        <v>894349651</v>
      </c>
      <c r="X342" t="s">
        <v>52</v>
      </c>
      <c r="Y342" t="s">
        <v>514</v>
      </c>
      <c r="Z342" t="s">
        <v>52</v>
      </c>
      <c r="AA342" t="s">
        <v>54</v>
      </c>
      <c r="AB342" t="s">
        <v>55</v>
      </c>
      <c r="AD342" t="s">
        <v>55</v>
      </c>
      <c r="AE342" t="s">
        <v>865</v>
      </c>
      <c r="AF342">
        <v>671157</v>
      </c>
      <c r="AG342" t="s">
        <v>866</v>
      </c>
      <c r="AH342" t="s">
        <v>865</v>
      </c>
      <c r="AI342" t="s">
        <v>66</v>
      </c>
      <c r="AJ342" t="s">
        <v>870</v>
      </c>
      <c r="AK342" t="s">
        <v>871</v>
      </c>
      <c r="AL342">
        <v>2844</v>
      </c>
      <c r="AM342">
        <v>1</v>
      </c>
      <c r="AN342" t="e">
        <f>VLOOKUP(AK342,ABMS,1,FALSE)</f>
        <v>#N/A</v>
      </c>
    </row>
    <row r="343" spans="1:40" x14ac:dyDescent="0.25">
      <c r="A343">
        <v>2020</v>
      </c>
      <c r="B343">
        <v>5700</v>
      </c>
      <c r="C343" t="s">
        <v>38</v>
      </c>
      <c r="D343" t="s">
        <v>39</v>
      </c>
      <c r="E343" t="s">
        <v>40</v>
      </c>
      <c r="F343">
        <v>5700</v>
      </c>
      <c r="G343" t="s">
        <v>41</v>
      </c>
      <c r="H343" t="s">
        <v>42</v>
      </c>
      <c r="I343" t="s">
        <v>43</v>
      </c>
      <c r="J343">
        <v>2255</v>
      </c>
      <c r="L343" t="s">
        <v>44</v>
      </c>
      <c r="M343" t="s">
        <v>45</v>
      </c>
      <c r="N343" t="s">
        <v>46</v>
      </c>
      <c r="P343" t="s">
        <v>48</v>
      </c>
      <c r="Q343">
        <v>0</v>
      </c>
      <c r="R343" t="s">
        <v>49</v>
      </c>
      <c r="S343" t="s">
        <v>294</v>
      </c>
      <c r="T343" t="s">
        <v>51</v>
      </c>
      <c r="U343" t="s">
        <v>52</v>
      </c>
      <c r="V343" t="s">
        <v>53</v>
      </c>
      <c r="W343">
        <v>201905660</v>
      </c>
      <c r="X343" t="s">
        <v>52</v>
      </c>
      <c r="Y343" t="s">
        <v>53</v>
      </c>
      <c r="Z343" t="s">
        <v>52</v>
      </c>
      <c r="AA343" t="s">
        <v>54</v>
      </c>
      <c r="AB343" t="s">
        <v>55</v>
      </c>
      <c r="AD343" t="s">
        <v>55</v>
      </c>
      <c r="AE343" t="s">
        <v>875</v>
      </c>
      <c r="AF343">
        <v>659358</v>
      </c>
      <c r="AG343" t="s">
        <v>876</v>
      </c>
      <c r="AH343" t="s">
        <v>875</v>
      </c>
      <c r="AI343" t="s">
        <v>93</v>
      </c>
      <c r="AJ343" t="s">
        <v>877</v>
      </c>
      <c r="AK343" t="s">
        <v>878</v>
      </c>
      <c r="AL343">
        <v>0</v>
      </c>
      <c r="AM343">
        <v>1</v>
      </c>
      <c r="AN343" t="e">
        <f>VLOOKUP(AK343,ABMS,1,FALSE)</f>
        <v>#N/A</v>
      </c>
    </row>
    <row r="344" spans="1:40" x14ac:dyDescent="0.25">
      <c r="A344">
        <v>2020</v>
      </c>
      <c r="B344">
        <v>5700</v>
      </c>
      <c r="C344" t="s">
        <v>38</v>
      </c>
      <c r="D344" t="s">
        <v>39</v>
      </c>
      <c r="E344" t="s">
        <v>40</v>
      </c>
      <c r="F344">
        <v>5700</v>
      </c>
      <c r="G344" t="s">
        <v>41</v>
      </c>
      <c r="H344" t="s">
        <v>42</v>
      </c>
      <c r="I344" t="s">
        <v>43</v>
      </c>
      <c r="J344">
        <v>2255</v>
      </c>
      <c r="L344" t="s">
        <v>44</v>
      </c>
      <c r="M344" t="s">
        <v>45</v>
      </c>
      <c r="N344" t="s">
        <v>46</v>
      </c>
      <c r="O344" t="s">
        <v>47</v>
      </c>
      <c r="P344" t="s">
        <v>48</v>
      </c>
      <c r="Q344">
        <v>0</v>
      </c>
      <c r="R344" t="s">
        <v>49</v>
      </c>
      <c r="S344" t="s">
        <v>294</v>
      </c>
      <c r="T344" t="s">
        <v>51</v>
      </c>
      <c r="U344" t="s">
        <v>52</v>
      </c>
      <c r="V344" t="s">
        <v>53</v>
      </c>
      <c r="W344">
        <v>201905660</v>
      </c>
      <c r="X344" t="s">
        <v>52</v>
      </c>
      <c r="Y344" t="s">
        <v>53</v>
      </c>
      <c r="Z344" t="s">
        <v>52</v>
      </c>
      <c r="AA344" t="s">
        <v>54</v>
      </c>
      <c r="AB344" t="s">
        <v>55</v>
      </c>
      <c r="AD344" t="s">
        <v>55</v>
      </c>
      <c r="AE344" t="s">
        <v>875</v>
      </c>
      <c r="AF344">
        <v>659358</v>
      </c>
      <c r="AG344" t="s">
        <v>876</v>
      </c>
      <c r="AH344" t="s">
        <v>875</v>
      </c>
      <c r="AI344" t="s">
        <v>93</v>
      </c>
      <c r="AJ344" t="s">
        <v>879</v>
      </c>
      <c r="AK344" t="s">
        <v>878</v>
      </c>
      <c r="AL344">
        <v>3800</v>
      </c>
      <c r="AM344">
        <v>1</v>
      </c>
      <c r="AN344" t="e">
        <f>VLOOKUP(AK344,ABMS,1,FALSE)</f>
        <v>#N/A</v>
      </c>
    </row>
    <row r="345" spans="1:40" x14ac:dyDescent="0.25">
      <c r="A345">
        <v>2021</v>
      </c>
      <c r="B345">
        <v>5700</v>
      </c>
      <c r="C345" t="s">
        <v>38</v>
      </c>
      <c r="D345" t="s">
        <v>39</v>
      </c>
      <c r="E345" t="s">
        <v>40</v>
      </c>
      <c r="F345">
        <v>5700</v>
      </c>
      <c r="G345" t="s">
        <v>41</v>
      </c>
      <c r="H345" t="s">
        <v>60</v>
      </c>
      <c r="I345" t="s">
        <v>61</v>
      </c>
      <c r="J345">
        <v>2255</v>
      </c>
      <c r="L345" t="s">
        <v>44</v>
      </c>
      <c r="M345" t="s">
        <v>45</v>
      </c>
      <c r="N345" t="s">
        <v>63</v>
      </c>
      <c r="O345" t="s">
        <v>47</v>
      </c>
      <c r="P345" t="s">
        <v>48</v>
      </c>
      <c r="Q345" t="s">
        <v>64</v>
      </c>
      <c r="R345" t="s">
        <v>49</v>
      </c>
      <c r="S345" t="s">
        <v>294</v>
      </c>
      <c r="T345" t="s">
        <v>51</v>
      </c>
      <c r="U345" t="s">
        <v>52</v>
      </c>
      <c r="V345" t="s">
        <v>53</v>
      </c>
      <c r="W345">
        <v>221025150</v>
      </c>
      <c r="X345" t="s">
        <v>52</v>
      </c>
      <c r="Y345" t="s">
        <v>53</v>
      </c>
      <c r="Z345" t="s">
        <v>52</v>
      </c>
      <c r="AA345" t="s">
        <v>54</v>
      </c>
      <c r="AB345" t="s">
        <v>55</v>
      </c>
      <c r="AD345" t="s">
        <v>55</v>
      </c>
      <c r="AE345" t="s">
        <v>880</v>
      </c>
      <c r="AF345">
        <v>658588</v>
      </c>
      <c r="AG345" t="s">
        <v>881</v>
      </c>
      <c r="AH345" t="s">
        <v>880</v>
      </c>
      <c r="AI345" t="s">
        <v>69</v>
      </c>
      <c r="AJ345" t="s">
        <v>884</v>
      </c>
      <c r="AK345" t="s">
        <v>885</v>
      </c>
      <c r="AL345">
        <v>1000</v>
      </c>
      <c r="AM345">
        <v>1</v>
      </c>
      <c r="AN345" t="e">
        <f>VLOOKUP(AK345,ABMS,1,FALSE)</f>
        <v>#N/A</v>
      </c>
    </row>
    <row r="346" spans="1:40" x14ac:dyDescent="0.25">
      <c r="A346">
        <v>2021</v>
      </c>
      <c r="B346">
        <v>5700</v>
      </c>
      <c r="C346" t="s">
        <v>38</v>
      </c>
      <c r="D346" t="s">
        <v>39</v>
      </c>
      <c r="E346" t="s">
        <v>40</v>
      </c>
      <c r="F346">
        <v>5700</v>
      </c>
      <c r="G346" t="s">
        <v>41</v>
      </c>
      <c r="H346" t="s">
        <v>60</v>
      </c>
      <c r="I346" t="s">
        <v>61</v>
      </c>
      <c r="J346">
        <v>2255</v>
      </c>
      <c r="L346" t="s">
        <v>44</v>
      </c>
      <c r="M346" t="s">
        <v>45</v>
      </c>
      <c r="N346" t="s">
        <v>63</v>
      </c>
      <c r="O346" t="s">
        <v>47</v>
      </c>
      <c r="P346" t="s">
        <v>48</v>
      </c>
      <c r="Q346" t="s">
        <v>64</v>
      </c>
      <c r="R346" t="s">
        <v>49</v>
      </c>
      <c r="S346" t="s">
        <v>72</v>
      </c>
      <c r="T346" t="s">
        <v>51</v>
      </c>
      <c r="U346" t="s">
        <v>52</v>
      </c>
      <c r="V346" t="s">
        <v>125</v>
      </c>
      <c r="W346">
        <v>135023526</v>
      </c>
      <c r="X346" t="s">
        <v>52</v>
      </c>
      <c r="Y346" t="s">
        <v>125</v>
      </c>
      <c r="Z346" t="s">
        <v>52</v>
      </c>
      <c r="AA346" t="s">
        <v>54</v>
      </c>
      <c r="AB346" t="s">
        <v>55</v>
      </c>
      <c r="AD346" t="s">
        <v>55</v>
      </c>
      <c r="AE346">
        <v>78840730</v>
      </c>
      <c r="AF346">
        <v>178360</v>
      </c>
      <c r="AG346" t="s">
        <v>887</v>
      </c>
      <c r="AH346" t="s">
        <v>55</v>
      </c>
      <c r="AI346" t="s">
        <v>69</v>
      </c>
      <c r="AJ346" t="s">
        <v>890</v>
      </c>
      <c r="AK346" t="s">
        <v>891</v>
      </c>
      <c r="AL346">
        <v>1652</v>
      </c>
      <c r="AM346">
        <v>1</v>
      </c>
      <c r="AN346" t="e">
        <f>VLOOKUP(AK346,ABMS,1,FALSE)</f>
        <v>#N/A</v>
      </c>
    </row>
    <row r="347" spans="1:40" x14ac:dyDescent="0.25">
      <c r="A347">
        <v>2021</v>
      </c>
      <c r="B347">
        <v>5700</v>
      </c>
      <c r="C347" t="s">
        <v>38</v>
      </c>
      <c r="D347" t="s">
        <v>39</v>
      </c>
      <c r="E347" t="s">
        <v>40</v>
      </c>
      <c r="F347">
        <v>5700</v>
      </c>
      <c r="G347" t="s">
        <v>41</v>
      </c>
      <c r="H347" t="s">
        <v>60</v>
      </c>
      <c r="I347" t="s">
        <v>61</v>
      </c>
      <c r="J347">
        <v>2255</v>
      </c>
      <c r="L347" t="s">
        <v>44</v>
      </c>
      <c r="M347" t="s">
        <v>45</v>
      </c>
      <c r="N347" t="s">
        <v>63</v>
      </c>
      <c r="O347" t="s">
        <v>47</v>
      </c>
      <c r="P347" t="s">
        <v>48</v>
      </c>
      <c r="Q347" t="s">
        <v>64</v>
      </c>
      <c r="R347" t="s">
        <v>49</v>
      </c>
      <c r="S347" t="s">
        <v>72</v>
      </c>
      <c r="T347" t="s">
        <v>51</v>
      </c>
      <c r="U347" t="s">
        <v>52</v>
      </c>
      <c r="V347" t="s">
        <v>254</v>
      </c>
      <c r="W347">
        <v>986077684</v>
      </c>
      <c r="X347" t="s">
        <v>52</v>
      </c>
      <c r="Y347" t="s">
        <v>254</v>
      </c>
      <c r="Z347" t="s">
        <v>52</v>
      </c>
      <c r="AA347" t="s">
        <v>54</v>
      </c>
      <c r="AB347" t="s">
        <v>55</v>
      </c>
      <c r="AD347" t="s">
        <v>55</v>
      </c>
      <c r="AE347">
        <v>161511043</v>
      </c>
      <c r="AF347">
        <v>376041</v>
      </c>
      <c r="AG347" t="s">
        <v>892</v>
      </c>
      <c r="AH347" t="s">
        <v>55</v>
      </c>
      <c r="AI347" t="s">
        <v>66</v>
      </c>
      <c r="AJ347" t="s">
        <v>893</v>
      </c>
      <c r="AK347" t="s">
        <v>894</v>
      </c>
      <c r="AL347">
        <v>3014</v>
      </c>
      <c r="AM347">
        <v>1</v>
      </c>
      <c r="AN347" t="e">
        <f>VLOOKUP(AK347,ABMS,1,FALSE)</f>
        <v>#N/A</v>
      </c>
    </row>
    <row r="348" spans="1:40" x14ac:dyDescent="0.25">
      <c r="A348">
        <v>2020</v>
      </c>
      <c r="B348">
        <v>5700</v>
      </c>
      <c r="C348" t="s">
        <v>38</v>
      </c>
      <c r="D348" t="s">
        <v>39</v>
      </c>
      <c r="E348" t="s">
        <v>40</v>
      </c>
      <c r="F348">
        <v>5700</v>
      </c>
      <c r="G348" t="s">
        <v>41</v>
      </c>
      <c r="H348" t="s">
        <v>42</v>
      </c>
      <c r="I348" t="s">
        <v>43</v>
      </c>
      <c r="J348">
        <v>2255</v>
      </c>
      <c r="L348" t="s">
        <v>44</v>
      </c>
      <c r="M348" t="s">
        <v>45</v>
      </c>
      <c r="N348" t="s">
        <v>46</v>
      </c>
      <c r="P348" t="s">
        <v>48</v>
      </c>
      <c r="Q348">
        <v>0</v>
      </c>
      <c r="R348" t="s">
        <v>49</v>
      </c>
      <c r="S348" t="s">
        <v>294</v>
      </c>
      <c r="T348" t="s">
        <v>51</v>
      </c>
      <c r="U348" t="s">
        <v>52</v>
      </c>
      <c r="V348" t="s">
        <v>179</v>
      </c>
      <c r="W348">
        <v>803012734</v>
      </c>
      <c r="X348" t="s">
        <v>52</v>
      </c>
      <c r="Y348" t="s">
        <v>179</v>
      </c>
      <c r="Z348" t="s">
        <v>52</v>
      </c>
      <c r="AA348" t="s">
        <v>54</v>
      </c>
      <c r="AB348" t="s">
        <v>55</v>
      </c>
      <c r="AD348" t="s">
        <v>55</v>
      </c>
      <c r="AE348" t="s">
        <v>897</v>
      </c>
      <c r="AF348">
        <v>683268</v>
      </c>
      <c r="AG348" t="s">
        <v>898</v>
      </c>
      <c r="AH348" t="s">
        <v>897</v>
      </c>
      <c r="AI348" t="s">
        <v>69</v>
      </c>
      <c r="AJ348" t="s">
        <v>899</v>
      </c>
      <c r="AK348" t="s">
        <v>900</v>
      </c>
      <c r="AL348">
        <v>0</v>
      </c>
      <c r="AM348">
        <v>1</v>
      </c>
      <c r="AN348" t="e">
        <f>VLOOKUP(AK348,ABMS,1,FALSE)</f>
        <v>#N/A</v>
      </c>
    </row>
    <row r="349" spans="1:40" x14ac:dyDescent="0.25">
      <c r="A349">
        <v>2020</v>
      </c>
      <c r="B349">
        <v>5700</v>
      </c>
      <c r="C349" t="s">
        <v>38</v>
      </c>
      <c r="D349" t="s">
        <v>39</v>
      </c>
      <c r="E349" t="s">
        <v>40</v>
      </c>
      <c r="F349">
        <v>5700</v>
      </c>
      <c r="G349" t="s">
        <v>41</v>
      </c>
      <c r="H349" t="s">
        <v>42</v>
      </c>
      <c r="I349" t="s">
        <v>43</v>
      </c>
      <c r="J349">
        <v>2255</v>
      </c>
      <c r="L349" t="s">
        <v>44</v>
      </c>
      <c r="M349" t="s">
        <v>45</v>
      </c>
      <c r="N349" t="s">
        <v>46</v>
      </c>
      <c r="O349" t="s">
        <v>47</v>
      </c>
      <c r="P349" t="s">
        <v>48</v>
      </c>
      <c r="Q349">
        <v>0</v>
      </c>
      <c r="R349" t="s">
        <v>49</v>
      </c>
      <c r="S349" t="s">
        <v>294</v>
      </c>
      <c r="T349" t="s">
        <v>51</v>
      </c>
      <c r="U349" t="s">
        <v>52</v>
      </c>
      <c r="V349" t="s">
        <v>179</v>
      </c>
      <c r="W349">
        <v>803012734</v>
      </c>
      <c r="X349" t="s">
        <v>52</v>
      </c>
      <c r="Y349" t="s">
        <v>179</v>
      </c>
      <c r="Z349" t="s">
        <v>52</v>
      </c>
      <c r="AA349" t="s">
        <v>54</v>
      </c>
      <c r="AB349" t="s">
        <v>55</v>
      </c>
      <c r="AD349" t="s">
        <v>55</v>
      </c>
      <c r="AE349" t="s">
        <v>897</v>
      </c>
      <c r="AF349">
        <v>683268</v>
      </c>
      <c r="AG349" t="s">
        <v>898</v>
      </c>
      <c r="AH349" t="s">
        <v>897</v>
      </c>
      <c r="AI349" t="s">
        <v>93</v>
      </c>
      <c r="AJ349" t="s">
        <v>901</v>
      </c>
      <c r="AK349" t="s">
        <v>900</v>
      </c>
      <c r="AL349">
        <v>3800</v>
      </c>
      <c r="AM349">
        <v>1</v>
      </c>
      <c r="AN349" t="e">
        <f>VLOOKUP(AK349,ABMS,1,FALSE)</f>
        <v>#N/A</v>
      </c>
    </row>
    <row r="350" spans="1:40" x14ac:dyDescent="0.25">
      <c r="A350">
        <v>2021</v>
      </c>
      <c r="B350">
        <v>5700</v>
      </c>
      <c r="C350" t="s">
        <v>38</v>
      </c>
      <c r="D350" t="s">
        <v>39</v>
      </c>
      <c r="E350" t="s">
        <v>40</v>
      </c>
      <c r="F350">
        <v>5700</v>
      </c>
      <c r="G350" t="s">
        <v>41</v>
      </c>
      <c r="H350" t="s">
        <v>60</v>
      </c>
      <c r="I350" t="s">
        <v>61</v>
      </c>
      <c r="J350">
        <v>2255</v>
      </c>
      <c r="L350" t="s">
        <v>44</v>
      </c>
      <c r="M350" t="s">
        <v>45</v>
      </c>
      <c r="N350" t="s">
        <v>63</v>
      </c>
      <c r="O350" t="s">
        <v>47</v>
      </c>
      <c r="P350" t="s">
        <v>48</v>
      </c>
      <c r="Q350" t="s">
        <v>64</v>
      </c>
      <c r="R350" t="s">
        <v>49</v>
      </c>
      <c r="S350" t="s">
        <v>50</v>
      </c>
      <c r="T350" t="s">
        <v>51</v>
      </c>
      <c r="U350" t="s">
        <v>52</v>
      </c>
      <c r="V350" t="s">
        <v>53</v>
      </c>
      <c r="W350">
        <v>201706002</v>
      </c>
      <c r="X350" t="s">
        <v>52</v>
      </c>
      <c r="Y350" t="s">
        <v>53</v>
      </c>
      <c r="Z350" t="s">
        <v>52</v>
      </c>
      <c r="AA350" t="s">
        <v>54</v>
      </c>
      <c r="AB350" t="s">
        <v>55</v>
      </c>
      <c r="AD350" t="s">
        <v>55</v>
      </c>
      <c r="AE350">
        <v>319321147</v>
      </c>
      <c r="AF350">
        <v>410814</v>
      </c>
      <c r="AG350" t="s">
        <v>902</v>
      </c>
      <c r="AH350" t="s">
        <v>55</v>
      </c>
      <c r="AI350" t="s">
        <v>66</v>
      </c>
      <c r="AJ350" t="s">
        <v>905</v>
      </c>
      <c r="AK350" t="s">
        <v>906</v>
      </c>
      <c r="AL350">
        <v>1000</v>
      </c>
      <c r="AM350">
        <v>1</v>
      </c>
      <c r="AN350" t="e">
        <f>VLOOKUP(AK350,ABMS,1,FALSE)</f>
        <v>#N/A</v>
      </c>
    </row>
    <row r="351" spans="1:40" x14ac:dyDescent="0.25">
      <c r="A351">
        <v>2021</v>
      </c>
      <c r="B351">
        <v>5700</v>
      </c>
      <c r="C351" t="s">
        <v>537</v>
      </c>
      <c r="D351" t="s">
        <v>538</v>
      </c>
      <c r="E351" t="s">
        <v>40</v>
      </c>
      <c r="F351">
        <v>5700</v>
      </c>
      <c r="G351" t="s">
        <v>539</v>
      </c>
      <c r="H351" t="s">
        <v>369</v>
      </c>
      <c r="I351" t="s">
        <v>140</v>
      </c>
      <c r="J351">
        <v>2254</v>
      </c>
      <c r="L351" t="s">
        <v>540</v>
      </c>
      <c r="M351" t="s">
        <v>45</v>
      </c>
      <c r="N351" t="s">
        <v>63</v>
      </c>
      <c r="O351" t="s">
        <v>47</v>
      </c>
      <c r="P351" t="s">
        <v>541</v>
      </c>
      <c r="Q351" t="s">
        <v>64</v>
      </c>
      <c r="R351" t="s">
        <v>49</v>
      </c>
      <c r="S351" t="s">
        <v>72</v>
      </c>
      <c r="T351" t="s">
        <v>51</v>
      </c>
      <c r="U351" t="s">
        <v>52</v>
      </c>
      <c r="V351" t="s">
        <v>53</v>
      </c>
      <c r="W351">
        <v>234537075</v>
      </c>
      <c r="X351" t="s">
        <v>52</v>
      </c>
      <c r="Y351" t="s">
        <v>53</v>
      </c>
      <c r="Z351" t="s">
        <v>52</v>
      </c>
      <c r="AA351" t="s">
        <v>54</v>
      </c>
      <c r="AB351" t="s">
        <v>55</v>
      </c>
      <c r="AD351" t="s">
        <v>55</v>
      </c>
      <c r="AE351">
        <v>80299549</v>
      </c>
      <c r="AF351">
        <v>1169238</v>
      </c>
      <c r="AG351" t="s">
        <v>913</v>
      </c>
      <c r="AH351" t="s">
        <v>55</v>
      </c>
      <c r="AI351" t="s">
        <v>914</v>
      </c>
      <c r="AJ351" t="s">
        <v>915</v>
      </c>
      <c r="AK351" t="s">
        <v>916</v>
      </c>
      <c r="AL351">
        <v>149962</v>
      </c>
      <c r="AM351">
        <v>1</v>
      </c>
      <c r="AN351" t="e">
        <f>VLOOKUP(AK351,ABMS,1,FALSE)</f>
        <v>#N/A</v>
      </c>
    </row>
    <row r="352" spans="1:40" x14ac:dyDescent="0.25">
      <c r="A352">
        <v>2021</v>
      </c>
      <c r="B352">
        <v>5700</v>
      </c>
      <c r="C352" t="s">
        <v>38</v>
      </c>
      <c r="D352" t="s">
        <v>39</v>
      </c>
      <c r="E352" t="s">
        <v>40</v>
      </c>
      <c r="F352">
        <v>5700</v>
      </c>
      <c r="G352" t="s">
        <v>41</v>
      </c>
      <c r="H352" t="s">
        <v>60</v>
      </c>
      <c r="I352" t="s">
        <v>61</v>
      </c>
      <c r="J352">
        <v>2255</v>
      </c>
      <c r="L352" t="s">
        <v>44</v>
      </c>
      <c r="M352" t="s">
        <v>45</v>
      </c>
      <c r="N352" t="s">
        <v>63</v>
      </c>
      <c r="O352" t="s">
        <v>47</v>
      </c>
      <c r="P352" t="s">
        <v>48</v>
      </c>
      <c r="Q352" t="s">
        <v>64</v>
      </c>
      <c r="R352" t="s">
        <v>49</v>
      </c>
      <c r="S352" t="s">
        <v>72</v>
      </c>
      <c r="T352" t="s">
        <v>51</v>
      </c>
      <c r="U352" t="s">
        <v>52</v>
      </c>
      <c r="V352" t="s">
        <v>917</v>
      </c>
      <c r="W352">
        <v>294928230</v>
      </c>
      <c r="X352" t="s">
        <v>52</v>
      </c>
      <c r="Y352" t="s">
        <v>917</v>
      </c>
      <c r="Z352" t="s">
        <v>52</v>
      </c>
      <c r="AA352" t="s">
        <v>54</v>
      </c>
      <c r="AB352" t="s">
        <v>55</v>
      </c>
      <c r="AD352" t="s">
        <v>55</v>
      </c>
      <c r="AE352">
        <v>78434138</v>
      </c>
      <c r="AF352">
        <v>234341</v>
      </c>
      <c r="AG352" t="s">
        <v>918</v>
      </c>
      <c r="AH352" t="s">
        <v>55</v>
      </c>
      <c r="AI352" t="s">
        <v>69</v>
      </c>
      <c r="AJ352" t="s">
        <v>921</v>
      </c>
      <c r="AK352" t="s">
        <v>922</v>
      </c>
      <c r="AL352">
        <v>2992</v>
      </c>
      <c r="AM352">
        <v>1</v>
      </c>
      <c r="AN352" t="e">
        <f>VLOOKUP(AK352,ABMS,1,FALSE)</f>
        <v>#N/A</v>
      </c>
    </row>
    <row r="353" spans="1:40" x14ac:dyDescent="0.25">
      <c r="A353">
        <v>2020</v>
      </c>
      <c r="B353">
        <v>5700</v>
      </c>
      <c r="C353" t="s">
        <v>38</v>
      </c>
      <c r="D353" t="s">
        <v>39</v>
      </c>
      <c r="E353" t="s">
        <v>40</v>
      </c>
      <c r="F353">
        <v>5700</v>
      </c>
      <c r="G353" t="s">
        <v>41</v>
      </c>
      <c r="H353" t="s">
        <v>42</v>
      </c>
      <c r="I353" t="s">
        <v>43</v>
      </c>
      <c r="J353">
        <v>2255</v>
      </c>
      <c r="L353" t="s">
        <v>44</v>
      </c>
      <c r="M353" t="s">
        <v>45</v>
      </c>
      <c r="N353" t="s">
        <v>46</v>
      </c>
      <c r="O353" t="s">
        <v>47</v>
      </c>
      <c r="P353" t="s">
        <v>48</v>
      </c>
      <c r="Q353">
        <v>0</v>
      </c>
      <c r="R353" t="s">
        <v>49</v>
      </c>
      <c r="S353" t="s">
        <v>50</v>
      </c>
      <c r="T353" t="s">
        <v>51</v>
      </c>
      <c r="U353" t="s">
        <v>52</v>
      </c>
      <c r="V353" t="s">
        <v>53</v>
      </c>
      <c r="W353">
        <v>201201969</v>
      </c>
      <c r="X353" t="s">
        <v>52</v>
      </c>
      <c r="Y353" t="s">
        <v>53</v>
      </c>
      <c r="Z353" t="s">
        <v>52</v>
      </c>
      <c r="AA353" t="s">
        <v>54</v>
      </c>
      <c r="AB353" t="s">
        <v>55</v>
      </c>
      <c r="AD353" t="s">
        <v>55</v>
      </c>
      <c r="AE353">
        <v>945825453</v>
      </c>
      <c r="AF353">
        <v>610659</v>
      </c>
      <c r="AG353" t="s">
        <v>923</v>
      </c>
      <c r="AH353" t="s">
        <v>55</v>
      </c>
      <c r="AI353" t="s">
        <v>57</v>
      </c>
      <c r="AJ353" t="s">
        <v>924</v>
      </c>
      <c r="AK353" t="s">
        <v>925</v>
      </c>
      <c r="AL353">
        <v>3800</v>
      </c>
      <c r="AM353">
        <v>1</v>
      </c>
      <c r="AN353" t="e">
        <f>VLOOKUP(AK353,ABMS,1,FALSE)</f>
        <v>#N/A</v>
      </c>
    </row>
    <row r="354" spans="1:40" x14ac:dyDescent="0.25">
      <c r="A354">
        <v>2020</v>
      </c>
      <c r="B354">
        <v>5700</v>
      </c>
      <c r="C354" t="s">
        <v>38</v>
      </c>
      <c r="D354" t="s">
        <v>39</v>
      </c>
      <c r="E354" t="s">
        <v>40</v>
      </c>
      <c r="F354">
        <v>5700</v>
      </c>
      <c r="G354" t="s">
        <v>41</v>
      </c>
      <c r="H354" t="s">
        <v>42</v>
      </c>
      <c r="I354" t="s">
        <v>43</v>
      </c>
      <c r="J354">
        <v>2255</v>
      </c>
      <c r="L354" t="s">
        <v>44</v>
      </c>
      <c r="M354" t="s">
        <v>45</v>
      </c>
      <c r="N354" t="s">
        <v>46</v>
      </c>
      <c r="P354" t="s">
        <v>48</v>
      </c>
      <c r="Q354">
        <v>0</v>
      </c>
      <c r="R354" t="s">
        <v>49</v>
      </c>
      <c r="S354" t="s">
        <v>50</v>
      </c>
      <c r="T354" t="s">
        <v>51</v>
      </c>
      <c r="U354" t="s">
        <v>52</v>
      </c>
      <c r="V354" t="s">
        <v>53</v>
      </c>
      <c r="W354">
        <v>201914373</v>
      </c>
      <c r="X354" t="s">
        <v>52</v>
      </c>
      <c r="Y354" t="s">
        <v>53</v>
      </c>
      <c r="Z354" t="s">
        <v>52</v>
      </c>
      <c r="AA354" t="s">
        <v>54</v>
      </c>
      <c r="AB354" t="s">
        <v>55</v>
      </c>
      <c r="AD354" t="s">
        <v>55</v>
      </c>
      <c r="AE354">
        <v>117419678</v>
      </c>
      <c r="AF354">
        <v>1198724</v>
      </c>
      <c r="AG354" t="s">
        <v>928</v>
      </c>
      <c r="AH354" t="s">
        <v>55</v>
      </c>
      <c r="AI354" t="s">
        <v>69</v>
      </c>
      <c r="AJ354" t="s">
        <v>929</v>
      </c>
      <c r="AK354" t="s">
        <v>930</v>
      </c>
      <c r="AL354">
        <v>0</v>
      </c>
      <c r="AM354">
        <v>1</v>
      </c>
      <c r="AN354" t="e">
        <f>VLOOKUP(AK354,ABMS,1,FALSE)</f>
        <v>#N/A</v>
      </c>
    </row>
    <row r="355" spans="1:40" x14ac:dyDescent="0.25">
      <c r="A355">
        <v>2020</v>
      </c>
      <c r="B355">
        <v>5700</v>
      </c>
      <c r="C355" t="s">
        <v>38</v>
      </c>
      <c r="D355" t="s">
        <v>39</v>
      </c>
      <c r="E355" t="s">
        <v>40</v>
      </c>
      <c r="F355">
        <v>5700</v>
      </c>
      <c r="G355" t="s">
        <v>41</v>
      </c>
      <c r="H355" t="s">
        <v>42</v>
      </c>
      <c r="I355" t="s">
        <v>43</v>
      </c>
      <c r="J355">
        <v>2255</v>
      </c>
      <c r="L355" t="s">
        <v>44</v>
      </c>
      <c r="M355" t="s">
        <v>45</v>
      </c>
      <c r="N355" t="s">
        <v>46</v>
      </c>
      <c r="O355" t="s">
        <v>47</v>
      </c>
      <c r="P355" t="s">
        <v>48</v>
      </c>
      <c r="Q355">
        <v>0</v>
      </c>
      <c r="R355" t="s">
        <v>49</v>
      </c>
      <c r="S355" t="s">
        <v>50</v>
      </c>
      <c r="T355" t="s">
        <v>51</v>
      </c>
      <c r="U355" t="s">
        <v>52</v>
      </c>
      <c r="V355" t="s">
        <v>53</v>
      </c>
      <c r="W355">
        <v>201914373</v>
      </c>
      <c r="X355" t="s">
        <v>52</v>
      </c>
      <c r="Y355" t="s">
        <v>53</v>
      </c>
      <c r="Z355" t="s">
        <v>52</v>
      </c>
      <c r="AA355" t="s">
        <v>54</v>
      </c>
      <c r="AB355" t="s">
        <v>55</v>
      </c>
      <c r="AD355" t="s">
        <v>55</v>
      </c>
      <c r="AE355">
        <v>117419678</v>
      </c>
      <c r="AF355">
        <v>1198724</v>
      </c>
      <c r="AG355" t="s">
        <v>928</v>
      </c>
      <c r="AH355" t="s">
        <v>55</v>
      </c>
      <c r="AI355" t="s">
        <v>93</v>
      </c>
      <c r="AJ355" t="s">
        <v>931</v>
      </c>
      <c r="AK355" t="s">
        <v>930</v>
      </c>
      <c r="AL355">
        <v>3800</v>
      </c>
      <c r="AM355">
        <v>1</v>
      </c>
      <c r="AN355" t="e">
        <f>VLOOKUP(AK355,ABMS,1,FALSE)</f>
        <v>#N/A</v>
      </c>
    </row>
    <row r="356" spans="1:40" x14ac:dyDescent="0.25">
      <c r="A356">
        <v>2020</v>
      </c>
      <c r="B356">
        <v>5700</v>
      </c>
      <c r="C356" t="s">
        <v>38</v>
      </c>
      <c r="D356" t="s">
        <v>39</v>
      </c>
      <c r="E356" t="s">
        <v>40</v>
      </c>
      <c r="F356">
        <v>5700</v>
      </c>
      <c r="G356" t="s">
        <v>41</v>
      </c>
      <c r="H356" t="s">
        <v>42</v>
      </c>
      <c r="I356" t="s">
        <v>43</v>
      </c>
      <c r="J356">
        <v>2255</v>
      </c>
      <c r="L356" t="s">
        <v>44</v>
      </c>
      <c r="M356" t="s">
        <v>45</v>
      </c>
      <c r="N356" t="s">
        <v>46</v>
      </c>
      <c r="O356" t="s">
        <v>47</v>
      </c>
      <c r="P356" t="s">
        <v>48</v>
      </c>
      <c r="Q356">
        <v>0</v>
      </c>
      <c r="R356" t="s">
        <v>49</v>
      </c>
      <c r="S356" t="s">
        <v>280</v>
      </c>
      <c r="T356" t="s">
        <v>51</v>
      </c>
      <c r="U356" t="s">
        <v>52</v>
      </c>
      <c r="V356" t="s">
        <v>85</v>
      </c>
      <c r="W356">
        <v>911240001</v>
      </c>
      <c r="X356" t="s">
        <v>52</v>
      </c>
      <c r="Y356" t="s">
        <v>85</v>
      </c>
      <c r="Z356" t="s">
        <v>52</v>
      </c>
      <c r="AA356" t="s">
        <v>54</v>
      </c>
      <c r="AB356" t="s">
        <v>55</v>
      </c>
      <c r="AD356" t="s">
        <v>55</v>
      </c>
      <c r="AE356" t="s">
        <v>909</v>
      </c>
      <c r="AF356">
        <v>666932</v>
      </c>
      <c r="AG356" t="s">
        <v>910</v>
      </c>
      <c r="AH356" t="s">
        <v>909</v>
      </c>
      <c r="AI356" t="s">
        <v>83</v>
      </c>
      <c r="AJ356" t="s">
        <v>932</v>
      </c>
      <c r="AK356" t="s">
        <v>933</v>
      </c>
      <c r="AL356">
        <v>3800</v>
      </c>
      <c r="AM356">
        <v>1</v>
      </c>
      <c r="AN356" t="e">
        <f>VLOOKUP(AK356,ABMS,1,FALSE)</f>
        <v>#N/A</v>
      </c>
    </row>
    <row r="357" spans="1:40" x14ac:dyDescent="0.25">
      <c r="A357">
        <v>2020</v>
      </c>
      <c r="B357">
        <v>5700</v>
      </c>
      <c r="C357" t="s">
        <v>38</v>
      </c>
      <c r="D357" t="s">
        <v>39</v>
      </c>
      <c r="E357" t="s">
        <v>40</v>
      </c>
      <c r="F357">
        <v>5700</v>
      </c>
      <c r="G357" t="s">
        <v>41</v>
      </c>
      <c r="H357" t="s">
        <v>42</v>
      </c>
      <c r="I357" t="s">
        <v>43</v>
      </c>
      <c r="J357">
        <v>2255</v>
      </c>
      <c r="L357" t="s">
        <v>44</v>
      </c>
      <c r="M357" t="s">
        <v>45</v>
      </c>
      <c r="N357" t="s">
        <v>46</v>
      </c>
      <c r="P357" t="s">
        <v>48</v>
      </c>
      <c r="Q357">
        <v>0</v>
      </c>
      <c r="R357" t="s">
        <v>49</v>
      </c>
      <c r="S357" t="s">
        <v>280</v>
      </c>
      <c r="T357" t="s">
        <v>51</v>
      </c>
      <c r="U357" t="s">
        <v>52</v>
      </c>
      <c r="V357" t="s">
        <v>85</v>
      </c>
      <c r="W357">
        <v>911240001</v>
      </c>
      <c r="X357" t="s">
        <v>52</v>
      </c>
      <c r="Y357" t="s">
        <v>85</v>
      </c>
      <c r="Z357" t="s">
        <v>52</v>
      </c>
      <c r="AA357" t="s">
        <v>54</v>
      </c>
      <c r="AB357" t="s">
        <v>55</v>
      </c>
      <c r="AD357" t="s">
        <v>55</v>
      </c>
      <c r="AE357" t="s">
        <v>909</v>
      </c>
      <c r="AF357">
        <v>666932</v>
      </c>
      <c r="AG357" t="s">
        <v>910</v>
      </c>
      <c r="AH357" t="s">
        <v>909</v>
      </c>
      <c r="AI357" t="s">
        <v>69</v>
      </c>
      <c r="AJ357" t="s">
        <v>934</v>
      </c>
      <c r="AK357" t="s">
        <v>933</v>
      </c>
      <c r="AL357">
        <v>0</v>
      </c>
      <c r="AM357">
        <v>1</v>
      </c>
      <c r="AN357" t="e">
        <f>VLOOKUP(AK357,ABMS,1,FALSE)</f>
        <v>#N/A</v>
      </c>
    </row>
    <row r="358" spans="1:40" x14ac:dyDescent="0.25">
      <c r="A358">
        <v>2020</v>
      </c>
      <c r="B358">
        <v>5700</v>
      </c>
      <c r="C358" t="s">
        <v>38</v>
      </c>
      <c r="D358" t="s">
        <v>39</v>
      </c>
      <c r="E358" t="s">
        <v>40</v>
      </c>
      <c r="F358">
        <v>5700</v>
      </c>
      <c r="G358" t="s">
        <v>41</v>
      </c>
      <c r="H358" t="s">
        <v>42</v>
      </c>
      <c r="I358" t="s">
        <v>43</v>
      </c>
      <c r="J358">
        <v>2255</v>
      </c>
      <c r="L358" t="s">
        <v>44</v>
      </c>
      <c r="M358" t="s">
        <v>45</v>
      </c>
      <c r="N358" t="s">
        <v>46</v>
      </c>
      <c r="O358" t="s">
        <v>47</v>
      </c>
      <c r="P358" t="s">
        <v>48</v>
      </c>
      <c r="Q358">
        <v>0</v>
      </c>
      <c r="R358" t="s">
        <v>49</v>
      </c>
      <c r="S358" t="s">
        <v>72</v>
      </c>
      <c r="T358" t="s">
        <v>51</v>
      </c>
      <c r="U358" t="s">
        <v>52</v>
      </c>
      <c r="V358" t="s">
        <v>85</v>
      </c>
      <c r="W358">
        <v>920143951</v>
      </c>
      <c r="X358" t="s">
        <v>52</v>
      </c>
      <c r="Y358" t="s">
        <v>85</v>
      </c>
      <c r="Z358" t="s">
        <v>52</v>
      </c>
      <c r="AA358" t="s">
        <v>54</v>
      </c>
      <c r="AB358" t="s">
        <v>55</v>
      </c>
      <c r="AD358" t="s">
        <v>55</v>
      </c>
      <c r="AE358">
        <v>80243169</v>
      </c>
      <c r="AF358">
        <v>1169009</v>
      </c>
      <c r="AG358" t="s">
        <v>935</v>
      </c>
      <c r="AH358" t="s">
        <v>55</v>
      </c>
      <c r="AI358" t="s">
        <v>93</v>
      </c>
      <c r="AJ358" t="s">
        <v>936</v>
      </c>
      <c r="AK358" t="s">
        <v>937</v>
      </c>
      <c r="AL358">
        <v>3800</v>
      </c>
      <c r="AM358">
        <v>1</v>
      </c>
      <c r="AN358" t="e">
        <f>VLOOKUP(AK358,ABMS,1,FALSE)</f>
        <v>#N/A</v>
      </c>
    </row>
    <row r="359" spans="1:40" x14ac:dyDescent="0.25">
      <c r="A359">
        <v>2020</v>
      </c>
      <c r="B359">
        <v>5700</v>
      </c>
      <c r="C359" t="s">
        <v>38</v>
      </c>
      <c r="D359" t="s">
        <v>39</v>
      </c>
      <c r="E359" t="s">
        <v>40</v>
      </c>
      <c r="F359">
        <v>5700</v>
      </c>
      <c r="G359" t="s">
        <v>41</v>
      </c>
      <c r="H359" t="s">
        <v>42</v>
      </c>
      <c r="I359" t="s">
        <v>43</v>
      </c>
      <c r="J359">
        <v>2255</v>
      </c>
      <c r="L359" t="s">
        <v>44</v>
      </c>
      <c r="M359" t="s">
        <v>45</v>
      </c>
      <c r="N359" t="s">
        <v>46</v>
      </c>
      <c r="P359" t="s">
        <v>48</v>
      </c>
      <c r="Q359">
        <v>0</v>
      </c>
      <c r="R359" t="s">
        <v>49</v>
      </c>
      <c r="S359" t="s">
        <v>72</v>
      </c>
      <c r="T359" t="s">
        <v>51</v>
      </c>
      <c r="U359" t="s">
        <v>52</v>
      </c>
      <c r="V359" t="s">
        <v>85</v>
      </c>
      <c r="W359">
        <v>920143951</v>
      </c>
      <c r="X359" t="s">
        <v>52</v>
      </c>
      <c r="Y359" t="s">
        <v>85</v>
      </c>
      <c r="Z359" t="s">
        <v>52</v>
      </c>
      <c r="AA359" t="s">
        <v>54</v>
      </c>
      <c r="AB359" t="s">
        <v>55</v>
      </c>
      <c r="AD359" t="s">
        <v>55</v>
      </c>
      <c r="AE359">
        <v>80243169</v>
      </c>
      <c r="AF359">
        <v>1169009</v>
      </c>
      <c r="AG359" t="s">
        <v>935</v>
      </c>
      <c r="AH359" t="s">
        <v>55</v>
      </c>
      <c r="AI359" t="s">
        <v>69</v>
      </c>
      <c r="AJ359" t="s">
        <v>938</v>
      </c>
      <c r="AK359" t="s">
        <v>937</v>
      </c>
      <c r="AL359">
        <v>0</v>
      </c>
      <c r="AM359">
        <v>1</v>
      </c>
      <c r="AN359" t="e">
        <f>VLOOKUP(AK359,ABMS,1,FALSE)</f>
        <v>#N/A</v>
      </c>
    </row>
    <row r="360" spans="1:40" x14ac:dyDescent="0.25">
      <c r="A360">
        <v>2021</v>
      </c>
      <c r="B360">
        <v>5700</v>
      </c>
      <c r="C360" t="s">
        <v>38</v>
      </c>
      <c r="D360" t="s">
        <v>39</v>
      </c>
      <c r="E360" t="s">
        <v>40</v>
      </c>
      <c r="F360">
        <v>5700</v>
      </c>
      <c r="G360" t="s">
        <v>41</v>
      </c>
      <c r="H360" t="s">
        <v>60</v>
      </c>
      <c r="I360" t="s">
        <v>61</v>
      </c>
      <c r="J360">
        <v>2255</v>
      </c>
      <c r="L360" t="s">
        <v>44</v>
      </c>
      <c r="M360" t="s">
        <v>45</v>
      </c>
      <c r="N360" t="s">
        <v>63</v>
      </c>
      <c r="O360" t="s">
        <v>47</v>
      </c>
      <c r="P360" t="s">
        <v>48</v>
      </c>
      <c r="Q360" t="s">
        <v>64</v>
      </c>
      <c r="R360" t="s">
        <v>49</v>
      </c>
      <c r="S360" t="s">
        <v>72</v>
      </c>
      <c r="T360" t="s">
        <v>51</v>
      </c>
      <c r="U360" t="s">
        <v>52</v>
      </c>
      <c r="V360" t="s">
        <v>53</v>
      </c>
      <c r="W360">
        <v>201913453</v>
      </c>
      <c r="X360" t="s">
        <v>52</v>
      </c>
      <c r="Y360" t="s">
        <v>53</v>
      </c>
      <c r="Z360" t="s">
        <v>52</v>
      </c>
      <c r="AA360" t="s">
        <v>54</v>
      </c>
      <c r="AB360" t="s">
        <v>55</v>
      </c>
      <c r="AD360" t="s">
        <v>55</v>
      </c>
      <c r="AE360">
        <v>137768482</v>
      </c>
      <c r="AF360">
        <v>254876</v>
      </c>
      <c r="AG360" t="s">
        <v>939</v>
      </c>
      <c r="AH360" t="s">
        <v>55</v>
      </c>
      <c r="AI360" t="s">
        <v>69</v>
      </c>
      <c r="AJ360" t="s">
        <v>942</v>
      </c>
      <c r="AK360" t="s">
        <v>943</v>
      </c>
      <c r="AL360">
        <v>3586</v>
      </c>
      <c r="AM360">
        <v>1</v>
      </c>
      <c r="AN360" t="e">
        <f>VLOOKUP(AK360,ABMS,1,FALSE)</f>
        <v>#N/A</v>
      </c>
    </row>
    <row r="361" spans="1:40" x14ac:dyDescent="0.25">
      <c r="A361">
        <v>2020</v>
      </c>
      <c r="B361">
        <v>5700</v>
      </c>
      <c r="C361" t="s">
        <v>38</v>
      </c>
      <c r="D361" t="s">
        <v>39</v>
      </c>
      <c r="E361" t="s">
        <v>40</v>
      </c>
      <c r="F361">
        <v>5700</v>
      </c>
      <c r="G361" t="s">
        <v>41</v>
      </c>
      <c r="H361" t="s">
        <v>42</v>
      </c>
      <c r="I361" t="s">
        <v>43</v>
      </c>
      <c r="J361">
        <v>2255</v>
      </c>
      <c r="L361" t="s">
        <v>44</v>
      </c>
      <c r="M361" t="s">
        <v>45</v>
      </c>
      <c r="N361" t="s">
        <v>46</v>
      </c>
      <c r="O361" t="s">
        <v>47</v>
      </c>
      <c r="P361" t="s">
        <v>48</v>
      </c>
      <c r="Q361">
        <v>0</v>
      </c>
      <c r="R361" t="s">
        <v>49</v>
      </c>
      <c r="S361" t="s">
        <v>72</v>
      </c>
      <c r="T361" t="s">
        <v>51</v>
      </c>
      <c r="U361" t="s">
        <v>52</v>
      </c>
      <c r="V361" t="s">
        <v>53</v>
      </c>
      <c r="W361">
        <v>221824040</v>
      </c>
      <c r="X361" t="s">
        <v>52</v>
      </c>
      <c r="Y361" t="s">
        <v>53</v>
      </c>
      <c r="Z361" t="s">
        <v>52</v>
      </c>
      <c r="AA361" t="s">
        <v>54</v>
      </c>
      <c r="AB361" t="s">
        <v>55</v>
      </c>
      <c r="AD361" t="s">
        <v>55</v>
      </c>
      <c r="AE361">
        <v>968070222</v>
      </c>
      <c r="AF361">
        <v>640915</v>
      </c>
      <c r="AG361" t="s">
        <v>944</v>
      </c>
      <c r="AH361" t="s">
        <v>55</v>
      </c>
      <c r="AI361" t="s">
        <v>57</v>
      </c>
      <c r="AJ361" t="s">
        <v>945</v>
      </c>
      <c r="AK361" t="s">
        <v>946</v>
      </c>
      <c r="AL361">
        <v>3800</v>
      </c>
      <c r="AM361">
        <v>1</v>
      </c>
      <c r="AN361" t="e">
        <f>VLOOKUP(AK361,ABMS,1,FALSE)</f>
        <v>#N/A</v>
      </c>
    </row>
    <row r="362" spans="1:40" x14ac:dyDescent="0.25">
      <c r="A362">
        <v>2020</v>
      </c>
      <c r="B362">
        <v>5700</v>
      </c>
      <c r="C362" t="s">
        <v>38</v>
      </c>
      <c r="D362" t="s">
        <v>39</v>
      </c>
      <c r="E362" t="s">
        <v>40</v>
      </c>
      <c r="F362">
        <v>5700</v>
      </c>
      <c r="G362" t="s">
        <v>41</v>
      </c>
      <c r="H362" t="s">
        <v>42</v>
      </c>
      <c r="I362" t="s">
        <v>43</v>
      </c>
      <c r="J362">
        <v>2255</v>
      </c>
      <c r="L362" t="s">
        <v>44</v>
      </c>
      <c r="M362" t="s">
        <v>45</v>
      </c>
      <c r="N362" t="s">
        <v>46</v>
      </c>
      <c r="P362" t="s">
        <v>48</v>
      </c>
      <c r="Q362">
        <v>0</v>
      </c>
      <c r="R362" t="s">
        <v>49</v>
      </c>
      <c r="S362" t="s">
        <v>309</v>
      </c>
      <c r="T362" t="s">
        <v>51</v>
      </c>
      <c r="U362" t="s">
        <v>52</v>
      </c>
      <c r="V362" t="s">
        <v>947</v>
      </c>
      <c r="W362">
        <v>554311908</v>
      </c>
      <c r="X362" t="s">
        <v>52</v>
      </c>
      <c r="Y362" t="s">
        <v>947</v>
      </c>
      <c r="Z362" t="s">
        <v>52</v>
      </c>
      <c r="AA362" t="s">
        <v>54</v>
      </c>
      <c r="AB362">
        <v>0</v>
      </c>
      <c r="AD362" t="s">
        <v>55</v>
      </c>
      <c r="AE362" t="s">
        <v>948</v>
      </c>
      <c r="AF362">
        <v>649342</v>
      </c>
      <c r="AG362" t="s">
        <v>949</v>
      </c>
      <c r="AH362" t="s">
        <v>948</v>
      </c>
      <c r="AI362" t="s">
        <v>69</v>
      </c>
      <c r="AJ362" t="s">
        <v>950</v>
      </c>
      <c r="AK362" t="s">
        <v>951</v>
      </c>
      <c r="AL362">
        <v>0</v>
      </c>
      <c r="AM362">
        <v>1</v>
      </c>
      <c r="AN362" t="e">
        <f>VLOOKUP(AK362,ABMS,1,FALSE)</f>
        <v>#N/A</v>
      </c>
    </row>
    <row r="363" spans="1:40" x14ac:dyDescent="0.25">
      <c r="A363">
        <v>2020</v>
      </c>
      <c r="B363">
        <v>5700</v>
      </c>
      <c r="C363" t="s">
        <v>38</v>
      </c>
      <c r="D363" t="s">
        <v>39</v>
      </c>
      <c r="E363" t="s">
        <v>40</v>
      </c>
      <c r="F363">
        <v>5700</v>
      </c>
      <c r="G363" t="s">
        <v>41</v>
      </c>
      <c r="H363" t="s">
        <v>42</v>
      </c>
      <c r="I363" t="s">
        <v>43</v>
      </c>
      <c r="J363">
        <v>2255</v>
      </c>
      <c r="L363" t="s">
        <v>44</v>
      </c>
      <c r="M363" t="s">
        <v>45</v>
      </c>
      <c r="N363" t="s">
        <v>46</v>
      </c>
      <c r="O363" t="s">
        <v>47</v>
      </c>
      <c r="P363" t="s">
        <v>48</v>
      </c>
      <c r="Q363">
        <v>0</v>
      </c>
      <c r="R363" t="s">
        <v>49</v>
      </c>
      <c r="S363" t="s">
        <v>309</v>
      </c>
      <c r="T363" t="s">
        <v>51</v>
      </c>
      <c r="U363" t="s">
        <v>52</v>
      </c>
      <c r="V363" t="s">
        <v>947</v>
      </c>
      <c r="W363">
        <v>554311908</v>
      </c>
      <c r="X363" t="s">
        <v>52</v>
      </c>
      <c r="Y363" t="s">
        <v>947</v>
      </c>
      <c r="Z363" t="s">
        <v>52</v>
      </c>
      <c r="AA363" t="s">
        <v>54</v>
      </c>
      <c r="AB363">
        <v>0</v>
      </c>
      <c r="AD363" t="s">
        <v>55</v>
      </c>
      <c r="AE363" t="s">
        <v>948</v>
      </c>
      <c r="AF363">
        <v>649342</v>
      </c>
      <c r="AG363" t="s">
        <v>949</v>
      </c>
      <c r="AH363" t="s">
        <v>948</v>
      </c>
      <c r="AI363" t="s">
        <v>313</v>
      </c>
      <c r="AJ363" t="s">
        <v>952</v>
      </c>
      <c r="AK363" t="s">
        <v>951</v>
      </c>
      <c r="AL363">
        <v>1550</v>
      </c>
      <c r="AM363">
        <v>1</v>
      </c>
      <c r="AN363" t="e">
        <f>VLOOKUP(AK363,ABMS,1,FALSE)</f>
        <v>#N/A</v>
      </c>
    </row>
    <row r="364" spans="1:40" x14ac:dyDescent="0.25">
      <c r="A364">
        <v>2021</v>
      </c>
      <c r="B364">
        <v>5700</v>
      </c>
      <c r="C364" t="s">
        <v>38</v>
      </c>
      <c r="D364" t="s">
        <v>39</v>
      </c>
      <c r="E364" t="s">
        <v>40</v>
      </c>
      <c r="F364">
        <v>5700</v>
      </c>
      <c r="G364" t="s">
        <v>41</v>
      </c>
      <c r="H364" t="s">
        <v>60</v>
      </c>
      <c r="I364" t="s">
        <v>61</v>
      </c>
      <c r="J364">
        <v>2255</v>
      </c>
      <c r="L364" t="s">
        <v>44</v>
      </c>
      <c r="M364" t="s">
        <v>45</v>
      </c>
      <c r="N364" t="s">
        <v>63</v>
      </c>
      <c r="O364" t="s">
        <v>47</v>
      </c>
      <c r="P364" t="s">
        <v>48</v>
      </c>
      <c r="Q364" t="s">
        <v>64</v>
      </c>
      <c r="R364" t="s">
        <v>49</v>
      </c>
      <c r="S364" t="s">
        <v>294</v>
      </c>
      <c r="T364" t="s">
        <v>51</v>
      </c>
      <c r="U364" t="s">
        <v>52</v>
      </c>
      <c r="V364" t="s">
        <v>53</v>
      </c>
      <c r="W364">
        <v>201706008</v>
      </c>
      <c r="X364" t="s">
        <v>52</v>
      </c>
      <c r="Y364" t="s">
        <v>53</v>
      </c>
      <c r="Z364" t="s">
        <v>52</v>
      </c>
      <c r="AA364" t="s">
        <v>54</v>
      </c>
      <c r="AB364">
        <v>0</v>
      </c>
      <c r="AD364" t="s">
        <v>55</v>
      </c>
      <c r="AE364" t="s">
        <v>953</v>
      </c>
      <c r="AF364">
        <v>658914</v>
      </c>
      <c r="AG364" t="s">
        <v>954</v>
      </c>
      <c r="AH364" t="s">
        <v>953</v>
      </c>
      <c r="AI364" t="s">
        <v>66</v>
      </c>
      <c r="AJ364" t="s">
        <v>957</v>
      </c>
      <c r="AK364" t="s">
        <v>958</v>
      </c>
      <c r="AL364">
        <v>3800</v>
      </c>
      <c r="AM364">
        <v>1</v>
      </c>
      <c r="AN364" t="e">
        <f>VLOOKUP(AK364,ABMS,1,FALSE)</f>
        <v>#N/A</v>
      </c>
    </row>
    <row r="365" spans="1:40" x14ac:dyDescent="0.25">
      <c r="A365">
        <v>2021</v>
      </c>
      <c r="B365">
        <v>5700</v>
      </c>
      <c r="C365" t="s">
        <v>38</v>
      </c>
      <c r="D365" t="s">
        <v>39</v>
      </c>
      <c r="E365" t="s">
        <v>40</v>
      </c>
      <c r="F365">
        <v>5700</v>
      </c>
      <c r="G365" t="s">
        <v>41</v>
      </c>
      <c r="H365" t="s">
        <v>60</v>
      </c>
      <c r="I365" t="s">
        <v>61</v>
      </c>
      <c r="J365">
        <v>2255</v>
      </c>
      <c r="L365" t="s">
        <v>44</v>
      </c>
      <c r="M365" t="s">
        <v>45</v>
      </c>
      <c r="N365" t="s">
        <v>63</v>
      </c>
      <c r="O365" t="s">
        <v>47</v>
      </c>
      <c r="P365" t="s">
        <v>48</v>
      </c>
      <c r="Q365" t="s">
        <v>64</v>
      </c>
      <c r="R365" t="s">
        <v>49</v>
      </c>
      <c r="S365" t="s">
        <v>294</v>
      </c>
      <c r="T365" t="s">
        <v>51</v>
      </c>
      <c r="U365" t="s">
        <v>52</v>
      </c>
      <c r="V365" t="s">
        <v>85</v>
      </c>
      <c r="W365">
        <v>940651677</v>
      </c>
      <c r="X365" t="s">
        <v>52</v>
      </c>
      <c r="Y365" t="s">
        <v>85</v>
      </c>
      <c r="Z365" t="s">
        <v>52</v>
      </c>
      <c r="AA365" t="s">
        <v>54</v>
      </c>
      <c r="AB365">
        <v>1</v>
      </c>
      <c r="AD365" t="s">
        <v>55</v>
      </c>
      <c r="AE365" t="s">
        <v>959</v>
      </c>
      <c r="AF365">
        <v>666305</v>
      </c>
      <c r="AG365" t="s">
        <v>960</v>
      </c>
      <c r="AH365" t="s">
        <v>959</v>
      </c>
      <c r="AI365" t="s">
        <v>66</v>
      </c>
      <c r="AJ365" t="s">
        <v>961</v>
      </c>
      <c r="AK365" t="s">
        <v>962</v>
      </c>
      <c r="AL365">
        <v>1000</v>
      </c>
      <c r="AM365">
        <v>1</v>
      </c>
      <c r="AN365" t="e">
        <f>VLOOKUP(AK365,ABMS,1,FALSE)</f>
        <v>#N/A</v>
      </c>
    </row>
    <row r="366" spans="1:40" x14ac:dyDescent="0.25">
      <c r="A366">
        <v>2020</v>
      </c>
      <c r="B366">
        <v>5700</v>
      </c>
      <c r="C366" t="s">
        <v>38</v>
      </c>
      <c r="D366" t="s">
        <v>39</v>
      </c>
      <c r="E366" t="s">
        <v>40</v>
      </c>
      <c r="F366">
        <v>5700</v>
      </c>
      <c r="G366" t="s">
        <v>41</v>
      </c>
      <c r="H366" t="s">
        <v>42</v>
      </c>
      <c r="I366" t="s">
        <v>43</v>
      </c>
      <c r="J366">
        <v>2255</v>
      </c>
      <c r="L366" t="s">
        <v>44</v>
      </c>
      <c r="M366" t="s">
        <v>45</v>
      </c>
      <c r="N366" t="s">
        <v>46</v>
      </c>
      <c r="P366" t="s">
        <v>48</v>
      </c>
      <c r="Q366">
        <v>0</v>
      </c>
      <c r="R366" t="s">
        <v>49</v>
      </c>
      <c r="S366" t="s">
        <v>294</v>
      </c>
      <c r="T366" t="s">
        <v>51</v>
      </c>
      <c r="U366" t="s">
        <v>52</v>
      </c>
      <c r="V366" t="s">
        <v>53</v>
      </c>
      <c r="W366">
        <v>221023830</v>
      </c>
      <c r="X366" t="s">
        <v>52</v>
      </c>
      <c r="Y366" t="s">
        <v>53</v>
      </c>
      <c r="Z366" t="s">
        <v>52</v>
      </c>
      <c r="AA366" t="s">
        <v>54</v>
      </c>
      <c r="AB366" t="s">
        <v>55</v>
      </c>
      <c r="AD366" t="s">
        <v>55</v>
      </c>
      <c r="AE366" t="s">
        <v>965</v>
      </c>
      <c r="AF366">
        <v>683783</v>
      </c>
      <c r="AG366" t="s">
        <v>966</v>
      </c>
      <c r="AH366" t="s">
        <v>965</v>
      </c>
      <c r="AI366" t="s">
        <v>69</v>
      </c>
      <c r="AJ366" t="s">
        <v>967</v>
      </c>
      <c r="AK366" t="s">
        <v>968</v>
      </c>
      <c r="AL366">
        <v>0</v>
      </c>
      <c r="AM366">
        <v>1</v>
      </c>
      <c r="AN366" t="e">
        <f>VLOOKUP(AK366,ABMS,1,FALSE)</f>
        <v>#N/A</v>
      </c>
    </row>
    <row r="367" spans="1:40" x14ac:dyDescent="0.25">
      <c r="A367">
        <v>2020</v>
      </c>
      <c r="B367">
        <v>5700</v>
      </c>
      <c r="C367" t="s">
        <v>38</v>
      </c>
      <c r="D367" t="s">
        <v>39</v>
      </c>
      <c r="E367" t="s">
        <v>40</v>
      </c>
      <c r="F367">
        <v>5700</v>
      </c>
      <c r="G367" t="s">
        <v>41</v>
      </c>
      <c r="H367" t="s">
        <v>42</v>
      </c>
      <c r="I367" t="s">
        <v>43</v>
      </c>
      <c r="J367">
        <v>2255</v>
      </c>
      <c r="L367" t="s">
        <v>44</v>
      </c>
      <c r="M367" t="s">
        <v>45</v>
      </c>
      <c r="N367" t="s">
        <v>46</v>
      </c>
      <c r="O367" t="s">
        <v>47</v>
      </c>
      <c r="P367" t="s">
        <v>48</v>
      </c>
      <c r="Q367">
        <v>0</v>
      </c>
      <c r="R367" t="s">
        <v>49</v>
      </c>
      <c r="S367" t="s">
        <v>294</v>
      </c>
      <c r="T367" t="s">
        <v>51</v>
      </c>
      <c r="U367" t="s">
        <v>52</v>
      </c>
      <c r="V367" t="s">
        <v>53</v>
      </c>
      <c r="W367">
        <v>221023830</v>
      </c>
      <c r="X367" t="s">
        <v>52</v>
      </c>
      <c r="Y367" t="s">
        <v>53</v>
      </c>
      <c r="Z367" t="s">
        <v>52</v>
      </c>
      <c r="AA367" t="s">
        <v>54</v>
      </c>
      <c r="AB367" t="s">
        <v>55</v>
      </c>
      <c r="AD367" t="s">
        <v>55</v>
      </c>
      <c r="AE367" t="s">
        <v>965</v>
      </c>
      <c r="AF367">
        <v>683783</v>
      </c>
      <c r="AG367" t="s">
        <v>966</v>
      </c>
      <c r="AH367" t="s">
        <v>965</v>
      </c>
      <c r="AI367" t="s">
        <v>57</v>
      </c>
      <c r="AJ367" t="s">
        <v>969</v>
      </c>
      <c r="AK367" t="s">
        <v>968</v>
      </c>
      <c r="AL367">
        <v>3800</v>
      </c>
      <c r="AM367">
        <v>1</v>
      </c>
      <c r="AN367" t="e">
        <f>VLOOKUP(AK367,ABMS,1,FALSE)</f>
        <v>#N/A</v>
      </c>
    </row>
    <row r="368" spans="1:40" x14ac:dyDescent="0.25">
      <c r="A368">
        <v>2021</v>
      </c>
      <c r="B368">
        <v>5700</v>
      </c>
      <c r="C368" t="s">
        <v>38</v>
      </c>
      <c r="D368" t="s">
        <v>39</v>
      </c>
      <c r="E368" t="s">
        <v>40</v>
      </c>
      <c r="F368">
        <v>5700</v>
      </c>
      <c r="G368" t="s">
        <v>41</v>
      </c>
      <c r="H368" t="s">
        <v>60</v>
      </c>
      <c r="I368" t="s">
        <v>61</v>
      </c>
      <c r="J368">
        <v>2255</v>
      </c>
      <c r="L368" t="s">
        <v>44</v>
      </c>
      <c r="M368" t="s">
        <v>45</v>
      </c>
      <c r="N368" t="s">
        <v>63</v>
      </c>
      <c r="O368" t="s">
        <v>47</v>
      </c>
      <c r="P368" t="s">
        <v>48</v>
      </c>
      <c r="Q368" t="s">
        <v>64</v>
      </c>
      <c r="R368" t="s">
        <v>49</v>
      </c>
      <c r="S368" t="s">
        <v>72</v>
      </c>
      <c r="T368" t="s">
        <v>51</v>
      </c>
      <c r="U368" t="s">
        <v>52</v>
      </c>
      <c r="V368" t="s">
        <v>263</v>
      </c>
      <c r="W368">
        <v>453859778</v>
      </c>
      <c r="X368" t="s">
        <v>52</v>
      </c>
      <c r="Y368" t="s">
        <v>263</v>
      </c>
      <c r="Z368" t="s">
        <v>52</v>
      </c>
      <c r="AA368" t="s">
        <v>54</v>
      </c>
      <c r="AB368" t="s">
        <v>55</v>
      </c>
      <c r="AD368" t="s">
        <v>55</v>
      </c>
      <c r="AE368">
        <v>117561566</v>
      </c>
      <c r="AF368">
        <v>1210749</v>
      </c>
      <c r="AG368" t="s">
        <v>970</v>
      </c>
      <c r="AH368" t="s">
        <v>55</v>
      </c>
      <c r="AI368" t="s">
        <v>66</v>
      </c>
      <c r="AJ368" t="s">
        <v>973</v>
      </c>
      <c r="AK368" t="s">
        <v>974</v>
      </c>
      <c r="AL368">
        <v>1500</v>
      </c>
      <c r="AM368">
        <v>1</v>
      </c>
      <c r="AN368" t="e">
        <f>VLOOKUP(AK368,ABMS,1,FALSE)</f>
        <v>#N/A</v>
      </c>
    </row>
    <row r="369" spans="1:40" x14ac:dyDescent="0.25">
      <c r="A369">
        <v>2020</v>
      </c>
      <c r="B369">
        <v>5700</v>
      </c>
      <c r="C369" t="s">
        <v>38</v>
      </c>
      <c r="D369" t="s">
        <v>39</v>
      </c>
      <c r="E369" t="s">
        <v>40</v>
      </c>
      <c r="F369">
        <v>5700</v>
      </c>
      <c r="G369" t="s">
        <v>41</v>
      </c>
      <c r="H369" t="s">
        <v>42</v>
      </c>
      <c r="I369" t="s">
        <v>43</v>
      </c>
      <c r="J369">
        <v>2255</v>
      </c>
      <c r="L369" t="s">
        <v>44</v>
      </c>
      <c r="M369" t="s">
        <v>45</v>
      </c>
      <c r="N369" t="s">
        <v>46</v>
      </c>
      <c r="O369" t="s">
        <v>47</v>
      </c>
      <c r="P369" t="s">
        <v>48</v>
      </c>
      <c r="Q369">
        <v>0</v>
      </c>
      <c r="R369" t="s">
        <v>49</v>
      </c>
      <c r="S369" t="s">
        <v>50</v>
      </c>
      <c r="T369" t="s">
        <v>51</v>
      </c>
      <c r="U369" t="s">
        <v>52</v>
      </c>
      <c r="V369" t="s">
        <v>158</v>
      </c>
      <c r="W369">
        <v>18864105</v>
      </c>
      <c r="X369" t="s">
        <v>52</v>
      </c>
      <c r="Y369" t="s">
        <v>158</v>
      </c>
      <c r="Z369" t="s">
        <v>52</v>
      </c>
      <c r="AA369" t="s">
        <v>54</v>
      </c>
      <c r="AB369" t="s">
        <v>55</v>
      </c>
      <c r="AD369" t="s">
        <v>55</v>
      </c>
      <c r="AE369">
        <v>147951230</v>
      </c>
      <c r="AF369">
        <v>334896</v>
      </c>
      <c r="AG369" t="s">
        <v>976</v>
      </c>
      <c r="AH369" t="s">
        <v>55</v>
      </c>
      <c r="AI369" t="s">
        <v>57</v>
      </c>
      <c r="AJ369" t="s">
        <v>977</v>
      </c>
      <c r="AK369" t="s">
        <v>978</v>
      </c>
      <c r="AL369">
        <v>2160</v>
      </c>
      <c r="AM369">
        <v>1</v>
      </c>
      <c r="AN369" t="e">
        <f>VLOOKUP(AK369,ABMS,1,FALSE)</f>
        <v>#N/A</v>
      </c>
    </row>
    <row r="370" spans="1:40" x14ac:dyDescent="0.25">
      <c r="A370">
        <v>2020</v>
      </c>
      <c r="B370">
        <v>5700</v>
      </c>
      <c r="C370" t="s">
        <v>38</v>
      </c>
      <c r="D370" t="s">
        <v>39</v>
      </c>
      <c r="E370" t="s">
        <v>40</v>
      </c>
      <c r="F370">
        <v>5700</v>
      </c>
      <c r="G370" t="s">
        <v>41</v>
      </c>
      <c r="H370" t="s">
        <v>42</v>
      </c>
      <c r="I370" t="s">
        <v>43</v>
      </c>
      <c r="J370">
        <v>2255</v>
      </c>
      <c r="L370" t="s">
        <v>44</v>
      </c>
      <c r="M370" t="s">
        <v>45</v>
      </c>
      <c r="N370" t="s">
        <v>46</v>
      </c>
      <c r="P370" t="s">
        <v>48</v>
      </c>
      <c r="Q370">
        <v>0</v>
      </c>
      <c r="R370" t="s">
        <v>49</v>
      </c>
      <c r="S370" t="s">
        <v>50</v>
      </c>
      <c r="T370" t="s">
        <v>51</v>
      </c>
      <c r="U370" t="s">
        <v>52</v>
      </c>
      <c r="V370" t="s">
        <v>158</v>
      </c>
      <c r="W370">
        <v>18864105</v>
      </c>
      <c r="X370" t="s">
        <v>52</v>
      </c>
      <c r="Y370" t="s">
        <v>158</v>
      </c>
      <c r="Z370" t="s">
        <v>52</v>
      </c>
      <c r="AA370" t="s">
        <v>54</v>
      </c>
      <c r="AB370" t="s">
        <v>55</v>
      </c>
      <c r="AD370" t="s">
        <v>55</v>
      </c>
      <c r="AE370">
        <v>147951230</v>
      </c>
      <c r="AF370">
        <v>334896</v>
      </c>
      <c r="AG370" t="s">
        <v>976</v>
      </c>
      <c r="AH370" t="s">
        <v>55</v>
      </c>
      <c r="AI370" t="s">
        <v>69</v>
      </c>
      <c r="AJ370" t="s">
        <v>979</v>
      </c>
      <c r="AK370" t="s">
        <v>978</v>
      </c>
      <c r="AL370">
        <v>0</v>
      </c>
      <c r="AM370">
        <v>1</v>
      </c>
      <c r="AN370" t="e">
        <f>VLOOKUP(AK370,ABMS,1,FALSE)</f>
        <v>#N/A</v>
      </c>
    </row>
    <row r="371" spans="1:40" x14ac:dyDescent="0.25">
      <c r="A371">
        <v>2020</v>
      </c>
      <c r="B371">
        <v>5700</v>
      </c>
      <c r="C371" t="s">
        <v>38</v>
      </c>
      <c r="D371" t="s">
        <v>39</v>
      </c>
      <c r="E371" t="s">
        <v>40</v>
      </c>
      <c r="F371">
        <v>5700</v>
      </c>
      <c r="G371" t="s">
        <v>41</v>
      </c>
      <c r="H371" t="s">
        <v>42</v>
      </c>
      <c r="I371" t="s">
        <v>43</v>
      </c>
      <c r="J371">
        <v>2255</v>
      </c>
      <c r="L371" t="s">
        <v>44</v>
      </c>
      <c r="M371" t="s">
        <v>45</v>
      </c>
      <c r="N371" t="s">
        <v>46</v>
      </c>
      <c r="O371" t="s">
        <v>47</v>
      </c>
      <c r="P371" t="s">
        <v>48</v>
      </c>
      <c r="Q371">
        <v>0</v>
      </c>
      <c r="R371" t="s">
        <v>49</v>
      </c>
      <c r="S371" t="s">
        <v>294</v>
      </c>
      <c r="T371" t="s">
        <v>51</v>
      </c>
      <c r="U371" t="s">
        <v>52</v>
      </c>
      <c r="V371" t="s">
        <v>310</v>
      </c>
      <c r="W371">
        <v>754023119</v>
      </c>
      <c r="X371" t="s">
        <v>52</v>
      </c>
      <c r="Y371" t="s">
        <v>310</v>
      </c>
      <c r="Z371" t="s">
        <v>52</v>
      </c>
      <c r="AA371" t="s">
        <v>54</v>
      </c>
      <c r="AB371">
        <v>0</v>
      </c>
      <c r="AD371" t="s">
        <v>55</v>
      </c>
      <c r="AE371" t="s">
        <v>953</v>
      </c>
      <c r="AF371">
        <v>658914</v>
      </c>
      <c r="AG371" t="s">
        <v>980</v>
      </c>
      <c r="AH371" t="s">
        <v>953</v>
      </c>
      <c r="AI371" t="s">
        <v>132</v>
      </c>
      <c r="AJ371" t="s">
        <v>981</v>
      </c>
      <c r="AK371" t="s">
        <v>982</v>
      </c>
      <c r="AL371">
        <v>2475</v>
      </c>
      <c r="AM371">
        <v>1</v>
      </c>
      <c r="AN371" t="e">
        <f>VLOOKUP(AK371,ABMS,1,FALSE)</f>
        <v>#N/A</v>
      </c>
    </row>
    <row r="372" spans="1:40" x14ac:dyDescent="0.25">
      <c r="A372">
        <v>2020</v>
      </c>
      <c r="B372">
        <v>5700</v>
      </c>
      <c r="C372" t="s">
        <v>38</v>
      </c>
      <c r="D372" t="s">
        <v>39</v>
      </c>
      <c r="E372" t="s">
        <v>40</v>
      </c>
      <c r="F372">
        <v>5700</v>
      </c>
      <c r="G372" t="s">
        <v>41</v>
      </c>
      <c r="H372" t="s">
        <v>42</v>
      </c>
      <c r="I372" t="s">
        <v>43</v>
      </c>
      <c r="J372">
        <v>2255</v>
      </c>
      <c r="L372" t="s">
        <v>44</v>
      </c>
      <c r="M372" t="s">
        <v>45</v>
      </c>
      <c r="N372" t="s">
        <v>46</v>
      </c>
      <c r="P372" t="s">
        <v>48</v>
      </c>
      <c r="Q372">
        <v>0</v>
      </c>
      <c r="R372" t="s">
        <v>49</v>
      </c>
      <c r="S372" t="s">
        <v>294</v>
      </c>
      <c r="T372" t="s">
        <v>51</v>
      </c>
      <c r="U372" t="s">
        <v>52</v>
      </c>
      <c r="V372" t="s">
        <v>310</v>
      </c>
      <c r="W372">
        <v>754023119</v>
      </c>
      <c r="X372" t="s">
        <v>52</v>
      </c>
      <c r="Y372" t="s">
        <v>310</v>
      </c>
      <c r="Z372" t="s">
        <v>52</v>
      </c>
      <c r="AA372" t="s">
        <v>54</v>
      </c>
      <c r="AB372">
        <v>0</v>
      </c>
      <c r="AD372" t="s">
        <v>55</v>
      </c>
      <c r="AE372" t="s">
        <v>953</v>
      </c>
      <c r="AF372">
        <v>658914</v>
      </c>
      <c r="AG372" t="s">
        <v>980</v>
      </c>
      <c r="AH372" t="s">
        <v>953</v>
      </c>
      <c r="AI372" t="s">
        <v>69</v>
      </c>
      <c r="AJ372" t="s">
        <v>983</v>
      </c>
      <c r="AK372" t="s">
        <v>982</v>
      </c>
      <c r="AL372">
        <v>0</v>
      </c>
      <c r="AM372">
        <v>1</v>
      </c>
      <c r="AN372" t="e">
        <f>VLOOKUP(AK372,ABMS,1,FALSE)</f>
        <v>#N/A</v>
      </c>
    </row>
    <row r="373" spans="1:40" x14ac:dyDescent="0.25">
      <c r="A373">
        <v>2020</v>
      </c>
      <c r="B373">
        <v>5700</v>
      </c>
      <c r="C373" t="s">
        <v>38</v>
      </c>
      <c r="D373" t="s">
        <v>39</v>
      </c>
      <c r="E373" t="s">
        <v>40</v>
      </c>
      <c r="F373">
        <v>5700</v>
      </c>
      <c r="G373" t="s">
        <v>41</v>
      </c>
      <c r="H373" t="s">
        <v>42</v>
      </c>
      <c r="I373" t="s">
        <v>43</v>
      </c>
      <c r="J373">
        <v>2255</v>
      </c>
      <c r="L373" t="s">
        <v>44</v>
      </c>
      <c r="M373" t="s">
        <v>45</v>
      </c>
      <c r="N373" t="s">
        <v>46</v>
      </c>
      <c r="P373" t="s">
        <v>48</v>
      </c>
      <c r="Q373">
        <v>0</v>
      </c>
      <c r="R373" t="s">
        <v>49</v>
      </c>
      <c r="S373" t="s">
        <v>72</v>
      </c>
      <c r="T373" t="s">
        <v>51</v>
      </c>
      <c r="U373" t="s">
        <v>52</v>
      </c>
      <c r="V373" t="s">
        <v>85</v>
      </c>
      <c r="W373">
        <v>941582411</v>
      </c>
      <c r="X373" t="s">
        <v>52</v>
      </c>
      <c r="Y373" t="s">
        <v>85</v>
      </c>
      <c r="Z373" t="s">
        <v>52</v>
      </c>
      <c r="AA373" t="s">
        <v>54</v>
      </c>
      <c r="AB373" t="s">
        <v>55</v>
      </c>
      <c r="AD373" t="s">
        <v>55</v>
      </c>
      <c r="AE373">
        <v>80259147</v>
      </c>
      <c r="AF373">
        <v>1169066</v>
      </c>
      <c r="AG373" t="s">
        <v>984</v>
      </c>
      <c r="AH373" t="s">
        <v>55</v>
      </c>
      <c r="AI373" t="s">
        <v>69</v>
      </c>
      <c r="AJ373" t="s">
        <v>985</v>
      </c>
      <c r="AK373" t="s">
        <v>986</v>
      </c>
      <c r="AL373">
        <v>0</v>
      </c>
      <c r="AM373">
        <v>1</v>
      </c>
      <c r="AN373" t="e">
        <f>VLOOKUP(AK373,ABMS,1,FALSE)</f>
        <v>#N/A</v>
      </c>
    </row>
    <row r="374" spans="1:40" x14ac:dyDescent="0.25">
      <c r="A374">
        <v>2020</v>
      </c>
      <c r="B374">
        <v>5700</v>
      </c>
      <c r="C374" t="s">
        <v>38</v>
      </c>
      <c r="D374" t="s">
        <v>39</v>
      </c>
      <c r="E374" t="s">
        <v>40</v>
      </c>
      <c r="F374">
        <v>5700</v>
      </c>
      <c r="G374" t="s">
        <v>41</v>
      </c>
      <c r="H374" t="s">
        <v>42</v>
      </c>
      <c r="I374" t="s">
        <v>43</v>
      </c>
      <c r="J374">
        <v>2255</v>
      </c>
      <c r="L374" t="s">
        <v>44</v>
      </c>
      <c r="M374" t="s">
        <v>45</v>
      </c>
      <c r="N374" t="s">
        <v>46</v>
      </c>
      <c r="O374" t="s">
        <v>47</v>
      </c>
      <c r="P374" t="s">
        <v>48</v>
      </c>
      <c r="Q374">
        <v>0</v>
      </c>
      <c r="R374" t="s">
        <v>49</v>
      </c>
      <c r="S374" t="s">
        <v>72</v>
      </c>
      <c r="T374" t="s">
        <v>51</v>
      </c>
      <c r="U374" t="s">
        <v>52</v>
      </c>
      <c r="V374" t="s">
        <v>85</v>
      </c>
      <c r="W374">
        <v>941582411</v>
      </c>
      <c r="X374" t="s">
        <v>52</v>
      </c>
      <c r="Y374" t="s">
        <v>85</v>
      </c>
      <c r="Z374" t="s">
        <v>52</v>
      </c>
      <c r="AA374" t="s">
        <v>54</v>
      </c>
      <c r="AB374" t="s">
        <v>55</v>
      </c>
      <c r="AD374" t="s">
        <v>55</v>
      </c>
      <c r="AE374">
        <v>80259147</v>
      </c>
      <c r="AF374">
        <v>1169066</v>
      </c>
      <c r="AG374" t="s">
        <v>984</v>
      </c>
      <c r="AH374" t="s">
        <v>55</v>
      </c>
      <c r="AI374" t="s">
        <v>987</v>
      </c>
      <c r="AJ374" t="s">
        <v>988</v>
      </c>
      <c r="AK374" t="s">
        <v>986</v>
      </c>
      <c r="AL374">
        <v>3800</v>
      </c>
      <c r="AM374">
        <v>1</v>
      </c>
      <c r="AN374" t="e">
        <f>VLOOKUP(AK374,ABMS,1,FALSE)</f>
        <v>#N/A</v>
      </c>
    </row>
    <row r="375" spans="1:40" x14ac:dyDescent="0.25">
      <c r="A375">
        <v>2020</v>
      </c>
      <c r="B375">
        <v>5700</v>
      </c>
      <c r="C375" t="s">
        <v>38</v>
      </c>
      <c r="D375" t="s">
        <v>39</v>
      </c>
      <c r="E375" t="s">
        <v>40</v>
      </c>
      <c r="F375">
        <v>5700</v>
      </c>
      <c r="G375" t="s">
        <v>41</v>
      </c>
      <c r="H375" t="s">
        <v>42</v>
      </c>
      <c r="I375" t="s">
        <v>43</v>
      </c>
      <c r="J375">
        <v>2255</v>
      </c>
      <c r="L375" t="s">
        <v>249</v>
      </c>
      <c r="M375" t="s">
        <v>250</v>
      </c>
      <c r="N375" t="s">
        <v>989</v>
      </c>
      <c r="O375" t="s">
        <v>47</v>
      </c>
      <c r="P375" t="s">
        <v>48</v>
      </c>
      <c r="Q375">
        <v>0</v>
      </c>
      <c r="R375" t="s">
        <v>49</v>
      </c>
      <c r="S375" t="s">
        <v>72</v>
      </c>
      <c r="T375" t="s">
        <v>51</v>
      </c>
      <c r="U375" t="s">
        <v>52</v>
      </c>
      <c r="V375" t="s">
        <v>85</v>
      </c>
      <c r="W375">
        <v>941582411</v>
      </c>
      <c r="X375" t="s">
        <v>52</v>
      </c>
      <c r="Y375" t="s">
        <v>85</v>
      </c>
      <c r="Z375" t="s">
        <v>52</v>
      </c>
      <c r="AA375" t="s">
        <v>54</v>
      </c>
      <c r="AB375" t="s">
        <v>55</v>
      </c>
      <c r="AD375" t="s">
        <v>55</v>
      </c>
      <c r="AE375">
        <v>80259147</v>
      </c>
      <c r="AF375">
        <v>1169066</v>
      </c>
      <c r="AG375" t="s">
        <v>984</v>
      </c>
      <c r="AH375" t="s">
        <v>55</v>
      </c>
      <c r="AI375" t="s">
        <v>990</v>
      </c>
      <c r="AJ375" t="s">
        <v>991</v>
      </c>
      <c r="AK375" t="s">
        <v>992</v>
      </c>
      <c r="AL375">
        <v>587282</v>
      </c>
      <c r="AM375">
        <v>1</v>
      </c>
      <c r="AN375" t="e">
        <f>VLOOKUP(AK375,ABMS,1,FALSE)</f>
        <v>#N/A</v>
      </c>
    </row>
    <row r="376" spans="1:40" x14ac:dyDescent="0.25">
      <c r="A376">
        <v>2021</v>
      </c>
      <c r="B376">
        <v>5700</v>
      </c>
      <c r="C376" t="s">
        <v>38</v>
      </c>
      <c r="D376" t="s">
        <v>39</v>
      </c>
      <c r="E376" t="s">
        <v>40</v>
      </c>
      <c r="F376">
        <v>5700</v>
      </c>
      <c r="G376" t="s">
        <v>41</v>
      </c>
      <c r="H376" t="s">
        <v>60</v>
      </c>
      <c r="I376" t="s">
        <v>61</v>
      </c>
      <c r="J376">
        <v>2255</v>
      </c>
      <c r="L376" t="s">
        <v>44</v>
      </c>
      <c r="M376" t="s">
        <v>45</v>
      </c>
      <c r="N376" t="s">
        <v>63</v>
      </c>
      <c r="O376" t="s">
        <v>47</v>
      </c>
      <c r="P376" t="s">
        <v>48</v>
      </c>
      <c r="Q376" t="s">
        <v>64</v>
      </c>
      <c r="R376" t="s">
        <v>49</v>
      </c>
      <c r="S376" t="s">
        <v>72</v>
      </c>
      <c r="T376" t="s">
        <v>51</v>
      </c>
      <c r="U376" t="s">
        <v>52</v>
      </c>
      <c r="V376" t="s">
        <v>158</v>
      </c>
      <c r="W376">
        <v>21084634</v>
      </c>
      <c r="X376" t="s">
        <v>52</v>
      </c>
      <c r="Y376" t="s">
        <v>158</v>
      </c>
      <c r="Z376" t="s">
        <v>52</v>
      </c>
      <c r="AA376" t="s">
        <v>54</v>
      </c>
      <c r="AB376" t="s">
        <v>55</v>
      </c>
      <c r="AD376" t="s">
        <v>55</v>
      </c>
      <c r="AE376">
        <v>81276229</v>
      </c>
      <c r="AF376">
        <v>1195664</v>
      </c>
      <c r="AG376" t="s">
        <v>993</v>
      </c>
      <c r="AH376" t="s">
        <v>55</v>
      </c>
      <c r="AI376" t="s">
        <v>69</v>
      </c>
      <c r="AJ376" t="s">
        <v>996</v>
      </c>
      <c r="AK376" t="s">
        <v>997</v>
      </c>
      <c r="AL376">
        <v>2100</v>
      </c>
      <c r="AM376">
        <v>1</v>
      </c>
      <c r="AN376" t="e">
        <f>VLOOKUP(AK376,ABMS,1,FALSE)</f>
        <v>#N/A</v>
      </c>
    </row>
    <row r="377" spans="1:40" x14ac:dyDescent="0.25">
      <c r="A377">
        <v>2020</v>
      </c>
      <c r="B377">
        <v>5700</v>
      </c>
      <c r="C377" t="s">
        <v>1000</v>
      </c>
      <c r="D377" t="s">
        <v>1001</v>
      </c>
      <c r="E377" t="s">
        <v>40</v>
      </c>
      <c r="F377">
        <v>5700</v>
      </c>
      <c r="G377" t="s">
        <v>1002</v>
      </c>
      <c r="H377" t="s">
        <v>1003</v>
      </c>
      <c r="I377" t="s">
        <v>140</v>
      </c>
      <c r="J377">
        <v>2255</v>
      </c>
      <c r="L377" t="s">
        <v>333</v>
      </c>
      <c r="M377" t="s">
        <v>371</v>
      </c>
      <c r="N377" t="s">
        <v>372</v>
      </c>
      <c r="O377" t="s">
        <v>47</v>
      </c>
      <c r="P377" t="s">
        <v>48</v>
      </c>
      <c r="Q377">
        <v>0</v>
      </c>
      <c r="R377" t="s">
        <v>334</v>
      </c>
      <c r="S377" t="s">
        <v>280</v>
      </c>
      <c r="T377" t="s">
        <v>51</v>
      </c>
      <c r="U377" t="s">
        <v>52</v>
      </c>
      <c r="V377" t="s">
        <v>547</v>
      </c>
      <c r="W377">
        <v>303185775</v>
      </c>
      <c r="X377" t="s">
        <v>52</v>
      </c>
      <c r="Y377" t="s">
        <v>547</v>
      </c>
      <c r="Z377" t="s">
        <v>52</v>
      </c>
      <c r="AA377" t="s">
        <v>54</v>
      </c>
      <c r="AB377" t="s">
        <v>55</v>
      </c>
      <c r="AD377" t="s">
        <v>55</v>
      </c>
      <c r="AE377" t="s">
        <v>1004</v>
      </c>
      <c r="AF377">
        <v>649631</v>
      </c>
      <c r="AG377" t="s">
        <v>1005</v>
      </c>
      <c r="AH377" t="s">
        <v>1004</v>
      </c>
      <c r="AI377" t="s">
        <v>1006</v>
      </c>
      <c r="AJ377" t="s">
        <v>1007</v>
      </c>
      <c r="AK377" t="s">
        <v>1008</v>
      </c>
      <c r="AL377">
        <v>170841</v>
      </c>
      <c r="AM377">
        <v>1</v>
      </c>
      <c r="AN377" t="e">
        <f>VLOOKUP(AK377,ABMS,1,FALSE)</f>
        <v>#N/A</v>
      </c>
    </row>
    <row r="378" spans="1:40" x14ac:dyDescent="0.25">
      <c r="A378">
        <v>2020</v>
      </c>
      <c r="B378">
        <v>5700</v>
      </c>
      <c r="C378" t="s">
        <v>1000</v>
      </c>
      <c r="D378" t="s">
        <v>1001</v>
      </c>
      <c r="E378" t="s">
        <v>40</v>
      </c>
      <c r="F378">
        <v>5700</v>
      </c>
      <c r="G378" t="s">
        <v>635</v>
      </c>
      <c r="H378" t="s">
        <v>1003</v>
      </c>
      <c r="I378" t="s">
        <v>43</v>
      </c>
      <c r="J378">
        <v>2255</v>
      </c>
      <c r="L378" t="s">
        <v>333</v>
      </c>
      <c r="M378" t="s">
        <v>371</v>
      </c>
      <c r="N378" t="s">
        <v>372</v>
      </c>
      <c r="P378" t="s">
        <v>48</v>
      </c>
      <c r="Q378">
        <v>0</v>
      </c>
      <c r="R378" t="s">
        <v>334</v>
      </c>
      <c r="S378" t="s">
        <v>280</v>
      </c>
      <c r="T378" t="s">
        <v>51</v>
      </c>
      <c r="U378" t="s">
        <v>52</v>
      </c>
      <c r="V378" t="s">
        <v>547</v>
      </c>
      <c r="W378">
        <v>303185775</v>
      </c>
      <c r="X378" t="s">
        <v>52</v>
      </c>
      <c r="Y378" t="s">
        <v>547</v>
      </c>
      <c r="Z378" t="s">
        <v>52</v>
      </c>
      <c r="AA378" t="s">
        <v>54</v>
      </c>
      <c r="AB378" t="s">
        <v>55</v>
      </c>
      <c r="AD378" t="s">
        <v>55</v>
      </c>
      <c r="AE378" t="s">
        <v>1004</v>
      </c>
      <c r="AF378">
        <v>649631</v>
      </c>
      <c r="AG378" t="s">
        <v>1005</v>
      </c>
      <c r="AH378" t="s">
        <v>1004</v>
      </c>
      <c r="AI378" t="s">
        <v>1009</v>
      </c>
      <c r="AJ378" t="s">
        <v>1010</v>
      </c>
      <c r="AK378" t="s">
        <v>1011</v>
      </c>
      <c r="AL378">
        <v>500000</v>
      </c>
      <c r="AM378">
        <v>1</v>
      </c>
      <c r="AN378" t="e">
        <f>VLOOKUP(AK378,ABMS,1,FALSE)</f>
        <v>#N/A</v>
      </c>
    </row>
    <row r="379" spans="1:40" x14ac:dyDescent="0.25">
      <c r="A379">
        <v>2020</v>
      </c>
      <c r="B379">
        <v>5700</v>
      </c>
      <c r="C379" t="s">
        <v>1000</v>
      </c>
      <c r="D379" t="s">
        <v>1001</v>
      </c>
      <c r="E379" t="s">
        <v>40</v>
      </c>
      <c r="F379">
        <v>5700</v>
      </c>
      <c r="G379" t="s">
        <v>1012</v>
      </c>
      <c r="H379" t="s">
        <v>1003</v>
      </c>
      <c r="I379" t="s">
        <v>43</v>
      </c>
      <c r="J379">
        <v>2255</v>
      </c>
      <c r="L379" t="s">
        <v>333</v>
      </c>
      <c r="M379" t="s">
        <v>371</v>
      </c>
      <c r="N379" t="s">
        <v>372</v>
      </c>
      <c r="O379" t="s">
        <v>47</v>
      </c>
      <c r="P379" t="s">
        <v>48</v>
      </c>
      <c r="Q379">
        <v>0</v>
      </c>
      <c r="R379" t="s">
        <v>334</v>
      </c>
      <c r="S379" t="s">
        <v>280</v>
      </c>
      <c r="T379" t="s">
        <v>51</v>
      </c>
      <c r="U379" t="s">
        <v>52</v>
      </c>
      <c r="V379" t="s">
        <v>547</v>
      </c>
      <c r="W379">
        <v>303185775</v>
      </c>
      <c r="X379" t="s">
        <v>52</v>
      </c>
      <c r="Y379" t="s">
        <v>547</v>
      </c>
      <c r="Z379" t="s">
        <v>52</v>
      </c>
      <c r="AA379" t="s">
        <v>54</v>
      </c>
      <c r="AB379" t="s">
        <v>55</v>
      </c>
      <c r="AD379" t="s">
        <v>55</v>
      </c>
      <c r="AE379" t="s">
        <v>1004</v>
      </c>
      <c r="AF379">
        <v>649631</v>
      </c>
      <c r="AG379" t="s">
        <v>1005</v>
      </c>
      <c r="AH379" t="s">
        <v>1004</v>
      </c>
      <c r="AI379" t="s">
        <v>1013</v>
      </c>
      <c r="AJ379" t="s">
        <v>1014</v>
      </c>
      <c r="AK379" t="s">
        <v>1011</v>
      </c>
      <c r="AL379">
        <v>0</v>
      </c>
      <c r="AM379">
        <v>1</v>
      </c>
      <c r="AN379" t="e">
        <f>VLOOKUP(AK379,ABMS,1,FALSE)</f>
        <v>#N/A</v>
      </c>
    </row>
    <row r="380" spans="1:40" x14ac:dyDescent="0.25">
      <c r="A380">
        <v>2020</v>
      </c>
      <c r="B380">
        <v>5700</v>
      </c>
      <c r="C380" t="s">
        <v>1000</v>
      </c>
      <c r="D380" t="s">
        <v>1001</v>
      </c>
      <c r="E380" t="s">
        <v>40</v>
      </c>
      <c r="F380">
        <v>5700</v>
      </c>
      <c r="G380" t="s">
        <v>1002</v>
      </c>
      <c r="H380" t="s">
        <v>1003</v>
      </c>
      <c r="I380" t="s">
        <v>140</v>
      </c>
      <c r="J380">
        <v>2255</v>
      </c>
      <c r="L380" t="s">
        <v>333</v>
      </c>
      <c r="M380" t="s">
        <v>371</v>
      </c>
      <c r="N380" t="s">
        <v>372</v>
      </c>
      <c r="O380" t="s">
        <v>47</v>
      </c>
      <c r="P380" t="s">
        <v>48</v>
      </c>
      <c r="Q380">
        <v>0</v>
      </c>
      <c r="R380" t="s">
        <v>334</v>
      </c>
      <c r="S380" t="s">
        <v>280</v>
      </c>
      <c r="T380" t="s">
        <v>51</v>
      </c>
      <c r="U380" t="s">
        <v>52</v>
      </c>
      <c r="V380" t="s">
        <v>547</v>
      </c>
      <c r="W380">
        <v>303185775</v>
      </c>
      <c r="X380" t="s">
        <v>52</v>
      </c>
      <c r="Y380" t="s">
        <v>547</v>
      </c>
      <c r="Z380" t="s">
        <v>52</v>
      </c>
      <c r="AA380" t="s">
        <v>54</v>
      </c>
      <c r="AB380" t="s">
        <v>55</v>
      </c>
      <c r="AD380" t="s">
        <v>55</v>
      </c>
      <c r="AE380" t="s">
        <v>1004</v>
      </c>
      <c r="AF380">
        <v>649631</v>
      </c>
      <c r="AG380" t="s">
        <v>1005</v>
      </c>
      <c r="AH380" t="s">
        <v>1004</v>
      </c>
      <c r="AI380" t="s">
        <v>1015</v>
      </c>
      <c r="AJ380" t="s">
        <v>1016</v>
      </c>
      <c r="AK380" t="s">
        <v>1008</v>
      </c>
      <c r="AL380">
        <v>90000</v>
      </c>
      <c r="AM380">
        <v>1</v>
      </c>
      <c r="AN380" t="e">
        <f>VLOOKUP(AK380,ABMS,1,FALSE)</f>
        <v>#N/A</v>
      </c>
    </row>
    <row r="381" spans="1:40" x14ac:dyDescent="0.25">
      <c r="A381">
        <v>2020</v>
      </c>
      <c r="B381">
        <v>5700</v>
      </c>
      <c r="C381" t="s">
        <v>1000</v>
      </c>
      <c r="D381" t="s">
        <v>1001</v>
      </c>
      <c r="E381" t="s">
        <v>40</v>
      </c>
      <c r="F381">
        <v>5700</v>
      </c>
      <c r="G381" t="s">
        <v>635</v>
      </c>
      <c r="H381" t="s">
        <v>1003</v>
      </c>
      <c r="I381" t="s">
        <v>140</v>
      </c>
      <c r="J381">
        <v>2255</v>
      </c>
      <c r="L381" t="s">
        <v>333</v>
      </c>
      <c r="M381" t="s">
        <v>371</v>
      </c>
      <c r="N381" t="s">
        <v>372</v>
      </c>
      <c r="O381" t="s">
        <v>47</v>
      </c>
      <c r="P381" t="s">
        <v>48</v>
      </c>
      <c r="Q381">
        <v>0</v>
      </c>
      <c r="R381" t="s">
        <v>334</v>
      </c>
      <c r="S381" t="s">
        <v>280</v>
      </c>
      <c r="T381" t="s">
        <v>51</v>
      </c>
      <c r="U381" t="s">
        <v>52</v>
      </c>
      <c r="V381" t="s">
        <v>547</v>
      </c>
      <c r="W381">
        <v>303185775</v>
      </c>
      <c r="X381" t="s">
        <v>52</v>
      </c>
      <c r="Y381" t="s">
        <v>547</v>
      </c>
      <c r="Z381" t="s">
        <v>52</v>
      </c>
      <c r="AA381" t="s">
        <v>54</v>
      </c>
      <c r="AB381" t="s">
        <v>55</v>
      </c>
      <c r="AD381" t="s">
        <v>55</v>
      </c>
      <c r="AE381" t="s">
        <v>1004</v>
      </c>
      <c r="AF381">
        <v>649631</v>
      </c>
      <c r="AG381" t="s">
        <v>1005</v>
      </c>
      <c r="AH381" t="s">
        <v>1004</v>
      </c>
      <c r="AI381" t="s">
        <v>1017</v>
      </c>
      <c r="AJ381" t="s">
        <v>1018</v>
      </c>
      <c r="AK381" t="s">
        <v>1008</v>
      </c>
      <c r="AL381">
        <v>0</v>
      </c>
      <c r="AM381">
        <v>1</v>
      </c>
      <c r="AN381" t="e">
        <f>VLOOKUP(AK381,ABMS,1,FALSE)</f>
        <v>#N/A</v>
      </c>
    </row>
    <row r="382" spans="1:40" x14ac:dyDescent="0.25">
      <c r="A382">
        <v>2020</v>
      </c>
      <c r="B382">
        <v>5700</v>
      </c>
      <c r="C382" t="s">
        <v>1000</v>
      </c>
      <c r="D382" t="s">
        <v>1001</v>
      </c>
      <c r="E382" t="s">
        <v>40</v>
      </c>
      <c r="F382">
        <v>5700</v>
      </c>
      <c r="G382" t="s">
        <v>1002</v>
      </c>
      <c r="H382" t="s">
        <v>1003</v>
      </c>
      <c r="I382" t="s">
        <v>43</v>
      </c>
      <c r="J382">
        <v>2255</v>
      </c>
      <c r="L382" t="s">
        <v>333</v>
      </c>
      <c r="M382" t="s">
        <v>371</v>
      </c>
      <c r="N382" t="s">
        <v>372</v>
      </c>
      <c r="O382" t="s">
        <v>47</v>
      </c>
      <c r="P382" t="s">
        <v>48</v>
      </c>
      <c r="Q382">
        <v>0</v>
      </c>
      <c r="R382" t="s">
        <v>334</v>
      </c>
      <c r="S382" t="s">
        <v>280</v>
      </c>
      <c r="T382" t="s">
        <v>51</v>
      </c>
      <c r="U382" t="s">
        <v>52</v>
      </c>
      <c r="V382" t="s">
        <v>547</v>
      </c>
      <c r="W382">
        <v>303185775</v>
      </c>
      <c r="X382" t="s">
        <v>52</v>
      </c>
      <c r="Y382" t="s">
        <v>547</v>
      </c>
      <c r="Z382" t="s">
        <v>52</v>
      </c>
      <c r="AA382" t="s">
        <v>54</v>
      </c>
      <c r="AB382" t="s">
        <v>55</v>
      </c>
      <c r="AD382" t="s">
        <v>55</v>
      </c>
      <c r="AE382" t="s">
        <v>1004</v>
      </c>
      <c r="AF382">
        <v>649631</v>
      </c>
      <c r="AG382" t="s">
        <v>1005</v>
      </c>
      <c r="AH382" t="s">
        <v>1004</v>
      </c>
      <c r="AI382" t="s">
        <v>1019</v>
      </c>
      <c r="AJ382" t="s">
        <v>1020</v>
      </c>
      <c r="AK382" t="s">
        <v>1011</v>
      </c>
      <c r="AL382">
        <v>121875.8906</v>
      </c>
      <c r="AM382">
        <v>1</v>
      </c>
      <c r="AN382" t="e">
        <f>VLOOKUP(AK382,ABMS,1,FALSE)</f>
        <v>#N/A</v>
      </c>
    </row>
    <row r="383" spans="1:40" x14ac:dyDescent="0.25">
      <c r="A383">
        <v>2020</v>
      </c>
      <c r="B383">
        <v>5700</v>
      </c>
      <c r="C383" t="s">
        <v>1000</v>
      </c>
      <c r="D383" t="s">
        <v>1001</v>
      </c>
      <c r="E383" t="s">
        <v>40</v>
      </c>
      <c r="F383">
        <v>5700</v>
      </c>
      <c r="G383" t="s">
        <v>1021</v>
      </c>
      <c r="H383" t="s">
        <v>1003</v>
      </c>
      <c r="I383" t="s">
        <v>43</v>
      </c>
      <c r="J383">
        <v>2255</v>
      </c>
      <c r="L383" t="s">
        <v>333</v>
      </c>
      <c r="M383" t="s">
        <v>371</v>
      </c>
      <c r="N383" t="s">
        <v>372</v>
      </c>
      <c r="O383" t="s">
        <v>47</v>
      </c>
      <c r="P383" t="s">
        <v>48</v>
      </c>
      <c r="Q383">
        <v>0</v>
      </c>
      <c r="R383" t="s">
        <v>334</v>
      </c>
      <c r="S383" t="s">
        <v>280</v>
      </c>
      <c r="T383" t="s">
        <v>51</v>
      </c>
      <c r="U383" t="s">
        <v>52</v>
      </c>
      <c r="V383" t="s">
        <v>547</v>
      </c>
      <c r="W383">
        <v>303185775</v>
      </c>
      <c r="X383" t="s">
        <v>52</v>
      </c>
      <c r="Y383" t="s">
        <v>547</v>
      </c>
      <c r="Z383" t="s">
        <v>52</v>
      </c>
      <c r="AA383" t="s">
        <v>54</v>
      </c>
      <c r="AB383" t="s">
        <v>55</v>
      </c>
      <c r="AD383" t="s">
        <v>55</v>
      </c>
      <c r="AE383" t="s">
        <v>1004</v>
      </c>
      <c r="AF383">
        <v>649631</v>
      </c>
      <c r="AG383" t="s">
        <v>1005</v>
      </c>
      <c r="AH383" t="s">
        <v>1004</v>
      </c>
      <c r="AI383" t="s">
        <v>1022</v>
      </c>
      <c r="AJ383" t="s">
        <v>1023</v>
      </c>
      <c r="AK383" t="s">
        <v>1011</v>
      </c>
      <c r="AL383">
        <v>0</v>
      </c>
      <c r="AM383">
        <v>1</v>
      </c>
      <c r="AN383" t="e">
        <f>VLOOKUP(AK383,ABMS,1,FALSE)</f>
        <v>#N/A</v>
      </c>
    </row>
    <row r="384" spans="1:40" x14ac:dyDescent="0.25">
      <c r="A384">
        <v>2020</v>
      </c>
      <c r="B384">
        <v>5700</v>
      </c>
      <c r="C384" t="s">
        <v>633</v>
      </c>
      <c r="D384" t="s">
        <v>634</v>
      </c>
      <c r="E384" t="s">
        <v>40</v>
      </c>
      <c r="F384">
        <v>5700</v>
      </c>
      <c r="G384" t="s">
        <v>635</v>
      </c>
      <c r="H384" t="s">
        <v>1024</v>
      </c>
      <c r="I384" t="s">
        <v>43</v>
      </c>
      <c r="J384">
        <v>2255</v>
      </c>
      <c r="L384" t="s">
        <v>333</v>
      </c>
      <c r="M384" t="s">
        <v>371</v>
      </c>
      <c r="N384" t="s">
        <v>372</v>
      </c>
      <c r="O384" t="s">
        <v>47</v>
      </c>
      <c r="P384" t="s">
        <v>48</v>
      </c>
      <c r="Q384">
        <v>0</v>
      </c>
      <c r="R384" t="s">
        <v>334</v>
      </c>
      <c r="S384" t="s">
        <v>280</v>
      </c>
      <c r="T384" t="s">
        <v>51</v>
      </c>
      <c r="U384" t="s">
        <v>52</v>
      </c>
      <c r="V384" t="s">
        <v>547</v>
      </c>
      <c r="W384">
        <v>303185775</v>
      </c>
      <c r="X384" t="s">
        <v>52</v>
      </c>
      <c r="Y384" t="s">
        <v>547</v>
      </c>
      <c r="Z384" t="s">
        <v>52</v>
      </c>
      <c r="AA384" t="s">
        <v>54</v>
      </c>
      <c r="AB384" t="s">
        <v>55</v>
      </c>
      <c r="AD384" t="s">
        <v>55</v>
      </c>
      <c r="AE384" t="s">
        <v>1004</v>
      </c>
      <c r="AF384">
        <v>649631</v>
      </c>
      <c r="AG384" t="s">
        <v>1005</v>
      </c>
      <c r="AH384" t="s">
        <v>1004</v>
      </c>
      <c r="AI384" t="s">
        <v>1025</v>
      </c>
      <c r="AJ384" t="s">
        <v>1026</v>
      </c>
      <c r="AK384" t="s">
        <v>1027</v>
      </c>
      <c r="AL384">
        <v>0</v>
      </c>
      <c r="AM384">
        <v>1</v>
      </c>
      <c r="AN384" t="e">
        <f>VLOOKUP(AK384,ABMS,1,FALSE)</f>
        <v>#N/A</v>
      </c>
    </row>
    <row r="385" spans="1:40" x14ac:dyDescent="0.25">
      <c r="A385">
        <v>2020</v>
      </c>
      <c r="B385">
        <v>5700</v>
      </c>
      <c r="C385" t="s">
        <v>1000</v>
      </c>
      <c r="D385" t="s">
        <v>1001</v>
      </c>
      <c r="E385" t="s">
        <v>40</v>
      </c>
      <c r="F385">
        <v>5700</v>
      </c>
      <c r="G385" t="s">
        <v>41</v>
      </c>
      <c r="H385" t="s">
        <v>1003</v>
      </c>
      <c r="I385" t="s">
        <v>140</v>
      </c>
      <c r="J385">
        <v>2255</v>
      </c>
      <c r="L385" t="s">
        <v>333</v>
      </c>
      <c r="M385" t="s">
        <v>371</v>
      </c>
      <c r="N385" t="s">
        <v>372</v>
      </c>
      <c r="O385" t="s">
        <v>47</v>
      </c>
      <c r="P385" t="s">
        <v>48</v>
      </c>
      <c r="Q385">
        <v>0</v>
      </c>
      <c r="R385" t="s">
        <v>334</v>
      </c>
      <c r="S385" t="s">
        <v>280</v>
      </c>
      <c r="T385" t="s">
        <v>51</v>
      </c>
      <c r="U385" t="s">
        <v>52</v>
      </c>
      <c r="V385" t="s">
        <v>547</v>
      </c>
      <c r="W385">
        <v>303185775</v>
      </c>
      <c r="X385" t="s">
        <v>52</v>
      </c>
      <c r="Y385" t="s">
        <v>547</v>
      </c>
      <c r="Z385" t="s">
        <v>52</v>
      </c>
      <c r="AA385" t="s">
        <v>54</v>
      </c>
      <c r="AB385" t="s">
        <v>55</v>
      </c>
      <c r="AD385" t="s">
        <v>55</v>
      </c>
      <c r="AE385" t="s">
        <v>1004</v>
      </c>
      <c r="AF385">
        <v>649631</v>
      </c>
      <c r="AG385" t="s">
        <v>1005</v>
      </c>
      <c r="AH385" t="s">
        <v>1004</v>
      </c>
      <c r="AI385" t="s">
        <v>1028</v>
      </c>
      <c r="AJ385" t="s">
        <v>1029</v>
      </c>
      <c r="AK385" t="s">
        <v>1008</v>
      </c>
      <c r="AL385">
        <v>1160000</v>
      </c>
      <c r="AM385">
        <v>1</v>
      </c>
      <c r="AN385" t="e">
        <f>VLOOKUP(AK385,ABMS,1,FALSE)</f>
        <v>#N/A</v>
      </c>
    </row>
    <row r="386" spans="1:40" x14ac:dyDescent="0.25">
      <c r="A386">
        <v>2020</v>
      </c>
      <c r="B386">
        <v>5700</v>
      </c>
      <c r="C386" t="s">
        <v>1000</v>
      </c>
      <c r="D386" t="s">
        <v>1001</v>
      </c>
      <c r="E386" t="s">
        <v>40</v>
      </c>
      <c r="F386">
        <v>5700</v>
      </c>
      <c r="G386" t="s">
        <v>41</v>
      </c>
      <c r="H386" t="s">
        <v>1003</v>
      </c>
      <c r="I386" t="s">
        <v>140</v>
      </c>
      <c r="J386">
        <v>2255</v>
      </c>
      <c r="L386" t="s">
        <v>333</v>
      </c>
      <c r="M386" t="s">
        <v>371</v>
      </c>
      <c r="N386" t="s">
        <v>372</v>
      </c>
      <c r="O386" t="s">
        <v>47</v>
      </c>
      <c r="P386" t="s">
        <v>48</v>
      </c>
      <c r="Q386">
        <v>0</v>
      </c>
      <c r="R386" t="s">
        <v>334</v>
      </c>
      <c r="S386" t="s">
        <v>280</v>
      </c>
      <c r="T386" t="s">
        <v>51</v>
      </c>
      <c r="U386" t="s">
        <v>52</v>
      </c>
      <c r="V386" t="s">
        <v>547</v>
      </c>
      <c r="W386">
        <v>303185775</v>
      </c>
      <c r="X386" t="s">
        <v>52</v>
      </c>
      <c r="Y386" t="s">
        <v>547</v>
      </c>
      <c r="Z386" t="s">
        <v>52</v>
      </c>
      <c r="AA386" t="s">
        <v>54</v>
      </c>
      <c r="AB386" t="s">
        <v>55</v>
      </c>
      <c r="AD386" t="s">
        <v>55</v>
      </c>
      <c r="AE386" t="s">
        <v>1004</v>
      </c>
      <c r="AF386">
        <v>649631</v>
      </c>
      <c r="AG386" t="s">
        <v>1005</v>
      </c>
      <c r="AH386" t="s">
        <v>1004</v>
      </c>
      <c r="AI386" t="s">
        <v>1030</v>
      </c>
      <c r="AJ386" t="s">
        <v>1031</v>
      </c>
      <c r="AK386" t="s">
        <v>1008</v>
      </c>
      <c r="AL386">
        <v>170841</v>
      </c>
      <c r="AM386">
        <v>1</v>
      </c>
      <c r="AN386" t="e">
        <f>VLOOKUP(AK386,ABMS,1,FALSE)</f>
        <v>#N/A</v>
      </c>
    </row>
    <row r="387" spans="1:40" x14ac:dyDescent="0.25">
      <c r="A387">
        <v>2021</v>
      </c>
      <c r="B387">
        <v>5700</v>
      </c>
      <c r="C387" t="s">
        <v>38</v>
      </c>
      <c r="D387" t="s">
        <v>39</v>
      </c>
      <c r="E387" t="s">
        <v>40</v>
      </c>
      <c r="F387">
        <v>5700</v>
      </c>
      <c r="G387" t="s">
        <v>41</v>
      </c>
      <c r="H387" t="s">
        <v>60</v>
      </c>
      <c r="I387" t="s">
        <v>61</v>
      </c>
      <c r="J387">
        <v>2255</v>
      </c>
      <c r="L387" t="s">
        <v>44</v>
      </c>
      <c r="M387" t="s">
        <v>45</v>
      </c>
      <c r="N387" t="s">
        <v>63</v>
      </c>
      <c r="O387" t="s">
        <v>47</v>
      </c>
      <c r="P387" t="s">
        <v>48</v>
      </c>
      <c r="Q387" t="s">
        <v>64</v>
      </c>
      <c r="R387" t="s">
        <v>49</v>
      </c>
      <c r="S387" t="s">
        <v>72</v>
      </c>
      <c r="T387" t="s">
        <v>51</v>
      </c>
      <c r="U387" t="s">
        <v>52</v>
      </c>
      <c r="V387" t="s">
        <v>263</v>
      </c>
      <c r="W387">
        <v>454311662</v>
      </c>
      <c r="X387" t="s">
        <v>52</v>
      </c>
      <c r="Y387" t="s">
        <v>263</v>
      </c>
      <c r="Z387" t="s">
        <v>52</v>
      </c>
      <c r="AA387" t="s">
        <v>54</v>
      </c>
      <c r="AB387" t="s">
        <v>55</v>
      </c>
      <c r="AD387" t="s">
        <v>55</v>
      </c>
      <c r="AE387">
        <v>153927827</v>
      </c>
      <c r="AF387">
        <v>298471</v>
      </c>
      <c r="AG387" t="s">
        <v>1032</v>
      </c>
      <c r="AH387" t="s">
        <v>55</v>
      </c>
      <c r="AI387" t="s">
        <v>66</v>
      </c>
      <c r="AJ387" t="s">
        <v>1033</v>
      </c>
      <c r="AK387" t="s">
        <v>1034</v>
      </c>
      <c r="AL387">
        <v>1500</v>
      </c>
      <c r="AM387">
        <v>1</v>
      </c>
      <c r="AN387" t="e">
        <f>VLOOKUP(AK387,ABMS,1,FALSE)</f>
        <v>#N/A</v>
      </c>
    </row>
    <row r="388" spans="1:40" x14ac:dyDescent="0.25">
      <c r="A388">
        <v>2019</v>
      </c>
      <c r="B388">
        <v>5700</v>
      </c>
      <c r="C388" t="s">
        <v>633</v>
      </c>
      <c r="D388" t="s">
        <v>634</v>
      </c>
      <c r="E388" t="s">
        <v>40</v>
      </c>
      <c r="F388">
        <v>5700</v>
      </c>
      <c r="G388" t="s">
        <v>1021</v>
      </c>
      <c r="H388" t="s">
        <v>1024</v>
      </c>
      <c r="I388" t="s">
        <v>43</v>
      </c>
      <c r="J388">
        <v>2255</v>
      </c>
      <c r="L388" t="s">
        <v>333</v>
      </c>
      <c r="M388" t="s">
        <v>371</v>
      </c>
      <c r="N388" t="s">
        <v>372</v>
      </c>
      <c r="O388" t="s">
        <v>47</v>
      </c>
      <c r="P388" t="s">
        <v>48</v>
      </c>
      <c r="Q388">
        <v>0</v>
      </c>
      <c r="R388" t="s">
        <v>334</v>
      </c>
      <c r="S388" t="s">
        <v>280</v>
      </c>
      <c r="T388" t="s">
        <v>51</v>
      </c>
      <c r="U388" t="s">
        <v>52</v>
      </c>
      <c r="V388" t="s">
        <v>547</v>
      </c>
      <c r="W388">
        <v>303185775</v>
      </c>
      <c r="X388" t="s">
        <v>52</v>
      </c>
      <c r="Y388" t="s">
        <v>547</v>
      </c>
      <c r="Z388" t="s">
        <v>52</v>
      </c>
      <c r="AA388" t="s">
        <v>54</v>
      </c>
      <c r="AB388" t="s">
        <v>55</v>
      </c>
      <c r="AD388" t="s">
        <v>55</v>
      </c>
      <c r="AE388" t="s">
        <v>1004</v>
      </c>
      <c r="AF388">
        <v>649631</v>
      </c>
      <c r="AG388" t="s">
        <v>1005</v>
      </c>
      <c r="AH388" t="s">
        <v>1004</v>
      </c>
      <c r="AI388" t="s">
        <v>1037</v>
      </c>
      <c r="AJ388" t="s">
        <v>1038</v>
      </c>
      <c r="AK388" t="s">
        <v>1027</v>
      </c>
      <c r="AL388">
        <v>0</v>
      </c>
      <c r="AM388">
        <v>1</v>
      </c>
      <c r="AN388" t="e">
        <f>VLOOKUP(AK388,ABMS,1,FALSE)</f>
        <v>#N/A</v>
      </c>
    </row>
    <row r="389" spans="1:40" x14ac:dyDescent="0.25">
      <c r="A389">
        <v>2019</v>
      </c>
      <c r="B389">
        <v>5700</v>
      </c>
      <c r="C389" t="s">
        <v>1000</v>
      </c>
      <c r="D389" t="s">
        <v>1001</v>
      </c>
      <c r="E389" t="s">
        <v>40</v>
      </c>
      <c r="F389">
        <v>5700</v>
      </c>
      <c r="G389" t="s">
        <v>635</v>
      </c>
      <c r="H389" t="s">
        <v>1003</v>
      </c>
      <c r="I389" t="s">
        <v>43</v>
      </c>
      <c r="J389">
        <v>2255</v>
      </c>
      <c r="L389" t="s">
        <v>333</v>
      </c>
      <c r="M389" t="s">
        <v>371</v>
      </c>
      <c r="N389" t="s">
        <v>372</v>
      </c>
      <c r="O389" t="s">
        <v>47</v>
      </c>
      <c r="P389" t="s">
        <v>48</v>
      </c>
      <c r="Q389">
        <v>0</v>
      </c>
      <c r="R389" t="s">
        <v>334</v>
      </c>
      <c r="S389" t="s">
        <v>280</v>
      </c>
      <c r="T389" t="s">
        <v>51</v>
      </c>
      <c r="U389" t="s">
        <v>52</v>
      </c>
      <c r="V389" t="s">
        <v>547</v>
      </c>
      <c r="W389">
        <v>303185775</v>
      </c>
      <c r="X389" t="s">
        <v>52</v>
      </c>
      <c r="Y389" t="s">
        <v>547</v>
      </c>
      <c r="Z389" t="s">
        <v>52</v>
      </c>
      <c r="AA389" t="s">
        <v>54</v>
      </c>
      <c r="AB389" t="s">
        <v>55</v>
      </c>
      <c r="AD389" t="s">
        <v>55</v>
      </c>
      <c r="AE389" t="s">
        <v>1004</v>
      </c>
      <c r="AF389">
        <v>649631</v>
      </c>
      <c r="AG389" t="s">
        <v>1005</v>
      </c>
      <c r="AH389" t="s">
        <v>1004</v>
      </c>
      <c r="AI389" t="s">
        <v>1039</v>
      </c>
      <c r="AJ389" t="s">
        <v>1040</v>
      </c>
      <c r="AK389" t="s">
        <v>1011</v>
      </c>
      <c r="AL389">
        <v>0</v>
      </c>
      <c r="AM389">
        <v>1</v>
      </c>
      <c r="AN389" t="e">
        <f>VLOOKUP(AK389,ABMS,1,FALSE)</f>
        <v>#N/A</v>
      </c>
    </row>
    <row r="390" spans="1:40" x14ac:dyDescent="0.25">
      <c r="A390">
        <v>2019</v>
      </c>
      <c r="B390">
        <v>5700</v>
      </c>
      <c r="C390" t="s">
        <v>633</v>
      </c>
      <c r="D390" t="s">
        <v>634</v>
      </c>
      <c r="E390" t="s">
        <v>40</v>
      </c>
      <c r="F390">
        <v>5700</v>
      </c>
      <c r="G390" t="s">
        <v>1021</v>
      </c>
      <c r="H390" t="s">
        <v>1024</v>
      </c>
      <c r="I390" t="s">
        <v>43</v>
      </c>
      <c r="J390">
        <v>2255</v>
      </c>
      <c r="L390" t="s">
        <v>333</v>
      </c>
      <c r="M390" t="s">
        <v>371</v>
      </c>
      <c r="N390" t="s">
        <v>372</v>
      </c>
      <c r="O390" t="s">
        <v>47</v>
      </c>
      <c r="P390" t="s">
        <v>48</v>
      </c>
      <c r="Q390">
        <v>0</v>
      </c>
      <c r="R390" t="s">
        <v>334</v>
      </c>
      <c r="S390" t="s">
        <v>280</v>
      </c>
      <c r="T390" t="s">
        <v>51</v>
      </c>
      <c r="U390" t="s">
        <v>52</v>
      </c>
      <c r="V390" t="s">
        <v>547</v>
      </c>
      <c r="W390">
        <v>303185775</v>
      </c>
      <c r="X390" t="s">
        <v>52</v>
      </c>
      <c r="Y390" t="s">
        <v>547</v>
      </c>
      <c r="Z390" t="s">
        <v>52</v>
      </c>
      <c r="AA390" t="s">
        <v>54</v>
      </c>
      <c r="AB390" t="s">
        <v>55</v>
      </c>
      <c r="AD390" t="s">
        <v>55</v>
      </c>
      <c r="AE390" t="s">
        <v>1004</v>
      </c>
      <c r="AF390">
        <v>649631</v>
      </c>
      <c r="AG390" t="s">
        <v>1005</v>
      </c>
      <c r="AH390" t="s">
        <v>1004</v>
      </c>
      <c r="AI390" t="s">
        <v>1041</v>
      </c>
      <c r="AJ390" t="s">
        <v>1042</v>
      </c>
      <c r="AK390" t="s">
        <v>1027</v>
      </c>
      <c r="AL390">
        <v>1406574</v>
      </c>
      <c r="AM390">
        <v>1</v>
      </c>
      <c r="AN390" t="e">
        <f>VLOOKUP(AK390,ABMS,1,FALSE)</f>
        <v>#N/A</v>
      </c>
    </row>
    <row r="391" spans="1:40" x14ac:dyDescent="0.25">
      <c r="A391">
        <v>2019</v>
      </c>
      <c r="B391">
        <v>5700</v>
      </c>
      <c r="C391" t="s">
        <v>633</v>
      </c>
      <c r="D391" t="s">
        <v>634</v>
      </c>
      <c r="E391" t="s">
        <v>40</v>
      </c>
      <c r="F391">
        <v>5700</v>
      </c>
      <c r="G391" t="s">
        <v>1012</v>
      </c>
      <c r="H391" t="s">
        <v>1024</v>
      </c>
      <c r="I391" t="s">
        <v>43</v>
      </c>
      <c r="J391">
        <v>2255</v>
      </c>
      <c r="L391" t="s">
        <v>333</v>
      </c>
      <c r="M391" t="s">
        <v>371</v>
      </c>
      <c r="N391" t="s">
        <v>372</v>
      </c>
      <c r="O391" t="s">
        <v>47</v>
      </c>
      <c r="P391" t="s">
        <v>48</v>
      </c>
      <c r="Q391">
        <v>0</v>
      </c>
      <c r="R391" t="s">
        <v>334</v>
      </c>
      <c r="S391" t="s">
        <v>280</v>
      </c>
      <c r="T391" t="s">
        <v>51</v>
      </c>
      <c r="U391" t="s">
        <v>52</v>
      </c>
      <c r="V391" t="s">
        <v>547</v>
      </c>
      <c r="W391">
        <v>303185775</v>
      </c>
      <c r="X391" t="s">
        <v>52</v>
      </c>
      <c r="Y391" t="s">
        <v>547</v>
      </c>
      <c r="Z391" t="s">
        <v>52</v>
      </c>
      <c r="AA391" t="s">
        <v>54</v>
      </c>
      <c r="AB391" t="s">
        <v>55</v>
      </c>
      <c r="AD391" t="s">
        <v>55</v>
      </c>
      <c r="AE391" t="s">
        <v>1004</v>
      </c>
      <c r="AF391">
        <v>649631</v>
      </c>
      <c r="AG391" t="s">
        <v>1005</v>
      </c>
      <c r="AH391" t="s">
        <v>1004</v>
      </c>
      <c r="AI391" t="s">
        <v>1043</v>
      </c>
      <c r="AJ391" t="s">
        <v>1044</v>
      </c>
      <c r="AK391" t="s">
        <v>1027</v>
      </c>
      <c r="AL391">
        <v>286221</v>
      </c>
      <c r="AM391">
        <v>1</v>
      </c>
      <c r="AN391" t="e">
        <f>VLOOKUP(AK391,ABMS,1,FALSE)</f>
        <v>#N/A</v>
      </c>
    </row>
    <row r="392" spans="1:40" x14ac:dyDescent="0.25">
      <c r="A392">
        <v>2019</v>
      </c>
      <c r="B392">
        <v>5700</v>
      </c>
      <c r="C392" t="s">
        <v>1000</v>
      </c>
      <c r="D392" t="s">
        <v>1001</v>
      </c>
      <c r="E392" t="s">
        <v>40</v>
      </c>
      <c r="F392">
        <v>5700</v>
      </c>
      <c r="G392" t="s">
        <v>1012</v>
      </c>
      <c r="H392" t="s">
        <v>1003</v>
      </c>
      <c r="I392" t="s">
        <v>43</v>
      </c>
      <c r="J392">
        <v>2255</v>
      </c>
      <c r="L392" t="s">
        <v>333</v>
      </c>
      <c r="M392" t="s">
        <v>371</v>
      </c>
      <c r="N392" t="s">
        <v>372</v>
      </c>
      <c r="O392" t="s">
        <v>47</v>
      </c>
      <c r="P392" t="s">
        <v>48</v>
      </c>
      <c r="Q392">
        <v>0</v>
      </c>
      <c r="R392" t="s">
        <v>334</v>
      </c>
      <c r="S392" t="s">
        <v>280</v>
      </c>
      <c r="T392" t="s">
        <v>51</v>
      </c>
      <c r="U392" t="s">
        <v>52</v>
      </c>
      <c r="V392" t="s">
        <v>547</v>
      </c>
      <c r="W392">
        <v>303185775</v>
      </c>
      <c r="X392" t="s">
        <v>52</v>
      </c>
      <c r="Y392" t="s">
        <v>547</v>
      </c>
      <c r="Z392" t="s">
        <v>52</v>
      </c>
      <c r="AA392" t="s">
        <v>54</v>
      </c>
      <c r="AB392" t="s">
        <v>55</v>
      </c>
      <c r="AD392" t="s">
        <v>55</v>
      </c>
      <c r="AE392" t="s">
        <v>1004</v>
      </c>
      <c r="AF392">
        <v>649631</v>
      </c>
      <c r="AG392" t="s">
        <v>1005</v>
      </c>
      <c r="AH392" t="s">
        <v>1004</v>
      </c>
      <c r="AI392" t="s">
        <v>1045</v>
      </c>
      <c r="AJ392" t="s">
        <v>1046</v>
      </c>
      <c r="AK392" t="s">
        <v>1011</v>
      </c>
      <c r="AL392">
        <v>499939</v>
      </c>
      <c r="AM392">
        <v>1</v>
      </c>
      <c r="AN392" t="e">
        <f>VLOOKUP(AK392,ABMS,1,FALSE)</f>
        <v>#N/A</v>
      </c>
    </row>
    <row r="393" spans="1:40" x14ac:dyDescent="0.25">
      <c r="A393">
        <v>2021</v>
      </c>
      <c r="B393">
        <v>5700</v>
      </c>
      <c r="C393" t="s">
        <v>38</v>
      </c>
      <c r="D393" t="s">
        <v>39</v>
      </c>
      <c r="E393" t="s">
        <v>40</v>
      </c>
      <c r="F393">
        <v>5700</v>
      </c>
      <c r="G393" t="s">
        <v>41</v>
      </c>
      <c r="H393" t="s">
        <v>60</v>
      </c>
      <c r="I393" t="s">
        <v>61</v>
      </c>
      <c r="J393">
        <v>2255</v>
      </c>
      <c r="L393" t="s">
        <v>44</v>
      </c>
      <c r="M393" t="s">
        <v>45</v>
      </c>
      <c r="N393" t="s">
        <v>63</v>
      </c>
      <c r="O393" t="s">
        <v>47</v>
      </c>
      <c r="P393" t="s">
        <v>48</v>
      </c>
      <c r="Q393" t="s">
        <v>64</v>
      </c>
      <c r="R393" t="s">
        <v>49</v>
      </c>
      <c r="S393" t="s">
        <v>72</v>
      </c>
      <c r="T393" t="s">
        <v>51</v>
      </c>
      <c r="U393" t="s">
        <v>52</v>
      </c>
      <c r="V393" t="s">
        <v>827</v>
      </c>
      <c r="W393">
        <v>481034978</v>
      </c>
      <c r="X393" t="s">
        <v>52</v>
      </c>
      <c r="Y393" t="s">
        <v>827</v>
      </c>
      <c r="Z393" t="s">
        <v>52</v>
      </c>
      <c r="AA393" t="s">
        <v>54</v>
      </c>
      <c r="AB393" t="s">
        <v>55</v>
      </c>
      <c r="AD393" t="s">
        <v>55</v>
      </c>
      <c r="AE393">
        <v>80108679</v>
      </c>
      <c r="AF393">
        <v>1168522</v>
      </c>
      <c r="AG393" t="s">
        <v>1053</v>
      </c>
      <c r="AH393" t="s">
        <v>55</v>
      </c>
      <c r="AI393" t="s">
        <v>66</v>
      </c>
      <c r="AJ393" t="s">
        <v>1056</v>
      </c>
      <c r="AK393" t="s">
        <v>1057</v>
      </c>
      <c r="AL393">
        <v>3800</v>
      </c>
      <c r="AM393">
        <v>1</v>
      </c>
      <c r="AN393" t="e">
        <f>VLOOKUP(AK393,ABMS,1,FALSE)</f>
        <v>#N/A</v>
      </c>
    </row>
    <row r="394" spans="1:40" x14ac:dyDescent="0.25">
      <c r="A394">
        <v>2020</v>
      </c>
      <c r="B394">
        <v>5700</v>
      </c>
      <c r="C394" t="s">
        <v>38</v>
      </c>
      <c r="D394" t="s">
        <v>39</v>
      </c>
      <c r="E394" t="s">
        <v>40</v>
      </c>
      <c r="F394">
        <v>5700</v>
      </c>
      <c r="G394" t="s">
        <v>41</v>
      </c>
      <c r="H394" t="s">
        <v>42</v>
      </c>
      <c r="I394" t="s">
        <v>43</v>
      </c>
      <c r="J394">
        <v>2255</v>
      </c>
      <c r="L394" t="s">
        <v>44</v>
      </c>
      <c r="M394" t="s">
        <v>45</v>
      </c>
      <c r="N394" t="s">
        <v>46</v>
      </c>
      <c r="O394" t="s">
        <v>47</v>
      </c>
      <c r="P394" t="s">
        <v>48</v>
      </c>
      <c r="Q394">
        <v>0</v>
      </c>
      <c r="R394" t="s">
        <v>49</v>
      </c>
      <c r="S394" t="s">
        <v>294</v>
      </c>
      <c r="T394" t="s">
        <v>51</v>
      </c>
      <c r="U394" t="s">
        <v>52</v>
      </c>
      <c r="V394" t="s">
        <v>136</v>
      </c>
      <c r="W394">
        <v>850343442</v>
      </c>
      <c r="X394" t="s">
        <v>52</v>
      </c>
      <c r="Y394" t="s">
        <v>136</v>
      </c>
      <c r="Z394" t="s">
        <v>52</v>
      </c>
      <c r="AA394" t="s">
        <v>54</v>
      </c>
      <c r="AB394" t="s">
        <v>55</v>
      </c>
      <c r="AD394" t="s">
        <v>55</v>
      </c>
      <c r="AE394" t="s">
        <v>1058</v>
      </c>
      <c r="AF394">
        <v>653876</v>
      </c>
      <c r="AG394" t="s">
        <v>1059</v>
      </c>
      <c r="AH394" t="s">
        <v>1058</v>
      </c>
      <c r="AI394" t="s">
        <v>132</v>
      </c>
      <c r="AJ394" t="s">
        <v>1060</v>
      </c>
      <c r="AK394" t="s">
        <v>1061</v>
      </c>
      <c r="AL394">
        <v>2800</v>
      </c>
      <c r="AM394">
        <v>1</v>
      </c>
      <c r="AN394" t="e">
        <f>VLOOKUP(AK394,ABMS,1,FALSE)</f>
        <v>#N/A</v>
      </c>
    </row>
    <row r="395" spans="1:40" x14ac:dyDescent="0.25">
      <c r="A395">
        <v>2020</v>
      </c>
      <c r="B395">
        <v>5700</v>
      </c>
      <c r="C395" t="s">
        <v>38</v>
      </c>
      <c r="D395" t="s">
        <v>39</v>
      </c>
      <c r="E395" t="s">
        <v>40</v>
      </c>
      <c r="F395">
        <v>5700</v>
      </c>
      <c r="G395" t="s">
        <v>41</v>
      </c>
      <c r="H395" t="s">
        <v>42</v>
      </c>
      <c r="I395" t="s">
        <v>43</v>
      </c>
      <c r="J395">
        <v>2255</v>
      </c>
      <c r="L395" t="s">
        <v>44</v>
      </c>
      <c r="M395" t="s">
        <v>45</v>
      </c>
      <c r="N395" t="s">
        <v>46</v>
      </c>
      <c r="P395" t="s">
        <v>48</v>
      </c>
      <c r="Q395">
        <v>0</v>
      </c>
      <c r="R395" t="s">
        <v>49</v>
      </c>
      <c r="S395" t="s">
        <v>294</v>
      </c>
      <c r="T395" t="s">
        <v>51</v>
      </c>
      <c r="U395" t="s">
        <v>52</v>
      </c>
      <c r="V395" t="s">
        <v>136</v>
      </c>
      <c r="W395">
        <v>850343442</v>
      </c>
      <c r="X395" t="s">
        <v>52</v>
      </c>
      <c r="Y395" t="s">
        <v>136</v>
      </c>
      <c r="Z395" t="s">
        <v>52</v>
      </c>
      <c r="AA395" t="s">
        <v>54</v>
      </c>
      <c r="AB395" t="s">
        <v>55</v>
      </c>
      <c r="AD395" t="s">
        <v>55</v>
      </c>
      <c r="AE395" t="s">
        <v>1058</v>
      </c>
      <c r="AF395">
        <v>653876</v>
      </c>
      <c r="AG395" t="s">
        <v>1059</v>
      </c>
      <c r="AH395" t="s">
        <v>1058</v>
      </c>
      <c r="AI395" t="s">
        <v>69</v>
      </c>
      <c r="AJ395" t="s">
        <v>1062</v>
      </c>
      <c r="AK395" t="s">
        <v>1061</v>
      </c>
      <c r="AL395">
        <v>0</v>
      </c>
      <c r="AM395">
        <v>1</v>
      </c>
      <c r="AN395" t="e">
        <f>VLOOKUP(AK395,ABMS,1,FALSE)</f>
        <v>#N/A</v>
      </c>
    </row>
    <row r="396" spans="1:40" x14ac:dyDescent="0.25">
      <c r="A396">
        <v>2020</v>
      </c>
      <c r="B396">
        <v>5700</v>
      </c>
      <c r="C396" t="s">
        <v>38</v>
      </c>
      <c r="D396" t="s">
        <v>39</v>
      </c>
      <c r="E396" t="s">
        <v>40</v>
      </c>
      <c r="F396">
        <v>5700</v>
      </c>
      <c r="G396" t="s">
        <v>41</v>
      </c>
      <c r="H396" t="s">
        <v>42</v>
      </c>
      <c r="I396" t="s">
        <v>43</v>
      </c>
      <c r="J396">
        <v>2255</v>
      </c>
      <c r="L396" t="s">
        <v>44</v>
      </c>
      <c r="M396" t="s">
        <v>45</v>
      </c>
      <c r="N396" t="s">
        <v>46</v>
      </c>
      <c r="O396" t="s">
        <v>47</v>
      </c>
      <c r="P396" t="s">
        <v>48</v>
      </c>
      <c r="Q396">
        <v>0</v>
      </c>
      <c r="R396" t="s">
        <v>49</v>
      </c>
      <c r="S396" t="s">
        <v>294</v>
      </c>
      <c r="T396" t="s">
        <v>51</v>
      </c>
      <c r="U396" t="s">
        <v>52</v>
      </c>
      <c r="V396" t="s">
        <v>53</v>
      </c>
      <c r="W396">
        <v>221242542</v>
      </c>
      <c r="X396" t="s">
        <v>52</v>
      </c>
      <c r="Y396" t="s">
        <v>53</v>
      </c>
      <c r="Z396" t="s">
        <v>52</v>
      </c>
      <c r="AA396" t="s">
        <v>54</v>
      </c>
      <c r="AB396" t="s">
        <v>55</v>
      </c>
      <c r="AD396" t="s">
        <v>55</v>
      </c>
      <c r="AE396" t="s">
        <v>1049</v>
      </c>
      <c r="AF396">
        <v>683053</v>
      </c>
      <c r="AG396" t="s">
        <v>1063</v>
      </c>
      <c r="AH396" t="s">
        <v>1049</v>
      </c>
      <c r="AI396" t="s">
        <v>57</v>
      </c>
      <c r="AJ396" t="s">
        <v>1064</v>
      </c>
      <c r="AK396" t="s">
        <v>1065</v>
      </c>
      <c r="AL396">
        <v>3800</v>
      </c>
      <c r="AM396">
        <v>1</v>
      </c>
      <c r="AN396" t="e">
        <f>VLOOKUP(AK396,ABMS,1,FALSE)</f>
        <v>#N/A</v>
      </c>
    </row>
    <row r="397" spans="1:40" x14ac:dyDescent="0.25">
      <c r="A397">
        <v>2020</v>
      </c>
      <c r="B397">
        <v>5700</v>
      </c>
      <c r="C397" t="s">
        <v>38</v>
      </c>
      <c r="D397" t="s">
        <v>39</v>
      </c>
      <c r="E397" t="s">
        <v>40</v>
      </c>
      <c r="F397">
        <v>5700</v>
      </c>
      <c r="G397" t="s">
        <v>41</v>
      </c>
      <c r="H397" t="s">
        <v>42</v>
      </c>
      <c r="I397" t="s">
        <v>43</v>
      </c>
      <c r="J397">
        <v>2255</v>
      </c>
      <c r="L397" t="s">
        <v>44</v>
      </c>
      <c r="M397" t="s">
        <v>45</v>
      </c>
      <c r="N397" t="s">
        <v>46</v>
      </c>
      <c r="P397" t="s">
        <v>48</v>
      </c>
      <c r="Q397">
        <v>0</v>
      </c>
      <c r="R397" t="s">
        <v>49</v>
      </c>
      <c r="S397" t="s">
        <v>294</v>
      </c>
      <c r="T397" t="s">
        <v>51</v>
      </c>
      <c r="U397" t="s">
        <v>52</v>
      </c>
      <c r="V397" t="s">
        <v>53</v>
      </c>
      <c r="W397">
        <v>221242542</v>
      </c>
      <c r="X397" t="s">
        <v>52</v>
      </c>
      <c r="Y397" t="s">
        <v>53</v>
      </c>
      <c r="Z397" t="s">
        <v>52</v>
      </c>
      <c r="AA397" t="s">
        <v>54</v>
      </c>
      <c r="AB397" t="s">
        <v>55</v>
      </c>
      <c r="AD397" t="s">
        <v>55</v>
      </c>
      <c r="AE397" t="s">
        <v>1049</v>
      </c>
      <c r="AF397">
        <v>683053</v>
      </c>
      <c r="AG397" t="s">
        <v>1063</v>
      </c>
      <c r="AH397" t="s">
        <v>1049</v>
      </c>
      <c r="AI397" t="s">
        <v>69</v>
      </c>
      <c r="AJ397" t="s">
        <v>1066</v>
      </c>
      <c r="AK397" t="s">
        <v>1065</v>
      </c>
      <c r="AL397">
        <v>0</v>
      </c>
      <c r="AM397">
        <v>1</v>
      </c>
      <c r="AN397" t="e">
        <f>VLOOKUP(AK397,ABMS,1,FALSE)</f>
        <v>#N/A</v>
      </c>
    </row>
    <row r="398" spans="1:40" x14ac:dyDescent="0.25">
      <c r="A398">
        <v>2021</v>
      </c>
      <c r="B398">
        <v>5700</v>
      </c>
      <c r="C398" t="s">
        <v>38</v>
      </c>
      <c r="D398" t="s">
        <v>39</v>
      </c>
      <c r="E398" t="s">
        <v>40</v>
      </c>
      <c r="F398">
        <v>5700</v>
      </c>
      <c r="G398" t="s">
        <v>41</v>
      </c>
      <c r="H398" t="s">
        <v>60</v>
      </c>
      <c r="I398" t="s">
        <v>61</v>
      </c>
      <c r="J398">
        <v>2255</v>
      </c>
      <c r="L398" t="s">
        <v>44</v>
      </c>
      <c r="M398" t="s">
        <v>45</v>
      </c>
      <c r="N398" t="s">
        <v>63</v>
      </c>
      <c r="O398" t="s">
        <v>47</v>
      </c>
      <c r="P398" t="s">
        <v>48</v>
      </c>
      <c r="Q398" t="s">
        <v>64</v>
      </c>
      <c r="R398" t="s">
        <v>49</v>
      </c>
      <c r="S398" t="s">
        <v>50</v>
      </c>
      <c r="T398" t="s">
        <v>51</v>
      </c>
      <c r="U398" t="s">
        <v>52</v>
      </c>
      <c r="V398" t="s">
        <v>107</v>
      </c>
      <c r="W398">
        <v>208762711</v>
      </c>
      <c r="X398" t="s">
        <v>52</v>
      </c>
      <c r="Y398" t="s">
        <v>107</v>
      </c>
      <c r="Z398" t="s">
        <v>52</v>
      </c>
      <c r="AA398" t="s">
        <v>54</v>
      </c>
      <c r="AB398" t="s">
        <v>55</v>
      </c>
      <c r="AD398" t="s">
        <v>55</v>
      </c>
      <c r="AE398">
        <v>801259180</v>
      </c>
      <c r="AF398">
        <v>523228</v>
      </c>
      <c r="AG398" t="s">
        <v>1067</v>
      </c>
      <c r="AH398" t="s">
        <v>55</v>
      </c>
      <c r="AI398" t="s">
        <v>66</v>
      </c>
      <c r="AJ398" t="s">
        <v>1070</v>
      </c>
      <c r="AK398" t="s">
        <v>1071</v>
      </c>
      <c r="AL398">
        <v>2610</v>
      </c>
      <c r="AM398">
        <v>1</v>
      </c>
      <c r="AN398" t="e">
        <f>VLOOKUP(AK398,ABMS,1,FALSE)</f>
        <v>#N/A</v>
      </c>
    </row>
    <row r="399" spans="1:40" x14ac:dyDescent="0.25">
      <c r="A399">
        <v>2021</v>
      </c>
      <c r="B399">
        <v>5700</v>
      </c>
      <c r="C399" t="s">
        <v>38</v>
      </c>
      <c r="D399" t="s">
        <v>39</v>
      </c>
      <c r="E399" t="s">
        <v>40</v>
      </c>
      <c r="F399">
        <v>5700</v>
      </c>
      <c r="G399" t="s">
        <v>41</v>
      </c>
      <c r="H399" t="s">
        <v>60</v>
      </c>
      <c r="I399" t="s">
        <v>61</v>
      </c>
      <c r="J399">
        <v>2255</v>
      </c>
      <c r="L399" t="s">
        <v>44</v>
      </c>
      <c r="M399" t="s">
        <v>45</v>
      </c>
      <c r="N399" t="s">
        <v>63</v>
      </c>
      <c r="O399" t="s">
        <v>47</v>
      </c>
      <c r="P399" t="s">
        <v>48</v>
      </c>
      <c r="Q399" t="s">
        <v>64</v>
      </c>
      <c r="R399" t="s">
        <v>49</v>
      </c>
      <c r="S399" t="s">
        <v>72</v>
      </c>
      <c r="T399" t="s">
        <v>51</v>
      </c>
      <c r="U399" t="s">
        <v>52</v>
      </c>
      <c r="V399" t="s">
        <v>357</v>
      </c>
      <c r="W399">
        <v>871104193</v>
      </c>
      <c r="X399" t="s">
        <v>52</v>
      </c>
      <c r="Y399" t="s">
        <v>357</v>
      </c>
      <c r="Z399" t="s">
        <v>52</v>
      </c>
      <c r="AA399" t="s">
        <v>54</v>
      </c>
      <c r="AB399" t="s">
        <v>55</v>
      </c>
      <c r="AD399" t="s">
        <v>55</v>
      </c>
      <c r="AE399">
        <v>79360382</v>
      </c>
      <c r="AF399">
        <v>232420</v>
      </c>
      <c r="AG399" t="s">
        <v>1072</v>
      </c>
      <c r="AH399" t="s">
        <v>55</v>
      </c>
      <c r="AI399" t="s">
        <v>66</v>
      </c>
      <c r="AJ399" t="s">
        <v>1075</v>
      </c>
      <c r="AK399" t="s">
        <v>1076</v>
      </c>
      <c r="AL399">
        <v>0</v>
      </c>
      <c r="AM399">
        <v>1</v>
      </c>
      <c r="AN399" t="e">
        <f>VLOOKUP(AK399,ABMS,1,FALSE)</f>
        <v>#N/A</v>
      </c>
    </row>
    <row r="400" spans="1:40" x14ac:dyDescent="0.25">
      <c r="A400">
        <v>2021</v>
      </c>
      <c r="B400">
        <v>5700</v>
      </c>
      <c r="C400" t="s">
        <v>38</v>
      </c>
      <c r="D400" t="s">
        <v>39</v>
      </c>
      <c r="E400" t="s">
        <v>40</v>
      </c>
      <c r="F400">
        <v>5700</v>
      </c>
      <c r="G400" t="s">
        <v>41</v>
      </c>
      <c r="H400" t="s">
        <v>60</v>
      </c>
      <c r="I400" t="s">
        <v>61</v>
      </c>
      <c r="J400">
        <v>2255</v>
      </c>
      <c r="L400" t="s">
        <v>44</v>
      </c>
      <c r="M400" t="s">
        <v>45</v>
      </c>
      <c r="N400" t="s">
        <v>63</v>
      </c>
      <c r="O400" t="s">
        <v>47</v>
      </c>
      <c r="P400" t="s">
        <v>48</v>
      </c>
      <c r="Q400" t="s">
        <v>64</v>
      </c>
      <c r="R400" t="s">
        <v>49</v>
      </c>
      <c r="S400" t="s">
        <v>72</v>
      </c>
      <c r="T400" t="s">
        <v>51</v>
      </c>
      <c r="U400" t="s">
        <v>52</v>
      </c>
      <c r="V400" t="s">
        <v>357</v>
      </c>
      <c r="W400">
        <v>871104193</v>
      </c>
      <c r="X400" t="s">
        <v>52</v>
      </c>
      <c r="Y400" t="s">
        <v>357</v>
      </c>
      <c r="Z400" t="s">
        <v>52</v>
      </c>
      <c r="AA400" t="s">
        <v>54</v>
      </c>
      <c r="AB400" t="s">
        <v>55</v>
      </c>
      <c r="AD400" t="s">
        <v>55</v>
      </c>
      <c r="AE400">
        <v>79360382</v>
      </c>
      <c r="AF400">
        <v>232420</v>
      </c>
      <c r="AG400" t="s">
        <v>1072</v>
      </c>
      <c r="AH400" t="s">
        <v>55</v>
      </c>
      <c r="AI400" t="s">
        <v>66</v>
      </c>
      <c r="AJ400" t="s">
        <v>1077</v>
      </c>
      <c r="AK400" t="s">
        <v>1076</v>
      </c>
      <c r="AL400">
        <v>3340</v>
      </c>
      <c r="AM400">
        <v>1</v>
      </c>
      <c r="AN400" t="e">
        <f>VLOOKUP(AK400,ABMS,1,FALSE)</f>
        <v>#N/A</v>
      </c>
    </row>
    <row r="401" spans="1:40" x14ac:dyDescent="0.25">
      <c r="A401">
        <v>2021</v>
      </c>
      <c r="B401">
        <v>5700</v>
      </c>
      <c r="C401" t="s">
        <v>38</v>
      </c>
      <c r="D401" t="s">
        <v>39</v>
      </c>
      <c r="E401" t="s">
        <v>40</v>
      </c>
      <c r="F401">
        <v>5700</v>
      </c>
      <c r="G401" t="s">
        <v>41</v>
      </c>
      <c r="H401" t="s">
        <v>42</v>
      </c>
      <c r="I401" t="s">
        <v>43</v>
      </c>
      <c r="J401">
        <v>2254</v>
      </c>
      <c r="L401" t="s">
        <v>44</v>
      </c>
      <c r="M401" t="s">
        <v>62</v>
      </c>
      <c r="N401" t="s">
        <v>46</v>
      </c>
      <c r="P401" t="s">
        <v>48</v>
      </c>
      <c r="Q401" t="s">
        <v>64</v>
      </c>
      <c r="R401" t="s">
        <v>49</v>
      </c>
      <c r="S401" t="s">
        <v>294</v>
      </c>
      <c r="T401" t="s">
        <v>51</v>
      </c>
      <c r="U401" t="s">
        <v>55</v>
      </c>
      <c r="X401" t="s">
        <v>52</v>
      </c>
      <c r="Y401" t="s">
        <v>136</v>
      </c>
      <c r="Z401" t="s">
        <v>55</v>
      </c>
      <c r="AB401" t="s">
        <v>55</v>
      </c>
      <c r="AD401" t="s">
        <v>55</v>
      </c>
      <c r="AE401" t="s">
        <v>1058</v>
      </c>
      <c r="AF401">
        <v>653876</v>
      </c>
      <c r="AG401" t="s">
        <v>1059</v>
      </c>
      <c r="AH401" t="s">
        <v>1058</v>
      </c>
      <c r="AI401" t="s">
        <v>1079</v>
      </c>
      <c r="AJ401" t="s">
        <v>1080</v>
      </c>
      <c r="AK401" t="s">
        <v>1081</v>
      </c>
      <c r="AL401">
        <v>0</v>
      </c>
      <c r="AM401" t="s">
        <v>55</v>
      </c>
      <c r="AN401" t="e">
        <f>VLOOKUP(AK401,ABMS,1,FALSE)</f>
        <v>#N/A</v>
      </c>
    </row>
    <row r="402" spans="1:40" x14ac:dyDescent="0.25">
      <c r="A402">
        <v>2021</v>
      </c>
      <c r="B402">
        <v>4732</v>
      </c>
      <c r="C402" t="s">
        <v>861</v>
      </c>
      <c r="D402" t="s">
        <v>862</v>
      </c>
      <c r="E402" t="s">
        <v>863</v>
      </c>
      <c r="F402">
        <v>2100</v>
      </c>
      <c r="G402" t="s">
        <v>1082</v>
      </c>
      <c r="H402" t="s">
        <v>1083</v>
      </c>
      <c r="I402" t="s">
        <v>61</v>
      </c>
      <c r="J402">
        <v>2254</v>
      </c>
      <c r="L402" t="s">
        <v>333</v>
      </c>
      <c r="M402" t="s">
        <v>371</v>
      </c>
      <c r="N402" t="s">
        <v>372</v>
      </c>
      <c r="O402" t="s">
        <v>47</v>
      </c>
      <c r="P402" t="s">
        <v>1084</v>
      </c>
      <c r="Q402" t="s">
        <v>64</v>
      </c>
      <c r="R402" t="s">
        <v>49</v>
      </c>
      <c r="S402" t="s">
        <v>72</v>
      </c>
      <c r="T402" t="s">
        <v>51</v>
      </c>
      <c r="U402" t="s">
        <v>52</v>
      </c>
      <c r="V402" t="s">
        <v>107</v>
      </c>
      <c r="W402">
        <v>208162608</v>
      </c>
      <c r="X402" t="s">
        <v>52</v>
      </c>
      <c r="Y402" t="s">
        <v>107</v>
      </c>
      <c r="Z402" t="s">
        <v>52</v>
      </c>
      <c r="AA402" t="s">
        <v>54</v>
      </c>
      <c r="AB402" t="s">
        <v>55</v>
      </c>
      <c r="AD402" t="s">
        <v>55</v>
      </c>
      <c r="AE402">
        <v>42252925</v>
      </c>
      <c r="AF402">
        <v>1161738</v>
      </c>
      <c r="AG402" t="s">
        <v>1085</v>
      </c>
      <c r="AH402" t="s">
        <v>55</v>
      </c>
      <c r="AI402" t="s">
        <v>1086</v>
      </c>
      <c r="AJ402" t="s">
        <v>1087</v>
      </c>
      <c r="AK402" t="s">
        <v>1088</v>
      </c>
      <c r="AL402">
        <v>780465.875</v>
      </c>
      <c r="AM402">
        <v>1</v>
      </c>
      <c r="AN402" t="e">
        <f>VLOOKUP(AK402,ABMS,1,FALSE)</f>
        <v>#N/A</v>
      </c>
    </row>
    <row r="403" spans="1:40" x14ac:dyDescent="0.25">
      <c r="A403">
        <v>2021</v>
      </c>
      <c r="B403">
        <v>4732</v>
      </c>
      <c r="C403" t="s">
        <v>861</v>
      </c>
      <c r="D403" t="s">
        <v>862</v>
      </c>
      <c r="E403" t="s">
        <v>863</v>
      </c>
      <c r="F403">
        <v>2100</v>
      </c>
      <c r="G403" t="s">
        <v>1082</v>
      </c>
      <c r="H403" t="s">
        <v>1083</v>
      </c>
      <c r="I403" t="s">
        <v>61</v>
      </c>
      <c r="J403">
        <v>2254</v>
      </c>
      <c r="L403" t="s">
        <v>333</v>
      </c>
      <c r="M403" t="s">
        <v>371</v>
      </c>
      <c r="N403" t="s">
        <v>372</v>
      </c>
      <c r="O403" t="s">
        <v>47</v>
      </c>
      <c r="P403" t="s">
        <v>1084</v>
      </c>
      <c r="Q403" t="s">
        <v>64</v>
      </c>
      <c r="R403" t="s">
        <v>49</v>
      </c>
      <c r="S403" t="s">
        <v>72</v>
      </c>
      <c r="T403" t="s">
        <v>51</v>
      </c>
      <c r="U403" t="s">
        <v>52</v>
      </c>
      <c r="V403" t="s">
        <v>107</v>
      </c>
      <c r="W403">
        <v>208162608</v>
      </c>
      <c r="X403" t="s">
        <v>52</v>
      </c>
      <c r="Y403" t="s">
        <v>107</v>
      </c>
      <c r="Z403" t="s">
        <v>52</v>
      </c>
      <c r="AA403" t="s">
        <v>54</v>
      </c>
      <c r="AB403" t="s">
        <v>55</v>
      </c>
      <c r="AD403" t="s">
        <v>55</v>
      </c>
      <c r="AE403">
        <v>42252925</v>
      </c>
      <c r="AF403">
        <v>1161738</v>
      </c>
      <c r="AG403" t="s">
        <v>1085</v>
      </c>
      <c r="AH403" t="s">
        <v>55</v>
      </c>
      <c r="AI403" t="s">
        <v>1089</v>
      </c>
      <c r="AJ403" t="s">
        <v>1090</v>
      </c>
      <c r="AK403" t="s">
        <v>1091</v>
      </c>
      <c r="AL403">
        <v>1469910</v>
      </c>
      <c r="AM403">
        <v>1</v>
      </c>
      <c r="AN403" t="e">
        <f>VLOOKUP(AK403,ABMS,1,FALSE)</f>
        <v>#N/A</v>
      </c>
    </row>
    <row r="404" spans="1:40" x14ac:dyDescent="0.25">
      <c r="A404">
        <v>2021</v>
      </c>
      <c r="B404">
        <v>4732</v>
      </c>
      <c r="C404" t="s">
        <v>861</v>
      </c>
      <c r="D404" t="s">
        <v>862</v>
      </c>
      <c r="E404" t="s">
        <v>863</v>
      </c>
      <c r="F404">
        <v>2100</v>
      </c>
      <c r="G404" t="s">
        <v>1082</v>
      </c>
      <c r="H404" t="s">
        <v>1083</v>
      </c>
      <c r="I404" t="s">
        <v>61</v>
      </c>
      <c r="J404">
        <v>2254</v>
      </c>
      <c r="L404" t="s">
        <v>333</v>
      </c>
      <c r="M404" t="s">
        <v>371</v>
      </c>
      <c r="N404" t="s">
        <v>372</v>
      </c>
      <c r="O404" t="s">
        <v>47</v>
      </c>
      <c r="P404" t="s">
        <v>1084</v>
      </c>
      <c r="Q404" t="s">
        <v>64</v>
      </c>
      <c r="R404" t="s">
        <v>49</v>
      </c>
      <c r="S404" t="s">
        <v>72</v>
      </c>
      <c r="T404" t="s">
        <v>51</v>
      </c>
      <c r="U404" t="s">
        <v>52</v>
      </c>
      <c r="V404" t="s">
        <v>107</v>
      </c>
      <c r="W404">
        <v>208162608</v>
      </c>
      <c r="X404" t="s">
        <v>52</v>
      </c>
      <c r="Y404" t="s">
        <v>107</v>
      </c>
      <c r="Z404" t="s">
        <v>52</v>
      </c>
      <c r="AA404" t="s">
        <v>54</v>
      </c>
      <c r="AB404" t="s">
        <v>55</v>
      </c>
      <c r="AD404" t="s">
        <v>55</v>
      </c>
      <c r="AE404">
        <v>42252925</v>
      </c>
      <c r="AF404">
        <v>1161738</v>
      </c>
      <c r="AG404" t="s">
        <v>1085</v>
      </c>
      <c r="AH404" t="s">
        <v>55</v>
      </c>
      <c r="AI404" t="s">
        <v>1092</v>
      </c>
      <c r="AJ404" t="s">
        <v>1093</v>
      </c>
      <c r="AK404" t="s">
        <v>1088</v>
      </c>
      <c r="AL404">
        <v>0</v>
      </c>
      <c r="AM404">
        <v>1</v>
      </c>
      <c r="AN404" t="e">
        <f>VLOOKUP(AK404,ABMS,1,FALSE)</f>
        <v>#N/A</v>
      </c>
    </row>
    <row r="405" spans="1:40" x14ac:dyDescent="0.25">
      <c r="A405">
        <v>2021</v>
      </c>
      <c r="B405">
        <v>4732</v>
      </c>
      <c r="C405" t="s">
        <v>861</v>
      </c>
      <c r="D405" t="s">
        <v>862</v>
      </c>
      <c r="E405" t="s">
        <v>863</v>
      </c>
      <c r="F405">
        <v>2100</v>
      </c>
      <c r="G405" t="s">
        <v>1082</v>
      </c>
      <c r="H405" t="s">
        <v>1083</v>
      </c>
      <c r="I405" t="s">
        <v>61</v>
      </c>
      <c r="J405">
        <v>2254</v>
      </c>
      <c r="L405" t="s">
        <v>333</v>
      </c>
      <c r="M405" t="s">
        <v>371</v>
      </c>
      <c r="N405" t="s">
        <v>372</v>
      </c>
      <c r="O405" t="s">
        <v>47</v>
      </c>
      <c r="P405" t="s">
        <v>1084</v>
      </c>
      <c r="Q405" t="s">
        <v>64</v>
      </c>
      <c r="R405" t="s">
        <v>49</v>
      </c>
      <c r="S405" t="s">
        <v>72</v>
      </c>
      <c r="T405" t="s">
        <v>51</v>
      </c>
      <c r="U405" t="s">
        <v>52</v>
      </c>
      <c r="V405" t="s">
        <v>107</v>
      </c>
      <c r="W405">
        <v>208162608</v>
      </c>
      <c r="X405" t="s">
        <v>52</v>
      </c>
      <c r="Y405" t="s">
        <v>107</v>
      </c>
      <c r="Z405" t="s">
        <v>52</v>
      </c>
      <c r="AA405" t="s">
        <v>54</v>
      </c>
      <c r="AB405" t="s">
        <v>55</v>
      </c>
      <c r="AD405" t="s">
        <v>55</v>
      </c>
      <c r="AE405">
        <v>42252925</v>
      </c>
      <c r="AF405">
        <v>1161738</v>
      </c>
      <c r="AG405" t="s">
        <v>1085</v>
      </c>
      <c r="AH405" t="s">
        <v>55</v>
      </c>
      <c r="AI405" t="s">
        <v>1094</v>
      </c>
      <c r="AJ405" t="s">
        <v>1095</v>
      </c>
      <c r="AK405" t="s">
        <v>1091</v>
      </c>
      <c r="AL405">
        <v>0</v>
      </c>
      <c r="AM405">
        <v>1</v>
      </c>
      <c r="AN405" t="e">
        <f>VLOOKUP(AK405,ABMS,1,FALSE)</f>
        <v>#N/A</v>
      </c>
    </row>
    <row r="406" spans="1:40" x14ac:dyDescent="0.25">
      <c r="A406">
        <v>2021</v>
      </c>
      <c r="B406">
        <v>4732</v>
      </c>
      <c r="C406" t="s">
        <v>861</v>
      </c>
      <c r="D406" t="s">
        <v>862</v>
      </c>
      <c r="E406" t="s">
        <v>863</v>
      </c>
      <c r="F406">
        <v>2100</v>
      </c>
      <c r="G406" t="s">
        <v>1082</v>
      </c>
      <c r="H406" t="s">
        <v>1083</v>
      </c>
      <c r="I406" t="s">
        <v>61</v>
      </c>
      <c r="J406">
        <v>2254</v>
      </c>
      <c r="L406" t="s">
        <v>55</v>
      </c>
      <c r="M406" t="s">
        <v>371</v>
      </c>
      <c r="N406" t="s">
        <v>372</v>
      </c>
      <c r="P406" t="s">
        <v>1084</v>
      </c>
      <c r="Q406" t="s">
        <v>64</v>
      </c>
      <c r="R406" t="s">
        <v>49</v>
      </c>
      <c r="S406" t="s">
        <v>72</v>
      </c>
      <c r="T406" t="s">
        <v>51</v>
      </c>
      <c r="U406" t="s">
        <v>55</v>
      </c>
      <c r="X406" t="s">
        <v>52</v>
      </c>
      <c r="Y406" t="s">
        <v>107</v>
      </c>
      <c r="Z406" t="s">
        <v>55</v>
      </c>
      <c r="AB406" t="s">
        <v>55</v>
      </c>
      <c r="AD406" t="s">
        <v>55</v>
      </c>
      <c r="AE406">
        <v>42252925</v>
      </c>
      <c r="AF406">
        <v>1161738</v>
      </c>
      <c r="AG406" t="s">
        <v>1085</v>
      </c>
      <c r="AH406" t="s">
        <v>55</v>
      </c>
      <c r="AI406" t="s">
        <v>1096</v>
      </c>
      <c r="AJ406" t="s">
        <v>1097</v>
      </c>
      <c r="AK406" t="s">
        <v>1098</v>
      </c>
      <c r="AL406">
        <v>0</v>
      </c>
      <c r="AM406" t="s">
        <v>55</v>
      </c>
      <c r="AN406" t="e">
        <f>VLOOKUP(AK406,ABMS,1,FALSE)</f>
        <v>#N/A</v>
      </c>
    </row>
    <row r="407" spans="1:40" x14ac:dyDescent="0.25">
      <c r="A407">
        <v>2021</v>
      </c>
      <c r="B407">
        <v>4732</v>
      </c>
      <c r="C407" t="s">
        <v>861</v>
      </c>
      <c r="D407" t="s">
        <v>862</v>
      </c>
      <c r="E407" t="s">
        <v>863</v>
      </c>
      <c r="F407">
        <v>2100</v>
      </c>
      <c r="G407" t="s">
        <v>1082</v>
      </c>
      <c r="H407" t="s">
        <v>1083</v>
      </c>
      <c r="I407" t="s">
        <v>61</v>
      </c>
      <c r="J407">
        <v>2254</v>
      </c>
      <c r="L407" t="s">
        <v>333</v>
      </c>
      <c r="M407" t="s">
        <v>371</v>
      </c>
      <c r="N407" t="s">
        <v>372</v>
      </c>
      <c r="O407" t="s">
        <v>47</v>
      </c>
      <c r="P407" t="s">
        <v>1084</v>
      </c>
      <c r="Q407" t="s">
        <v>64</v>
      </c>
      <c r="R407" t="s">
        <v>49</v>
      </c>
      <c r="S407" t="s">
        <v>72</v>
      </c>
      <c r="T407" t="s">
        <v>51</v>
      </c>
      <c r="U407" t="s">
        <v>52</v>
      </c>
      <c r="V407" t="s">
        <v>107</v>
      </c>
      <c r="W407">
        <v>208162608</v>
      </c>
      <c r="X407" t="s">
        <v>52</v>
      </c>
      <c r="Y407" t="s">
        <v>107</v>
      </c>
      <c r="Z407" t="s">
        <v>52</v>
      </c>
      <c r="AA407" t="s">
        <v>54</v>
      </c>
      <c r="AB407" t="s">
        <v>55</v>
      </c>
      <c r="AD407" t="s">
        <v>55</v>
      </c>
      <c r="AE407">
        <v>42252925</v>
      </c>
      <c r="AF407">
        <v>1161738</v>
      </c>
      <c r="AG407" t="s">
        <v>1085</v>
      </c>
      <c r="AH407" t="s">
        <v>55</v>
      </c>
      <c r="AI407" t="s">
        <v>1099</v>
      </c>
      <c r="AJ407" t="s">
        <v>1100</v>
      </c>
      <c r="AK407" t="s">
        <v>1101</v>
      </c>
      <c r="AL407">
        <v>4538449</v>
      </c>
      <c r="AM407">
        <v>1</v>
      </c>
      <c r="AN407" t="e">
        <f>VLOOKUP(AK407,ABMS,1,FALSE)</f>
        <v>#N/A</v>
      </c>
    </row>
    <row r="408" spans="1:40" x14ac:dyDescent="0.25">
      <c r="A408">
        <v>2021</v>
      </c>
      <c r="B408">
        <v>4732</v>
      </c>
      <c r="C408" t="s">
        <v>861</v>
      </c>
      <c r="D408" t="s">
        <v>862</v>
      </c>
      <c r="E408" t="s">
        <v>863</v>
      </c>
      <c r="F408">
        <v>2100</v>
      </c>
      <c r="G408" t="s">
        <v>1082</v>
      </c>
      <c r="H408" t="s">
        <v>1083</v>
      </c>
      <c r="I408" t="s">
        <v>61</v>
      </c>
      <c r="J408">
        <v>2254</v>
      </c>
      <c r="L408" t="s">
        <v>333</v>
      </c>
      <c r="M408" t="s">
        <v>371</v>
      </c>
      <c r="N408" t="s">
        <v>372</v>
      </c>
      <c r="O408" t="s">
        <v>47</v>
      </c>
      <c r="P408" t="s">
        <v>1084</v>
      </c>
      <c r="Q408" t="s">
        <v>64</v>
      </c>
      <c r="R408" t="s">
        <v>49</v>
      </c>
      <c r="S408" t="s">
        <v>72</v>
      </c>
      <c r="T408" t="s">
        <v>51</v>
      </c>
      <c r="U408" t="s">
        <v>52</v>
      </c>
      <c r="V408" t="s">
        <v>107</v>
      </c>
      <c r="W408">
        <v>208162608</v>
      </c>
      <c r="X408" t="s">
        <v>52</v>
      </c>
      <c r="Y408" t="s">
        <v>107</v>
      </c>
      <c r="Z408" t="s">
        <v>52</v>
      </c>
      <c r="AA408" t="s">
        <v>54</v>
      </c>
      <c r="AB408" t="s">
        <v>55</v>
      </c>
      <c r="AD408" t="s">
        <v>55</v>
      </c>
      <c r="AE408">
        <v>42252925</v>
      </c>
      <c r="AF408">
        <v>1161738</v>
      </c>
      <c r="AG408" t="s">
        <v>1085</v>
      </c>
      <c r="AH408" t="s">
        <v>55</v>
      </c>
      <c r="AI408" t="s">
        <v>1102</v>
      </c>
      <c r="AJ408" t="s">
        <v>1103</v>
      </c>
      <c r="AK408" t="s">
        <v>1088</v>
      </c>
      <c r="AL408">
        <v>0</v>
      </c>
      <c r="AM408">
        <v>1</v>
      </c>
      <c r="AN408" t="e">
        <f>VLOOKUP(AK408,ABMS,1,FALSE)</f>
        <v>#N/A</v>
      </c>
    </row>
    <row r="409" spans="1:40" x14ac:dyDescent="0.25">
      <c r="A409">
        <v>2020</v>
      </c>
      <c r="B409">
        <v>5700</v>
      </c>
      <c r="C409" t="s">
        <v>38</v>
      </c>
      <c r="D409" t="s">
        <v>39</v>
      </c>
      <c r="E409" t="s">
        <v>40</v>
      </c>
      <c r="F409">
        <v>5700</v>
      </c>
      <c r="G409" t="s">
        <v>41</v>
      </c>
      <c r="H409" t="s">
        <v>42</v>
      </c>
      <c r="I409" t="s">
        <v>43</v>
      </c>
      <c r="J409">
        <v>2255</v>
      </c>
      <c r="L409" t="s">
        <v>44</v>
      </c>
      <c r="M409" t="s">
        <v>45</v>
      </c>
      <c r="N409" t="s">
        <v>46</v>
      </c>
      <c r="O409" t="s">
        <v>47</v>
      </c>
      <c r="P409" t="s">
        <v>48</v>
      </c>
      <c r="Q409">
        <v>0</v>
      </c>
      <c r="R409" t="s">
        <v>49</v>
      </c>
      <c r="S409" t="s">
        <v>72</v>
      </c>
      <c r="T409" t="s">
        <v>51</v>
      </c>
      <c r="U409" t="s">
        <v>52</v>
      </c>
      <c r="V409" t="s">
        <v>85</v>
      </c>
      <c r="W409">
        <v>943011705</v>
      </c>
      <c r="X409" t="s">
        <v>52</v>
      </c>
      <c r="Y409" t="s">
        <v>85</v>
      </c>
      <c r="Z409" t="s">
        <v>52</v>
      </c>
      <c r="AA409" t="s">
        <v>54</v>
      </c>
      <c r="AB409" t="s">
        <v>55</v>
      </c>
      <c r="AD409" t="s">
        <v>55</v>
      </c>
      <c r="AE409">
        <v>532147984</v>
      </c>
      <c r="AF409">
        <v>1184795</v>
      </c>
      <c r="AG409" t="s">
        <v>1104</v>
      </c>
      <c r="AH409" t="s">
        <v>55</v>
      </c>
      <c r="AI409" t="s">
        <v>57</v>
      </c>
      <c r="AJ409" t="s">
        <v>1105</v>
      </c>
      <c r="AK409" t="s">
        <v>1106</v>
      </c>
      <c r="AL409">
        <v>3000</v>
      </c>
      <c r="AM409">
        <v>1</v>
      </c>
      <c r="AN409" t="e">
        <f>VLOOKUP(AK409,ABMS,1,FALSE)</f>
        <v>#N/A</v>
      </c>
    </row>
    <row r="410" spans="1:40" x14ac:dyDescent="0.25">
      <c r="A410">
        <v>2021</v>
      </c>
      <c r="B410">
        <v>5700</v>
      </c>
      <c r="C410" t="s">
        <v>1000</v>
      </c>
      <c r="D410" t="s">
        <v>1001</v>
      </c>
      <c r="E410" t="s">
        <v>40</v>
      </c>
      <c r="F410">
        <v>5700</v>
      </c>
      <c r="G410" t="s">
        <v>1002</v>
      </c>
      <c r="H410" t="s">
        <v>1003</v>
      </c>
      <c r="I410" t="s">
        <v>140</v>
      </c>
      <c r="J410">
        <v>2255</v>
      </c>
      <c r="L410" t="s">
        <v>333</v>
      </c>
      <c r="M410" t="s">
        <v>371</v>
      </c>
      <c r="N410" t="s">
        <v>372</v>
      </c>
      <c r="P410" t="s">
        <v>48</v>
      </c>
      <c r="Q410" t="s">
        <v>64</v>
      </c>
      <c r="R410" t="s">
        <v>334</v>
      </c>
      <c r="S410" t="s">
        <v>280</v>
      </c>
      <c r="T410" t="s">
        <v>51</v>
      </c>
      <c r="U410" t="s">
        <v>52</v>
      </c>
      <c r="V410" t="s">
        <v>547</v>
      </c>
      <c r="W410">
        <v>303185775</v>
      </c>
      <c r="X410" t="s">
        <v>52</v>
      </c>
      <c r="Y410" t="s">
        <v>547</v>
      </c>
      <c r="Z410" t="s">
        <v>52</v>
      </c>
      <c r="AA410" t="s">
        <v>54</v>
      </c>
      <c r="AB410" t="s">
        <v>55</v>
      </c>
      <c r="AD410" t="s">
        <v>55</v>
      </c>
      <c r="AE410" t="s">
        <v>1004</v>
      </c>
      <c r="AF410">
        <v>649631</v>
      </c>
      <c r="AG410" t="s">
        <v>1005</v>
      </c>
      <c r="AH410" t="s">
        <v>1004</v>
      </c>
      <c r="AI410" t="s">
        <v>1107</v>
      </c>
      <c r="AJ410" t="s">
        <v>1108</v>
      </c>
      <c r="AK410" t="s">
        <v>1008</v>
      </c>
      <c r="AL410">
        <v>0</v>
      </c>
      <c r="AM410">
        <v>1</v>
      </c>
      <c r="AN410" t="e">
        <f>VLOOKUP(AK410,ABMS,1,FALSE)</f>
        <v>#N/A</v>
      </c>
    </row>
    <row r="411" spans="1:40" x14ac:dyDescent="0.25">
      <c r="A411">
        <v>2021</v>
      </c>
      <c r="B411">
        <v>5700</v>
      </c>
      <c r="C411" t="s">
        <v>1000</v>
      </c>
      <c r="D411" t="s">
        <v>1001</v>
      </c>
      <c r="E411" t="s">
        <v>40</v>
      </c>
      <c r="F411">
        <v>5700</v>
      </c>
      <c r="G411" t="s">
        <v>1002</v>
      </c>
      <c r="H411" t="s">
        <v>1003</v>
      </c>
      <c r="I411" t="s">
        <v>140</v>
      </c>
      <c r="J411">
        <v>2255</v>
      </c>
      <c r="L411" t="s">
        <v>333</v>
      </c>
      <c r="M411" t="s">
        <v>371</v>
      </c>
      <c r="N411" t="s">
        <v>372</v>
      </c>
      <c r="O411" t="s">
        <v>47</v>
      </c>
      <c r="P411" t="s">
        <v>48</v>
      </c>
      <c r="Q411" t="s">
        <v>64</v>
      </c>
      <c r="R411" t="s">
        <v>334</v>
      </c>
      <c r="S411" t="s">
        <v>280</v>
      </c>
      <c r="T411" t="s">
        <v>51</v>
      </c>
      <c r="U411" t="s">
        <v>52</v>
      </c>
      <c r="V411" t="s">
        <v>547</v>
      </c>
      <c r="W411">
        <v>303185775</v>
      </c>
      <c r="X411" t="s">
        <v>52</v>
      </c>
      <c r="Y411" t="s">
        <v>547</v>
      </c>
      <c r="Z411" t="s">
        <v>52</v>
      </c>
      <c r="AA411" t="s">
        <v>54</v>
      </c>
      <c r="AB411" t="s">
        <v>55</v>
      </c>
      <c r="AD411" t="s">
        <v>55</v>
      </c>
      <c r="AE411" t="s">
        <v>1004</v>
      </c>
      <c r="AF411">
        <v>649631</v>
      </c>
      <c r="AG411" t="s">
        <v>1005</v>
      </c>
      <c r="AH411" t="s">
        <v>1004</v>
      </c>
      <c r="AI411" t="s">
        <v>1109</v>
      </c>
      <c r="AJ411" t="s">
        <v>1110</v>
      </c>
      <c r="AK411" t="s">
        <v>1008</v>
      </c>
      <c r="AL411">
        <v>-170841</v>
      </c>
      <c r="AM411">
        <v>1</v>
      </c>
      <c r="AN411" t="e">
        <f>VLOOKUP(AK411,ABMS,1,FALSE)</f>
        <v>#N/A</v>
      </c>
    </row>
    <row r="412" spans="1:40" x14ac:dyDescent="0.25">
      <c r="A412">
        <v>2021</v>
      </c>
      <c r="B412">
        <v>5700</v>
      </c>
      <c r="C412" t="s">
        <v>1000</v>
      </c>
      <c r="D412" t="s">
        <v>1001</v>
      </c>
      <c r="E412" t="s">
        <v>40</v>
      </c>
      <c r="F412">
        <v>5700</v>
      </c>
      <c r="G412" t="s">
        <v>1002</v>
      </c>
      <c r="H412" t="s">
        <v>1003</v>
      </c>
      <c r="I412" t="s">
        <v>140</v>
      </c>
      <c r="J412">
        <v>2255</v>
      </c>
      <c r="L412" t="s">
        <v>333</v>
      </c>
      <c r="M412" t="s">
        <v>371</v>
      </c>
      <c r="N412" t="s">
        <v>372</v>
      </c>
      <c r="O412" t="s">
        <v>47</v>
      </c>
      <c r="P412" t="s">
        <v>48</v>
      </c>
      <c r="Q412" t="s">
        <v>64</v>
      </c>
      <c r="R412" t="s">
        <v>334</v>
      </c>
      <c r="S412" t="s">
        <v>280</v>
      </c>
      <c r="T412" t="s">
        <v>51</v>
      </c>
      <c r="U412" t="s">
        <v>52</v>
      </c>
      <c r="V412" t="s">
        <v>547</v>
      </c>
      <c r="W412">
        <v>303185775</v>
      </c>
      <c r="X412" t="s">
        <v>52</v>
      </c>
      <c r="Y412" t="s">
        <v>547</v>
      </c>
      <c r="Z412" t="s">
        <v>52</v>
      </c>
      <c r="AA412" t="s">
        <v>54</v>
      </c>
      <c r="AB412" t="s">
        <v>55</v>
      </c>
      <c r="AD412" t="s">
        <v>55</v>
      </c>
      <c r="AE412" t="s">
        <v>1004</v>
      </c>
      <c r="AF412">
        <v>649631</v>
      </c>
      <c r="AG412" t="s">
        <v>1005</v>
      </c>
      <c r="AH412" t="s">
        <v>1004</v>
      </c>
      <c r="AI412" t="s">
        <v>1111</v>
      </c>
      <c r="AJ412" t="s">
        <v>1112</v>
      </c>
      <c r="AK412" t="s">
        <v>1008</v>
      </c>
      <c r="AL412">
        <v>0</v>
      </c>
      <c r="AM412">
        <v>1</v>
      </c>
      <c r="AN412" t="e">
        <f>VLOOKUP(AK412,ABMS,1,FALSE)</f>
        <v>#N/A</v>
      </c>
    </row>
    <row r="413" spans="1:40" x14ac:dyDescent="0.25">
      <c r="A413">
        <v>2021</v>
      </c>
      <c r="B413">
        <v>5700</v>
      </c>
      <c r="C413" t="s">
        <v>1000</v>
      </c>
      <c r="D413" t="s">
        <v>1001</v>
      </c>
      <c r="E413" t="s">
        <v>40</v>
      </c>
      <c r="F413">
        <v>5700</v>
      </c>
      <c r="G413" t="s">
        <v>635</v>
      </c>
      <c r="H413" t="s">
        <v>1003</v>
      </c>
      <c r="I413" t="s">
        <v>140</v>
      </c>
      <c r="J413">
        <v>2255</v>
      </c>
      <c r="L413" t="s">
        <v>333</v>
      </c>
      <c r="M413" t="s">
        <v>371</v>
      </c>
      <c r="N413" t="s">
        <v>372</v>
      </c>
      <c r="O413" t="s">
        <v>47</v>
      </c>
      <c r="P413" t="s">
        <v>48</v>
      </c>
      <c r="Q413" t="s">
        <v>64</v>
      </c>
      <c r="R413" t="s">
        <v>334</v>
      </c>
      <c r="S413" t="s">
        <v>280</v>
      </c>
      <c r="T413" t="s">
        <v>51</v>
      </c>
      <c r="U413" t="s">
        <v>52</v>
      </c>
      <c r="V413" t="s">
        <v>547</v>
      </c>
      <c r="W413">
        <v>303185775</v>
      </c>
      <c r="X413" t="s">
        <v>52</v>
      </c>
      <c r="Y413" t="s">
        <v>547</v>
      </c>
      <c r="Z413" t="s">
        <v>52</v>
      </c>
      <c r="AA413" t="s">
        <v>54</v>
      </c>
      <c r="AB413" t="s">
        <v>55</v>
      </c>
      <c r="AD413" t="s">
        <v>55</v>
      </c>
      <c r="AE413" t="s">
        <v>1004</v>
      </c>
      <c r="AF413">
        <v>649631</v>
      </c>
      <c r="AG413" t="s">
        <v>1005</v>
      </c>
      <c r="AH413" t="s">
        <v>1004</v>
      </c>
      <c r="AI413" t="s">
        <v>1015</v>
      </c>
      <c r="AJ413" t="s">
        <v>1113</v>
      </c>
      <c r="AK413" t="s">
        <v>1008</v>
      </c>
      <c r="AL413">
        <v>233283</v>
      </c>
      <c r="AM413">
        <v>1</v>
      </c>
      <c r="AN413" t="e">
        <f>VLOOKUP(AK413,ABMS,1,FALSE)</f>
        <v>#N/A</v>
      </c>
    </row>
    <row r="414" spans="1:40" x14ac:dyDescent="0.25">
      <c r="A414">
        <v>2021</v>
      </c>
      <c r="B414">
        <v>5700</v>
      </c>
      <c r="C414" t="s">
        <v>1000</v>
      </c>
      <c r="D414" t="s">
        <v>1001</v>
      </c>
      <c r="E414" t="s">
        <v>40</v>
      </c>
      <c r="F414">
        <v>5700</v>
      </c>
      <c r="G414" t="s">
        <v>1002</v>
      </c>
      <c r="H414" t="s">
        <v>1003</v>
      </c>
      <c r="I414" t="s">
        <v>140</v>
      </c>
      <c r="J414">
        <v>2255</v>
      </c>
      <c r="L414" t="s">
        <v>333</v>
      </c>
      <c r="M414" t="s">
        <v>371</v>
      </c>
      <c r="N414" t="s">
        <v>372</v>
      </c>
      <c r="P414" t="s">
        <v>48</v>
      </c>
      <c r="Q414" t="s">
        <v>64</v>
      </c>
      <c r="R414" t="s">
        <v>334</v>
      </c>
      <c r="S414" t="s">
        <v>280</v>
      </c>
      <c r="T414" t="s">
        <v>51</v>
      </c>
      <c r="U414" t="s">
        <v>52</v>
      </c>
      <c r="V414" t="s">
        <v>547</v>
      </c>
      <c r="W414">
        <v>303185775</v>
      </c>
      <c r="X414" t="s">
        <v>52</v>
      </c>
      <c r="Y414" t="s">
        <v>547</v>
      </c>
      <c r="Z414" t="s">
        <v>52</v>
      </c>
      <c r="AA414" t="s">
        <v>54</v>
      </c>
      <c r="AB414" t="s">
        <v>55</v>
      </c>
      <c r="AD414" t="s">
        <v>55</v>
      </c>
      <c r="AE414" t="s">
        <v>1004</v>
      </c>
      <c r="AF414">
        <v>649631</v>
      </c>
      <c r="AG414" t="s">
        <v>1005</v>
      </c>
      <c r="AH414" t="s">
        <v>1004</v>
      </c>
      <c r="AI414" t="s">
        <v>1015</v>
      </c>
      <c r="AJ414" t="s">
        <v>1114</v>
      </c>
      <c r="AK414" t="s">
        <v>1008</v>
      </c>
      <c r="AL414">
        <v>0</v>
      </c>
      <c r="AM414">
        <v>1</v>
      </c>
      <c r="AN414" t="e">
        <f>VLOOKUP(AK414,ABMS,1,FALSE)</f>
        <v>#N/A</v>
      </c>
    </row>
    <row r="415" spans="1:40" x14ac:dyDescent="0.25">
      <c r="A415">
        <v>2020</v>
      </c>
      <c r="B415">
        <v>5700</v>
      </c>
      <c r="C415" t="s">
        <v>38</v>
      </c>
      <c r="D415" t="s">
        <v>39</v>
      </c>
      <c r="E415" t="s">
        <v>40</v>
      </c>
      <c r="F415">
        <v>5700</v>
      </c>
      <c r="G415" t="s">
        <v>41</v>
      </c>
      <c r="H415" t="s">
        <v>42</v>
      </c>
      <c r="I415" t="s">
        <v>43</v>
      </c>
      <c r="J415">
        <v>2255</v>
      </c>
      <c r="L415" t="s">
        <v>44</v>
      </c>
      <c r="M415" t="s">
        <v>45</v>
      </c>
      <c r="N415" t="s">
        <v>46</v>
      </c>
      <c r="P415" t="s">
        <v>48</v>
      </c>
      <c r="Q415">
        <v>0</v>
      </c>
      <c r="R415" t="s">
        <v>49</v>
      </c>
      <c r="S415" t="s">
        <v>72</v>
      </c>
      <c r="T415" t="s">
        <v>51</v>
      </c>
      <c r="U415" t="s">
        <v>52</v>
      </c>
      <c r="V415" t="s">
        <v>254</v>
      </c>
      <c r="W415">
        <v>984243435</v>
      </c>
      <c r="X415" t="s">
        <v>52</v>
      </c>
      <c r="Y415" t="s">
        <v>254</v>
      </c>
      <c r="Z415" t="s">
        <v>52</v>
      </c>
      <c r="AA415" t="s">
        <v>54</v>
      </c>
      <c r="AB415" t="s">
        <v>55</v>
      </c>
      <c r="AD415" t="s">
        <v>55</v>
      </c>
      <c r="AE415">
        <v>80709870</v>
      </c>
      <c r="AF415">
        <v>1194951</v>
      </c>
      <c r="AG415" t="s">
        <v>1115</v>
      </c>
      <c r="AH415" t="s">
        <v>55</v>
      </c>
      <c r="AI415" t="s">
        <v>69</v>
      </c>
      <c r="AJ415" t="s">
        <v>1116</v>
      </c>
      <c r="AK415" t="s">
        <v>1117</v>
      </c>
      <c r="AL415">
        <v>0</v>
      </c>
      <c r="AM415">
        <v>1</v>
      </c>
      <c r="AN415" t="e">
        <f>VLOOKUP(AK415,ABMS,1,FALSE)</f>
        <v>#N/A</v>
      </c>
    </row>
    <row r="416" spans="1:40" x14ac:dyDescent="0.25">
      <c r="A416">
        <v>2020</v>
      </c>
      <c r="B416">
        <v>5700</v>
      </c>
      <c r="C416" t="s">
        <v>38</v>
      </c>
      <c r="D416" t="s">
        <v>39</v>
      </c>
      <c r="E416" t="s">
        <v>40</v>
      </c>
      <c r="F416">
        <v>5700</v>
      </c>
      <c r="G416" t="s">
        <v>41</v>
      </c>
      <c r="H416" t="s">
        <v>42</v>
      </c>
      <c r="I416" t="s">
        <v>43</v>
      </c>
      <c r="J416">
        <v>2255</v>
      </c>
      <c r="L416" t="s">
        <v>44</v>
      </c>
      <c r="M416" t="s">
        <v>45</v>
      </c>
      <c r="N416" t="s">
        <v>46</v>
      </c>
      <c r="O416" t="s">
        <v>47</v>
      </c>
      <c r="P416" t="s">
        <v>48</v>
      </c>
      <c r="Q416">
        <v>0</v>
      </c>
      <c r="R416" t="s">
        <v>49</v>
      </c>
      <c r="S416" t="s">
        <v>72</v>
      </c>
      <c r="T416" t="s">
        <v>51</v>
      </c>
      <c r="U416" t="s">
        <v>52</v>
      </c>
      <c r="V416" t="s">
        <v>254</v>
      </c>
      <c r="W416">
        <v>984243435</v>
      </c>
      <c r="X416" t="s">
        <v>52</v>
      </c>
      <c r="Y416" t="s">
        <v>254</v>
      </c>
      <c r="Z416" t="s">
        <v>52</v>
      </c>
      <c r="AA416" t="s">
        <v>54</v>
      </c>
      <c r="AB416" t="s">
        <v>55</v>
      </c>
      <c r="AD416" t="s">
        <v>55</v>
      </c>
      <c r="AE416">
        <v>80709870</v>
      </c>
      <c r="AF416">
        <v>1194951</v>
      </c>
      <c r="AG416" t="s">
        <v>1115</v>
      </c>
      <c r="AH416" t="s">
        <v>55</v>
      </c>
      <c r="AI416" t="s">
        <v>83</v>
      </c>
      <c r="AJ416" t="s">
        <v>1118</v>
      </c>
      <c r="AK416" t="s">
        <v>1117</v>
      </c>
      <c r="AL416">
        <v>2084</v>
      </c>
      <c r="AM416">
        <v>1</v>
      </c>
      <c r="AN416" t="e">
        <f>VLOOKUP(AK416,ABMS,1,FALSE)</f>
        <v>#N/A</v>
      </c>
    </row>
    <row r="417" spans="1:40" x14ac:dyDescent="0.25">
      <c r="A417">
        <v>2021</v>
      </c>
      <c r="B417">
        <v>5700</v>
      </c>
      <c r="C417" t="s">
        <v>38</v>
      </c>
      <c r="D417" t="s">
        <v>39</v>
      </c>
      <c r="E417" t="s">
        <v>40</v>
      </c>
      <c r="F417">
        <v>5700</v>
      </c>
      <c r="G417" t="s">
        <v>41</v>
      </c>
      <c r="H417" t="s">
        <v>60</v>
      </c>
      <c r="I417" t="s">
        <v>61</v>
      </c>
      <c r="J417">
        <v>2255</v>
      </c>
      <c r="L417" t="s">
        <v>44</v>
      </c>
      <c r="M417" t="s">
        <v>45</v>
      </c>
      <c r="N417" t="s">
        <v>63</v>
      </c>
      <c r="O417" t="s">
        <v>47</v>
      </c>
      <c r="P417" t="s">
        <v>48</v>
      </c>
      <c r="Q417" t="s">
        <v>64</v>
      </c>
      <c r="R417" t="s">
        <v>49</v>
      </c>
      <c r="S417" t="s">
        <v>72</v>
      </c>
      <c r="T417" t="s">
        <v>51</v>
      </c>
      <c r="U417" t="s">
        <v>52</v>
      </c>
      <c r="V417" t="s">
        <v>357</v>
      </c>
      <c r="W417">
        <v>871231846</v>
      </c>
      <c r="X417" t="s">
        <v>52</v>
      </c>
      <c r="Y417" t="s">
        <v>357</v>
      </c>
      <c r="Z417" t="s">
        <v>52</v>
      </c>
      <c r="AA417" t="s">
        <v>54</v>
      </c>
      <c r="AB417" t="s">
        <v>55</v>
      </c>
      <c r="AD417" t="s">
        <v>55</v>
      </c>
      <c r="AE417">
        <v>31885231</v>
      </c>
      <c r="AF417">
        <v>17421</v>
      </c>
      <c r="AG417" t="s">
        <v>1119</v>
      </c>
      <c r="AH417" t="s">
        <v>55</v>
      </c>
      <c r="AI417" t="s">
        <v>66</v>
      </c>
      <c r="AJ417" t="s">
        <v>1120</v>
      </c>
      <c r="AK417" t="s">
        <v>1121</v>
      </c>
      <c r="AL417">
        <v>3613</v>
      </c>
      <c r="AM417">
        <v>1</v>
      </c>
      <c r="AN417" t="e">
        <f>VLOOKUP(AK417,ABMS,1,FALSE)</f>
        <v>#N/A</v>
      </c>
    </row>
    <row r="418" spans="1:40" x14ac:dyDescent="0.25">
      <c r="A418">
        <v>2021</v>
      </c>
      <c r="B418">
        <v>5700</v>
      </c>
      <c r="C418" t="s">
        <v>38</v>
      </c>
      <c r="D418" t="s">
        <v>39</v>
      </c>
      <c r="E418" t="s">
        <v>40</v>
      </c>
      <c r="F418">
        <v>5700</v>
      </c>
      <c r="G418" t="s">
        <v>41</v>
      </c>
      <c r="H418" t="s">
        <v>60</v>
      </c>
      <c r="I418" t="s">
        <v>61</v>
      </c>
      <c r="J418">
        <v>2255</v>
      </c>
      <c r="L418" t="s">
        <v>44</v>
      </c>
      <c r="M418" t="s">
        <v>45</v>
      </c>
      <c r="N418" t="s">
        <v>63</v>
      </c>
      <c r="O418" t="s">
        <v>47</v>
      </c>
      <c r="P418" t="s">
        <v>48</v>
      </c>
      <c r="Q418" t="s">
        <v>64</v>
      </c>
      <c r="R418" t="s">
        <v>49</v>
      </c>
      <c r="S418" t="s">
        <v>72</v>
      </c>
      <c r="T418" t="s">
        <v>51</v>
      </c>
      <c r="U418" t="s">
        <v>52</v>
      </c>
      <c r="V418" t="s">
        <v>53</v>
      </c>
      <c r="W418">
        <v>201915481</v>
      </c>
      <c r="X418" t="s">
        <v>52</v>
      </c>
      <c r="Y418" t="s">
        <v>53</v>
      </c>
      <c r="Z418" t="s">
        <v>52</v>
      </c>
      <c r="AA418" t="s">
        <v>54</v>
      </c>
      <c r="AB418" t="s">
        <v>55</v>
      </c>
      <c r="AD418" t="s">
        <v>55</v>
      </c>
      <c r="AE418">
        <v>788738503</v>
      </c>
      <c r="AF418">
        <v>466929</v>
      </c>
      <c r="AG418" t="s">
        <v>1124</v>
      </c>
      <c r="AH418" t="s">
        <v>55</v>
      </c>
      <c r="AI418" t="s">
        <v>69</v>
      </c>
      <c r="AJ418" t="s">
        <v>1125</v>
      </c>
      <c r="AK418" t="s">
        <v>1126</v>
      </c>
      <c r="AL418">
        <v>2495</v>
      </c>
      <c r="AM418">
        <v>1</v>
      </c>
      <c r="AN418" t="e">
        <f>VLOOKUP(AK418,ABMS,1,FALSE)</f>
        <v>#N/A</v>
      </c>
    </row>
    <row r="419" spans="1:40" x14ac:dyDescent="0.25">
      <c r="A419">
        <v>2021</v>
      </c>
      <c r="B419">
        <v>5700</v>
      </c>
      <c r="C419" t="s">
        <v>38</v>
      </c>
      <c r="D419" t="s">
        <v>39</v>
      </c>
      <c r="E419" t="s">
        <v>40</v>
      </c>
      <c r="F419">
        <v>5700</v>
      </c>
      <c r="G419" t="s">
        <v>41</v>
      </c>
      <c r="H419" t="s">
        <v>60</v>
      </c>
      <c r="I419" t="s">
        <v>61</v>
      </c>
      <c r="J419">
        <v>2255</v>
      </c>
      <c r="L419" t="s">
        <v>44</v>
      </c>
      <c r="M419" t="s">
        <v>45</v>
      </c>
      <c r="N419" t="s">
        <v>63</v>
      </c>
      <c r="O419" t="s">
        <v>47</v>
      </c>
      <c r="P419" t="s">
        <v>48</v>
      </c>
      <c r="Q419" t="s">
        <v>64</v>
      </c>
      <c r="R419" t="s">
        <v>49</v>
      </c>
      <c r="S419" t="s">
        <v>72</v>
      </c>
      <c r="T419" t="s">
        <v>51</v>
      </c>
      <c r="U419" t="s">
        <v>52</v>
      </c>
      <c r="V419" t="s">
        <v>125</v>
      </c>
      <c r="W419">
        <v>100132930</v>
      </c>
      <c r="X419" t="s">
        <v>52</v>
      </c>
      <c r="Y419" t="s">
        <v>125</v>
      </c>
      <c r="Z419" t="s">
        <v>52</v>
      </c>
      <c r="AA419" t="s">
        <v>54</v>
      </c>
      <c r="AB419" t="s">
        <v>55</v>
      </c>
      <c r="AD419" t="s">
        <v>55</v>
      </c>
      <c r="AE419">
        <v>117212185</v>
      </c>
      <c r="AF419">
        <v>1197925</v>
      </c>
      <c r="AG419" t="s">
        <v>1129</v>
      </c>
      <c r="AH419" t="s">
        <v>55</v>
      </c>
      <c r="AI419" t="s">
        <v>69</v>
      </c>
      <c r="AJ419" t="s">
        <v>1132</v>
      </c>
      <c r="AK419" t="s">
        <v>1133</v>
      </c>
      <c r="AL419">
        <v>1000</v>
      </c>
      <c r="AM419">
        <v>1</v>
      </c>
      <c r="AN419" t="e">
        <f>VLOOKUP(AK419,ABMS,1,FALSE)</f>
        <v>#N/A</v>
      </c>
    </row>
    <row r="420" spans="1:40" x14ac:dyDescent="0.25">
      <c r="A420">
        <v>2020</v>
      </c>
      <c r="B420">
        <v>5700</v>
      </c>
      <c r="C420" t="s">
        <v>38</v>
      </c>
      <c r="D420" t="s">
        <v>39</v>
      </c>
      <c r="E420" t="s">
        <v>40</v>
      </c>
      <c r="F420">
        <v>5700</v>
      </c>
      <c r="G420" t="s">
        <v>41</v>
      </c>
      <c r="H420" t="s">
        <v>42</v>
      </c>
      <c r="I420" t="s">
        <v>43</v>
      </c>
      <c r="J420">
        <v>2255</v>
      </c>
      <c r="L420" t="s">
        <v>44</v>
      </c>
      <c r="M420" t="s">
        <v>45</v>
      </c>
      <c r="N420" t="s">
        <v>46</v>
      </c>
      <c r="O420" t="s">
        <v>47</v>
      </c>
      <c r="P420" t="s">
        <v>48</v>
      </c>
      <c r="Q420">
        <v>0</v>
      </c>
      <c r="R420" t="s">
        <v>49</v>
      </c>
      <c r="S420" t="s">
        <v>50</v>
      </c>
      <c r="T420" t="s">
        <v>51</v>
      </c>
      <c r="U420" t="s">
        <v>52</v>
      </c>
      <c r="V420" t="s">
        <v>53</v>
      </c>
      <c r="W420">
        <v>221025154</v>
      </c>
      <c r="X420" t="s">
        <v>52</v>
      </c>
      <c r="Y420" t="s">
        <v>53</v>
      </c>
      <c r="Z420" t="s">
        <v>52</v>
      </c>
      <c r="AA420" t="s">
        <v>54</v>
      </c>
      <c r="AB420" t="s">
        <v>55</v>
      </c>
      <c r="AD420" t="s">
        <v>55</v>
      </c>
      <c r="AE420" t="s">
        <v>1134</v>
      </c>
      <c r="AF420">
        <v>682320</v>
      </c>
      <c r="AG420" t="s">
        <v>1135</v>
      </c>
      <c r="AH420" t="s">
        <v>1134</v>
      </c>
      <c r="AI420" t="s">
        <v>93</v>
      </c>
      <c r="AJ420" t="s">
        <v>1136</v>
      </c>
      <c r="AK420" t="s">
        <v>1137</v>
      </c>
      <c r="AL420">
        <v>1160</v>
      </c>
      <c r="AM420">
        <v>1</v>
      </c>
      <c r="AN420" t="e">
        <f>VLOOKUP(AK420,ABMS,1,FALSE)</f>
        <v>#N/A</v>
      </c>
    </row>
    <row r="421" spans="1:40" x14ac:dyDescent="0.25">
      <c r="A421">
        <v>2020</v>
      </c>
      <c r="B421">
        <v>5700</v>
      </c>
      <c r="C421" t="s">
        <v>38</v>
      </c>
      <c r="D421" t="s">
        <v>39</v>
      </c>
      <c r="E421" t="s">
        <v>40</v>
      </c>
      <c r="F421">
        <v>5700</v>
      </c>
      <c r="G421" t="s">
        <v>41</v>
      </c>
      <c r="H421" t="s">
        <v>42</v>
      </c>
      <c r="I421" t="s">
        <v>43</v>
      </c>
      <c r="J421">
        <v>2255</v>
      </c>
      <c r="L421" t="s">
        <v>44</v>
      </c>
      <c r="M421" t="s">
        <v>45</v>
      </c>
      <c r="N421" t="s">
        <v>46</v>
      </c>
      <c r="P421" t="s">
        <v>48</v>
      </c>
      <c r="Q421">
        <v>0</v>
      </c>
      <c r="R421" t="s">
        <v>49</v>
      </c>
      <c r="S421" t="s">
        <v>50</v>
      </c>
      <c r="T421" t="s">
        <v>51</v>
      </c>
      <c r="U421" t="s">
        <v>52</v>
      </c>
      <c r="V421" t="s">
        <v>53</v>
      </c>
      <c r="W421">
        <v>221025154</v>
      </c>
      <c r="X421" t="s">
        <v>52</v>
      </c>
      <c r="Y421" t="s">
        <v>53</v>
      </c>
      <c r="Z421" t="s">
        <v>52</v>
      </c>
      <c r="AA421" t="s">
        <v>54</v>
      </c>
      <c r="AB421" t="s">
        <v>55</v>
      </c>
      <c r="AD421" t="s">
        <v>55</v>
      </c>
      <c r="AE421" t="s">
        <v>1134</v>
      </c>
      <c r="AF421">
        <v>682320</v>
      </c>
      <c r="AG421" t="s">
        <v>1135</v>
      </c>
      <c r="AH421" t="s">
        <v>1134</v>
      </c>
      <c r="AI421" t="s">
        <v>69</v>
      </c>
      <c r="AJ421" t="s">
        <v>1138</v>
      </c>
      <c r="AK421" t="s">
        <v>1137</v>
      </c>
      <c r="AL421">
        <v>0</v>
      </c>
      <c r="AM421">
        <v>1</v>
      </c>
      <c r="AN421" t="e">
        <f>VLOOKUP(AK421,ABMS,1,FALSE)</f>
        <v>#N/A</v>
      </c>
    </row>
    <row r="422" spans="1:40" x14ac:dyDescent="0.25">
      <c r="A422">
        <v>2021</v>
      </c>
      <c r="B422">
        <v>5700</v>
      </c>
      <c r="C422" t="s">
        <v>38</v>
      </c>
      <c r="D422" t="s">
        <v>39</v>
      </c>
      <c r="E422" t="s">
        <v>40</v>
      </c>
      <c r="F422">
        <v>5700</v>
      </c>
      <c r="G422" t="s">
        <v>41</v>
      </c>
      <c r="H422" t="s">
        <v>60</v>
      </c>
      <c r="I422" t="s">
        <v>61</v>
      </c>
      <c r="J422">
        <v>2255</v>
      </c>
      <c r="L422" t="s">
        <v>44</v>
      </c>
      <c r="M422" t="s">
        <v>45</v>
      </c>
      <c r="N422" t="s">
        <v>63</v>
      </c>
      <c r="O422" t="s">
        <v>47</v>
      </c>
      <c r="P422" t="s">
        <v>48</v>
      </c>
      <c r="Q422" t="s">
        <v>64</v>
      </c>
      <c r="R422" t="s">
        <v>49</v>
      </c>
      <c r="S422" t="s">
        <v>72</v>
      </c>
      <c r="T422" t="s">
        <v>51</v>
      </c>
      <c r="U422" t="s">
        <v>52</v>
      </c>
      <c r="V422" t="s">
        <v>179</v>
      </c>
      <c r="W422">
        <v>800111538</v>
      </c>
      <c r="X422" t="s">
        <v>52</v>
      </c>
      <c r="Y422" t="s">
        <v>179</v>
      </c>
      <c r="Z422" t="s">
        <v>52</v>
      </c>
      <c r="AA422" t="s">
        <v>54</v>
      </c>
      <c r="AB422" t="s">
        <v>55</v>
      </c>
      <c r="AD422" t="s">
        <v>55</v>
      </c>
      <c r="AE422">
        <v>831508903</v>
      </c>
      <c r="AF422">
        <v>1188848</v>
      </c>
      <c r="AG422" t="s">
        <v>1139</v>
      </c>
      <c r="AH422" t="s">
        <v>55</v>
      </c>
      <c r="AI422" t="s">
        <v>69</v>
      </c>
      <c r="AJ422" t="s">
        <v>1140</v>
      </c>
      <c r="AK422" t="s">
        <v>1141</v>
      </c>
      <c r="AL422">
        <v>1051</v>
      </c>
      <c r="AM422">
        <v>1</v>
      </c>
      <c r="AN422" t="e">
        <f>VLOOKUP(AK422,ABMS,1,FALSE)</f>
        <v>#N/A</v>
      </c>
    </row>
  </sheetData>
  <sortState xmlns:xlrd2="http://schemas.microsoft.com/office/spreadsheetml/2017/richdata2" ref="A2:AN422">
    <sortCondition ref="AN2:AN4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F3D7-2494-420F-8BE2-911EF7FE6DC0}">
  <dimension ref="A1:A217"/>
  <sheetViews>
    <sheetView workbookViewId="0">
      <selection sqref="A1:A217"/>
    </sheetView>
  </sheetViews>
  <sheetFormatPr defaultRowHeight="14.3" x14ac:dyDescent="0.25"/>
  <sheetData>
    <row r="1" spans="1:1" x14ac:dyDescent="0.25">
      <c r="A1" s="5" t="s">
        <v>927</v>
      </c>
    </row>
    <row r="2" spans="1:1" x14ac:dyDescent="0.25">
      <c r="A2" s="4" t="s">
        <v>69</v>
      </c>
    </row>
    <row r="3" spans="1:1" x14ac:dyDescent="0.25">
      <c r="A3" s="5" t="s">
        <v>742</v>
      </c>
    </row>
    <row r="4" spans="1:1" x14ac:dyDescent="0.25">
      <c r="A4" s="4" t="s">
        <v>69</v>
      </c>
    </row>
    <row r="5" spans="1:1" x14ac:dyDescent="0.25">
      <c r="A5" s="5" t="s">
        <v>912</v>
      </c>
    </row>
    <row r="6" spans="1:1" x14ac:dyDescent="0.25">
      <c r="A6" s="4" t="s">
        <v>66</v>
      </c>
    </row>
    <row r="7" spans="1:1" x14ac:dyDescent="0.25">
      <c r="A7" s="5" t="s">
        <v>213</v>
      </c>
    </row>
    <row r="8" spans="1:1" x14ac:dyDescent="0.25">
      <c r="A8" s="4" t="s">
        <v>66</v>
      </c>
    </row>
    <row r="9" spans="1:1" x14ac:dyDescent="0.25">
      <c r="A9" s="5" t="s">
        <v>908</v>
      </c>
    </row>
    <row r="10" spans="1:1" x14ac:dyDescent="0.25">
      <c r="A10" s="4" t="s">
        <v>66</v>
      </c>
    </row>
    <row r="11" spans="1:1" x14ac:dyDescent="0.25">
      <c r="A11" s="5" t="s">
        <v>616</v>
      </c>
    </row>
    <row r="12" spans="1:1" x14ac:dyDescent="0.25">
      <c r="A12" s="4" t="s">
        <v>66</v>
      </c>
    </row>
    <row r="13" spans="1:1" x14ac:dyDescent="0.25">
      <c r="A13" s="5" t="s">
        <v>765</v>
      </c>
    </row>
    <row r="14" spans="1:1" x14ac:dyDescent="0.25">
      <c r="A14" s="4" t="s">
        <v>66</v>
      </c>
    </row>
    <row r="15" spans="1:1" x14ac:dyDescent="0.25">
      <c r="A15" s="5" t="s">
        <v>826</v>
      </c>
    </row>
    <row r="16" spans="1:1" x14ac:dyDescent="0.25">
      <c r="A16" s="4" t="s">
        <v>66</v>
      </c>
    </row>
    <row r="17" spans="1:1" x14ac:dyDescent="0.25">
      <c r="A17" s="5" t="s">
        <v>1052</v>
      </c>
    </row>
    <row r="18" spans="1:1" x14ac:dyDescent="0.25">
      <c r="A18" s="4" t="s">
        <v>69</v>
      </c>
    </row>
    <row r="19" spans="1:1" x14ac:dyDescent="0.25">
      <c r="A19" s="5" t="s">
        <v>728</v>
      </c>
    </row>
    <row r="20" spans="1:1" x14ac:dyDescent="0.25">
      <c r="A20" s="4" t="s">
        <v>66</v>
      </c>
    </row>
    <row r="21" spans="1:1" x14ac:dyDescent="0.25">
      <c r="A21" s="5" t="s">
        <v>999</v>
      </c>
    </row>
    <row r="22" spans="1:1" x14ac:dyDescent="0.25">
      <c r="A22" s="4" t="s">
        <v>66</v>
      </c>
    </row>
    <row r="23" spans="1:1" x14ac:dyDescent="0.25">
      <c r="A23" s="5" t="s">
        <v>771</v>
      </c>
    </row>
    <row r="24" spans="1:1" x14ac:dyDescent="0.25">
      <c r="A24" s="4" t="s">
        <v>69</v>
      </c>
    </row>
    <row r="25" spans="1:1" x14ac:dyDescent="0.25">
      <c r="A25" s="5" t="s">
        <v>260</v>
      </c>
    </row>
    <row r="26" spans="1:1" x14ac:dyDescent="0.25">
      <c r="A26" s="4" t="s">
        <v>69</v>
      </c>
    </row>
    <row r="27" spans="1:1" x14ac:dyDescent="0.25">
      <c r="A27" s="5" t="s">
        <v>484</v>
      </c>
    </row>
    <row r="28" spans="1:1" x14ac:dyDescent="0.25">
      <c r="A28" s="4" t="s">
        <v>69</v>
      </c>
    </row>
    <row r="29" spans="1:1" x14ac:dyDescent="0.25">
      <c r="A29" s="5" t="s">
        <v>690</v>
      </c>
    </row>
    <row r="30" spans="1:1" x14ac:dyDescent="0.25">
      <c r="A30" s="4" t="s">
        <v>69</v>
      </c>
    </row>
    <row r="31" spans="1:1" x14ac:dyDescent="0.25">
      <c r="A31" s="4" t="s">
        <v>146</v>
      </c>
    </row>
    <row r="32" spans="1:1" x14ac:dyDescent="0.25">
      <c r="A32" s="5" t="s">
        <v>243</v>
      </c>
    </row>
    <row r="33" spans="1:1" x14ac:dyDescent="0.25">
      <c r="A33" s="4" t="s">
        <v>69</v>
      </c>
    </row>
    <row r="34" spans="1:1" x14ac:dyDescent="0.25">
      <c r="A34" s="5" t="s">
        <v>185</v>
      </c>
    </row>
    <row r="35" spans="1:1" x14ac:dyDescent="0.25">
      <c r="A35" s="4" t="s">
        <v>69</v>
      </c>
    </row>
    <row r="36" spans="1:1" x14ac:dyDescent="0.25">
      <c r="A36" s="4" t="s">
        <v>66</v>
      </c>
    </row>
    <row r="37" spans="1:1" x14ac:dyDescent="0.25">
      <c r="A37" s="5" t="s">
        <v>748</v>
      </c>
    </row>
    <row r="38" spans="1:1" x14ac:dyDescent="0.25">
      <c r="A38" s="4" t="s">
        <v>69</v>
      </c>
    </row>
    <row r="39" spans="1:1" x14ac:dyDescent="0.25">
      <c r="A39" s="4" t="s">
        <v>66</v>
      </c>
    </row>
    <row r="40" spans="1:1" x14ac:dyDescent="0.25">
      <c r="A40" s="5" t="s">
        <v>694</v>
      </c>
    </row>
    <row r="41" spans="1:1" x14ac:dyDescent="0.25">
      <c r="A41" s="4" t="s">
        <v>69</v>
      </c>
    </row>
    <row r="42" spans="1:1" x14ac:dyDescent="0.25">
      <c r="A42" s="4" t="s">
        <v>66</v>
      </c>
    </row>
    <row r="43" spans="1:1" x14ac:dyDescent="0.25">
      <c r="A43" s="5" t="s">
        <v>830</v>
      </c>
    </row>
    <row r="44" spans="1:1" x14ac:dyDescent="0.25">
      <c r="A44" s="4" t="s">
        <v>69</v>
      </c>
    </row>
    <row r="45" spans="1:1" x14ac:dyDescent="0.25">
      <c r="A45" s="4" t="s">
        <v>66</v>
      </c>
    </row>
    <row r="46" spans="1:1" x14ac:dyDescent="0.25">
      <c r="A46" s="5" t="s">
        <v>600</v>
      </c>
    </row>
    <row r="47" spans="1:1" x14ac:dyDescent="0.25">
      <c r="A47" s="4" t="s">
        <v>69</v>
      </c>
    </row>
    <row r="48" spans="1:1" x14ac:dyDescent="0.25">
      <c r="A48" s="4" t="s">
        <v>66</v>
      </c>
    </row>
    <row r="49" spans="1:1" x14ac:dyDescent="0.25">
      <c r="A49" s="5" t="s">
        <v>191</v>
      </c>
    </row>
    <row r="50" spans="1:1" x14ac:dyDescent="0.25">
      <c r="A50" s="4" t="s">
        <v>69</v>
      </c>
    </row>
    <row r="51" spans="1:1" x14ac:dyDescent="0.25">
      <c r="A51" s="4" t="s">
        <v>66</v>
      </c>
    </row>
    <row r="52" spans="1:1" x14ac:dyDescent="0.25">
      <c r="A52" s="5" t="s">
        <v>225</v>
      </c>
    </row>
    <row r="53" spans="1:1" x14ac:dyDescent="0.25">
      <c r="A53" s="4" t="s">
        <v>69</v>
      </c>
    </row>
    <row r="54" spans="1:1" x14ac:dyDescent="0.25">
      <c r="A54" s="5" t="s">
        <v>754</v>
      </c>
    </row>
    <row r="55" spans="1:1" x14ac:dyDescent="0.25">
      <c r="A55" s="4" t="s">
        <v>69</v>
      </c>
    </row>
    <row r="56" spans="1:1" x14ac:dyDescent="0.25">
      <c r="A56" s="5" t="s">
        <v>590</v>
      </c>
    </row>
    <row r="57" spans="1:1" x14ac:dyDescent="0.25">
      <c r="A57" s="4" t="s">
        <v>69</v>
      </c>
    </row>
    <row r="58" spans="1:1" x14ac:dyDescent="0.25">
      <c r="A58" s="5" t="s">
        <v>499</v>
      </c>
    </row>
    <row r="59" spans="1:1" x14ac:dyDescent="0.25">
      <c r="A59" s="4" t="s">
        <v>69</v>
      </c>
    </row>
    <row r="60" spans="1:1" x14ac:dyDescent="0.25">
      <c r="A60" s="5" t="s">
        <v>848</v>
      </c>
    </row>
    <row r="61" spans="1:1" x14ac:dyDescent="0.25">
      <c r="A61" s="4" t="s">
        <v>69</v>
      </c>
    </row>
    <row r="62" spans="1:1" x14ac:dyDescent="0.25">
      <c r="A62" s="5" t="s">
        <v>298</v>
      </c>
    </row>
    <row r="63" spans="1:1" x14ac:dyDescent="0.25">
      <c r="A63" s="4" t="s">
        <v>69</v>
      </c>
    </row>
    <row r="64" spans="1:1" x14ac:dyDescent="0.25">
      <c r="A64" s="4" t="s">
        <v>66</v>
      </c>
    </row>
    <row r="65" spans="1:1" x14ac:dyDescent="0.25">
      <c r="A65" s="5" t="s">
        <v>972</v>
      </c>
    </row>
    <row r="66" spans="1:1" x14ac:dyDescent="0.25">
      <c r="A66" s="4" t="s">
        <v>69</v>
      </c>
    </row>
    <row r="67" spans="1:1" x14ac:dyDescent="0.25">
      <c r="A67" s="4" t="s">
        <v>66</v>
      </c>
    </row>
    <row r="68" spans="1:1" x14ac:dyDescent="0.25">
      <c r="A68" s="5" t="s">
        <v>663</v>
      </c>
    </row>
    <row r="69" spans="1:1" x14ac:dyDescent="0.25">
      <c r="A69" s="4" t="s">
        <v>66</v>
      </c>
    </row>
    <row r="70" spans="1:1" x14ac:dyDescent="0.25">
      <c r="A70" s="5" t="s">
        <v>320</v>
      </c>
    </row>
    <row r="71" spans="1:1" x14ac:dyDescent="0.25">
      <c r="A71" s="4" t="s">
        <v>230</v>
      </c>
    </row>
    <row r="72" spans="1:1" x14ac:dyDescent="0.25">
      <c r="A72" s="4" t="s">
        <v>66</v>
      </c>
    </row>
    <row r="73" spans="1:1" x14ac:dyDescent="0.25">
      <c r="A73" s="5" t="s">
        <v>232</v>
      </c>
    </row>
    <row r="74" spans="1:1" x14ac:dyDescent="0.25">
      <c r="A74" s="4" t="s">
        <v>230</v>
      </c>
    </row>
    <row r="75" spans="1:1" x14ac:dyDescent="0.25">
      <c r="A75" s="4" t="s">
        <v>66</v>
      </c>
    </row>
    <row r="76" spans="1:1" x14ac:dyDescent="0.25">
      <c r="A76" s="5" t="s">
        <v>956</v>
      </c>
    </row>
    <row r="77" spans="1:1" x14ac:dyDescent="0.25">
      <c r="A77" s="4" t="s">
        <v>66</v>
      </c>
    </row>
    <row r="78" spans="1:1" x14ac:dyDescent="0.25">
      <c r="A78" s="5" t="s">
        <v>1055</v>
      </c>
    </row>
    <row r="79" spans="1:1" x14ac:dyDescent="0.25">
      <c r="A79" s="4" t="s">
        <v>66</v>
      </c>
    </row>
    <row r="80" spans="1:1" x14ac:dyDescent="0.25">
      <c r="A80" s="5" t="s">
        <v>873</v>
      </c>
    </row>
    <row r="81" spans="1:1" x14ac:dyDescent="0.25">
      <c r="A81" s="4" t="s">
        <v>230</v>
      </c>
    </row>
    <row r="82" spans="1:1" x14ac:dyDescent="0.25">
      <c r="A82" s="4" t="s">
        <v>66</v>
      </c>
    </row>
    <row r="83" spans="1:1" x14ac:dyDescent="0.25">
      <c r="A83" s="5" t="s">
        <v>550</v>
      </c>
    </row>
    <row r="84" spans="1:1" x14ac:dyDescent="0.25">
      <c r="A84" s="4" t="s">
        <v>69</v>
      </c>
    </row>
    <row r="85" spans="1:1" x14ac:dyDescent="0.25">
      <c r="A85" s="4" t="s">
        <v>66</v>
      </c>
    </row>
    <row r="86" spans="1:1" x14ac:dyDescent="0.25">
      <c r="A86" s="5" t="s">
        <v>703</v>
      </c>
    </row>
    <row r="87" spans="1:1" x14ac:dyDescent="0.25">
      <c r="A87" s="4" t="s">
        <v>69</v>
      </c>
    </row>
    <row r="88" spans="1:1" x14ac:dyDescent="0.25">
      <c r="A88" s="4" t="s">
        <v>230</v>
      </c>
    </row>
    <row r="89" spans="1:1" x14ac:dyDescent="0.25">
      <c r="A89" s="4" t="s">
        <v>66</v>
      </c>
    </row>
    <row r="90" spans="1:1" x14ac:dyDescent="0.25">
      <c r="A90" s="5" t="s">
        <v>530</v>
      </c>
    </row>
    <row r="91" spans="1:1" x14ac:dyDescent="0.25">
      <c r="A91" s="4" t="s">
        <v>69</v>
      </c>
    </row>
    <row r="92" spans="1:1" x14ac:dyDescent="0.25">
      <c r="A92" s="4" t="s">
        <v>66</v>
      </c>
    </row>
    <row r="93" spans="1:1" x14ac:dyDescent="0.25">
      <c r="A93" s="5" t="s">
        <v>622</v>
      </c>
    </row>
    <row r="94" spans="1:1" x14ac:dyDescent="0.25">
      <c r="A94" s="4" t="s">
        <v>69</v>
      </c>
    </row>
    <row r="95" spans="1:1" x14ac:dyDescent="0.25">
      <c r="A95" s="4" t="s">
        <v>620</v>
      </c>
    </row>
    <row r="96" spans="1:1" x14ac:dyDescent="0.25">
      <c r="A96" s="5" t="s">
        <v>1131</v>
      </c>
    </row>
    <row r="97" spans="1:1" x14ac:dyDescent="0.25">
      <c r="A97" s="4" t="s">
        <v>69</v>
      </c>
    </row>
    <row r="98" spans="1:1" x14ac:dyDescent="0.25">
      <c r="A98" s="5" t="s">
        <v>238</v>
      </c>
    </row>
    <row r="99" spans="1:1" x14ac:dyDescent="0.25">
      <c r="A99" s="4" t="s">
        <v>69</v>
      </c>
    </row>
    <row r="100" spans="1:1" x14ac:dyDescent="0.25">
      <c r="A100" s="5" t="s">
        <v>271</v>
      </c>
    </row>
    <row r="101" spans="1:1" x14ac:dyDescent="0.25">
      <c r="A101" s="4" t="s">
        <v>69</v>
      </c>
    </row>
    <row r="102" spans="1:1" x14ac:dyDescent="0.25">
      <c r="A102" s="5" t="s">
        <v>360</v>
      </c>
    </row>
    <row r="103" spans="1:1" x14ac:dyDescent="0.25">
      <c r="A103" s="4" t="s">
        <v>69</v>
      </c>
    </row>
    <row r="104" spans="1:1" x14ac:dyDescent="0.25">
      <c r="A104" s="5" t="s">
        <v>292</v>
      </c>
    </row>
    <row r="105" spans="1:1" x14ac:dyDescent="0.25">
      <c r="A105" s="4" t="s">
        <v>69</v>
      </c>
    </row>
    <row r="106" spans="1:1" x14ac:dyDescent="0.25">
      <c r="A106" s="5" t="s">
        <v>161</v>
      </c>
    </row>
    <row r="107" spans="1:1" x14ac:dyDescent="0.25">
      <c r="A107" s="4" t="s">
        <v>69</v>
      </c>
    </row>
    <row r="108" spans="1:1" x14ac:dyDescent="0.25">
      <c r="A108" s="5" t="s">
        <v>821</v>
      </c>
    </row>
    <row r="109" spans="1:1" x14ac:dyDescent="0.25">
      <c r="A109" s="4" t="s">
        <v>69</v>
      </c>
    </row>
    <row r="110" spans="1:1" x14ac:dyDescent="0.25">
      <c r="A110" s="5" t="s">
        <v>739</v>
      </c>
    </row>
    <row r="111" spans="1:1" x14ac:dyDescent="0.25">
      <c r="A111" s="4" t="s">
        <v>69</v>
      </c>
    </row>
    <row r="112" spans="1:1" x14ac:dyDescent="0.25">
      <c r="A112" s="5" t="s">
        <v>436</v>
      </c>
    </row>
    <row r="113" spans="1:1" x14ac:dyDescent="0.25">
      <c r="A113" s="4" t="s">
        <v>69</v>
      </c>
    </row>
    <row r="114" spans="1:1" x14ac:dyDescent="0.25">
      <c r="A114" s="5" t="s">
        <v>75</v>
      </c>
    </row>
    <row r="115" spans="1:1" x14ac:dyDescent="0.25">
      <c r="A115" s="4" t="s">
        <v>69</v>
      </c>
    </row>
    <row r="116" spans="1:1" x14ac:dyDescent="0.25">
      <c r="A116" s="5" t="s">
        <v>920</v>
      </c>
    </row>
    <row r="117" spans="1:1" x14ac:dyDescent="0.25">
      <c r="A117" s="4" t="s">
        <v>69</v>
      </c>
    </row>
    <row r="118" spans="1:1" x14ac:dyDescent="0.25">
      <c r="A118" s="5" t="s">
        <v>668</v>
      </c>
    </row>
    <row r="119" spans="1:1" x14ac:dyDescent="0.25">
      <c r="A119" s="4" t="s">
        <v>69</v>
      </c>
    </row>
    <row r="120" spans="1:1" x14ac:dyDescent="0.25">
      <c r="A120" s="5" t="s">
        <v>760</v>
      </c>
    </row>
    <row r="121" spans="1:1" x14ac:dyDescent="0.25">
      <c r="A121" s="4" t="s">
        <v>69</v>
      </c>
    </row>
    <row r="122" spans="1:1" x14ac:dyDescent="0.25">
      <c r="A122" s="5" t="s">
        <v>586</v>
      </c>
    </row>
    <row r="123" spans="1:1" x14ac:dyDescent="0.25">
      <c r="A123" s="4" t="s">
        <v>69</v>
      </c>
    </row>
    <row r="124" spans="1:1" x14ac:dyDescent="0.25">
      <c r="A124" s="5" t="s">
        <v>408</v>
      </c>
    </row>
    <row r="125" spans="1:1" x14ac:dyDescent="0.25">
      <c r="A125" s="4" t="s">
        <v>69</v>
      </c>
    </row>
    <row r="126" spans="1:1" x14ac:dyDescent="0.25">
      <c r="A126" s="5" t="s">
        <v>219</v>
      </c>
    </row>
    <row r="127" spans="1:1" x14ac:dyDescent="0.25">
      <c r="A127" s="4" t="s">
        <v>66</v>
      </c>
    </row>
    <row r="128" spans="1:1" x14ac:dyDescent="0.25">
      <c r="A128" s="5" t="s">
        <v>68</v>
      </c>
    </row>
    <row r="129" spans="1:1" x14ac:dyDescent="0.25">
      <c r="A129" s="4" t="s">
        <v>66</v>
      </c>
    </row>
    <row r="130" spans="1:1" x14ac:dyDescent="0.25">
      <c r="A130" s="5" t="s">
        <v>1128</v>
      </c>
    </row>
    <row r="131" spans="1:1" x14ac:dyDescent="0.25">
      <c r="A131" s="4" t="s">
        <v>66</v>
      </c>
    </row>
    <row r="132" spans="1:1" x14ac:dyDescent="0.25">
      <c r="A132" s="5" t="s">
        <v>305</v>
      </c>
    </row>
    <row r="133" spans="1:1" x14ac:dyDescent="0.25">
      <c r="A133" s="4" t="s">
        <v>66</v>
      </c>
    </row>
    <row r="134" spans="1:1" x14ac:dyDescent="0.25">
      <c r="A134" s="5" t="s">
        <v>117</v>
      </c>
    </row>
    <row r="135" spans="1:1" x14ac:dyDescent="0.25">
      <c r="A135" s="4" t="s">
        <v>66</v>
      </c>
    </row>
    <row r="136" spans="1:1" x14ac:dyDescent="0.25">
      <c r="A136" s="5" t="s">
        <v>152</v>
      </c>
    </row>
    <row r="137" spans="1:1" x14ac:dyDescent="0.25">
      <c r="A137" s="4" t="s">
        <v>66</v>
      </c>
    </row>
    <row r="138" spans="1:1" x14ac:dyDescent="0.25">
      <c r="A138" s="5" t="s">
        <v>964</v>
      </c>
    </row>
    <row r="139" spans="1:1" x14ac:dyDescent="0.25">
      <c r="A139" s="4" t="s">
        <v>66</v>
      </c>
    </row>
    <row r="140" spans="1:1" x14ac:dyDescent="0.25">
      <c r="A140" s="5" t="s">
        <v>995</v>
      </c>
    </row>
    <row r="141" spans="1:1" x14ac:dyDescent="0.25">
      <c r="A141" s="4" t="s">
        <v>66</v>
      </c>
    </row>
    <row r="142" spans="1:1" x14ac:dyDescent="0.25">
      <c r="A142" s="5" t="s">
        <v>1143</v>
      </c>
    </row>
    <row r="143" spans="1:1" x14ac:dyDescent="0.25">
      <c r="A143" s="4" t="s">
        <v>66</v>
      </c>
    </row>
    <row r="144" spans="1:1" x14ac:dyDescent="0.25">
      <c r="A144" s="5" t="s">
        <v>889</v>
      </c>
    </row>
    <row r="145" spans="1:1" x14ac:dyDescent="0.25">
      <c r="A145" s="4" t="s">
        <v>66</v>
      </c>
    </row>
    <row r="146" spans="1:1" x14ac:dyDescent="0.25">
      <c r="A146" s="5" t="s">
        <v>277</v>
      </c>
    </row>
    <row r="147" spans="1:1" x14ac:dyDescent="0.25">
      <c r="A147" s="4" t="s">
        <v>66</v>
      </c>
    </row>
    <row r="148" spans="1:1" x14ac:dyDescent="0.25">
      <c r="A148" s="5" t="s">
        <v>578</v>
      </c>
    </row>
    <row r="149" spans="1:1" x14ac:dyDescent="0.25">
      <c r="A149" s="4" t="s">
        <v>66</v>
      </c>
    </row>
    <row r="150" spans="1:1" x14ac:dyDescent="0.25">
      <c r="A150" s="5" t="s">
        <v>608</v>
      </c>
    </row>
    <row r="151" spans="1:1" x14ac:dyDescent="0.25">
      <c r="A151" s="4" t="s">
        <v>66</v>
      </c>
    </row>
    <row r="152" spans="1:1" x14ac:dyDescent="0.25">
      <c r="A152" s="5" t="s">
        <v>800</v>
      </c>
    </row>
    <row r="153" spans="1:1" x14ac:dyDescent="0.25">
      <c r="A153" s="4" t="s">
        <v>66</v>
      </c>
    </row>
    <row r="154" spans="1:1" x14ac:dyDescent="0.25">
      <c r="A154" s="5" t="s">
        <v>941</v>
      </c>
    </row>
    <row r="155" spans="1:1" x14ac:dyDescent="0.25">
      <c r="A155" s="4" t="s">
        <v>66</v>
      </c>
    </row>
    <row r="156" spans="1:1" x14ac:dyDescent="0.25">
      <c r="A156" s="5" t="s">
        <v>731</v>
      </c>
    </row>
    <row r="157" spans="1:1" x14ac:dyDescent="0.25">
      <c r="A157" s="4" t="s">
        <v>69</v>
      </c>
    </row>
    <row r="158" spans="1:1" x14ac:dyDescent="0.25">
      <c r="A158" s="5" t="s">
        <v>883</v>
      </c>
    </row>
    <row r="159" spans="1:1" x14ac:dyDescent="0.25">
      <c r="A159" s="4" t="s">
        <v>66</v>
      </c>
    </row>
    <row r="160" spans="1:1" x14ac:dyDescent="0.25">
      <c r="A160" s="5" t="s">
        <v>677</v>
      </c>
    </row>
    <row r="161" spans="1:1" x14ac:dyDescent="0.25">
      <c r="A161" s="4" t="s">
        <v>66</v>
      </c>
    </row>
    <row r="162" spans="1:1" x14ac:dyDescent="0.25">
      <c r="A162" s="5" t="s">
        <v>522</v>
      </c>
    </row>
    <row r="163" spans="1:1" x14ac:dyDescent="0.25">
      <c r="A163" s="4" t="s">
        <v>66</v>
      </c>
    </row>
    <row r="164" spans="1:1" x14ac:dyDescent="0.25">
      <c r="A164" s="5" t="s">
        <v>495</v>
      </c>
    </row>
    <row r="165" spans="1:1" x14ac:dyDescent="0.25">
      <c r="A165" s="4" t="s">
        <v>66</v>
      </c>
    </row>
    <row r="166" spans="1:1" x14ac:dyDescent="0.25">
      <c r="A166" s="5" t="s">
        <v>1036</v>
      </c>
    </row>
    <row r="167" spans="1:1" x14ac:dyDescent="0.25">
      <c r="A167" s="4" t="s">
        <v>66</v>
      </c>
    </row>
    <row r="168" spans="1:1" x14ac:dyDescent="0.25">
      <c r="A168" s="5" t="s">
        <v>328</v>
      </c>
    </row>
    <row r="169" spans="1:1" x14ac:dyDescent="0.25">
      <c r="A169" s="4" t="s">
        <v>66</v>
      </c>
    </row>
    <row r="170" spans="1:1" x14ac:dyDescent="0.25">
      <c r="A170" s="5" t="s">
        <v>811</v>
      </c>
    </row>
    <row r="171" spans="1:1" x14ac:dyDescent="0.25">
      <c r="A171" s="4" t="s">
        <v>66</v>
      </c>
    </row>
    <row r="172" spans="1:1" x14ac:dyDescent="0.25">
      <c r="A172" s="5" t="s">
        <v>792</v>
      </c>
    </row>
    <row r="173" spans="1:1" x14ac:dyDescent="0.25">
      <c r="A173" s="4" t="s">
        <v>66</v>
      </c>
    </row>
    <row r="174" spans="1:1" x14ac:dyDescent="0.25">
      <c r="A174" s="5" t="s">
        <v>1069</v>
      </c>
    </row>
    <row r="175" spans="1:1" x14ac:dyDescent="0.25">
      <c r="A175" s="4" t="s">
        <v>66</v>
      </c>
    </row>
    <row r="176" spans="1:1" x14ac:dyDescent="0.25">
      <c r="A176" s="5" t="s">
        <v>710</v>
      </c>
    </row>
    <row r="177" spans="1:1" x14ac:dyDescent="0.25">
      <c r="A177" s="4" t="s">
        <v>66</v>
      </c>
    </row>
    <row r="178" spans="1:1" x14ac:dyDescent="0.25">
      <c r="A178" s="5" t="s">
        <v>845</v>
      </c>
    </row>
    <row r="179" spans="1:1" x14ac:dyDescent="0.25">
      <c r="A179" s="4" t="s">
        <v>66</v>
      </c>
    </row>
    <row r="180" spans="1:1" x14ac:dyDescent="0.25">
      <c r="A180" s="5" t="s">
        <v>122</v>
      </c>
    </row>
    <row r="181" spans="1:1" x14ac:dyDescent="0.25">
      <c r="A181" s="4" t="s">
        <v>66</v>
      </c>
    </row>
    <row r="182" spans="1:1" x14ac:dyDescent="0.25">
      <c r="A182" s="5" t="s">
        <v>112</v>
      </c>
    </row>
    <row r="183" spans="1:1" x14ac:dyDescent="0.25">
      <c r="A183" s="4" t="s">
        <v>66</v>
      </c>
    </row>
    <row r="184" spans="1:1" x14ac:dyDescent="0.25">
      <c r="A184" s="5" t="s">
        <v>785</v>
      </c>
    </row>
    <row r="185" spans="1:1" x14ac:dyDescent="0.25">
      <c r="A185" s="4" t="s">
        <v>66</v>
      </c>
    </row>
    <row r="186" spans="1:1" x14ac:dyDescent="0.25">
      <c r="A186" s="5" t="s">
        <v>814</v>
      </c>
    </row>
    <row r="187" spans="1:1" x14ac:dyDescent="0.25">
      <c r="A187" s="4" t="s">
        <v>66</v>
      </c>
    </row>
    <row r="188" spans="1:1" x14ac:dyDescent="0.25">
      <c r="A188" s="5" t="s">
        <v>896</v>
      </c>
    </row>
    <row r="189" spans="1:1" x14ac:dyDescent="0.25">
      <c r="A189" s="4" t="s">
        <v>66</v>
      </c>
    </row>
    <row r="190" spans="1:1" x14ac:dyDescent="0.25">
      <c r="A190" s="5" t="s">
        <v>685</v>
      </c>
    </row>
    <row r="191" spans="1:1" x14ac:dyDescent="0.25">
      <c r="A191" s="4" t="s">
        <v>66</v>
      </c>
    </row>
    <row r="192" spans="1:1" x14ac:dyDescent="0.25">
      <c r="A192" s="5" t="s">
        <v>780</v>
      </c>
    </row>
    <row r="193" spans="1:1" x14ac:dyDescent="0.25">
      <c r="A193" s="4" t="s">
        <v>66</v>
      </c>
    </row>
    <row r="194" spans="1:1" x14ac:dyDescent="0.25">
      <c r="A194" s="5" t="s">
        <v>854</v>
      </c>
    </row>
    <row r="195" spans="1:1" x14ac:dyDescent="0.25">
      <c r="A195" s="4" t="s">
        <v>66</v>
      </c>
    </row>
    <row r="196" spans="1:1" x14ac:dyDescent="0.25">
      <c r="A196" s="5" t="s">
        <v>210</v>
      </c>
    </row>
    <row r="197" spans="1:1" x14ac:dyDescent="0.25">
      <c r="A197" s="4" t="s">
        <v>66</v>
      </c>
    </row>
    <row r="198" spans="1:1" x14ac:dyDescent="0.25">
      <c r="A198" s="5" t="s">
        <v>268</v>
      </c>
    </row>
    <row r="199" spans="1:1" x14ac:dyDescent="0.25">
      <c r="A199" s="4" t="s">
        <v>66</v>
      </c>
    </row>
    <row r="200" spans="1:1" x14ac:dyDescent="0.25">
      <c r="A200" s="5" t="s">
        <v>795</v>
      </c>
    </row>
    <row r="201" spans="1:1" x14ac:dyDescent="0.25">
      <c r="A201" s="4" t="s">
        <v>66</v>
      </c>
    </row>
    <row r="202" spans="1:1" x14ac:dyDescent="0.25">
      <c r="A202" s="5" t="s">
        <v>904</v>
      </c>
    </row>
    <row r="203" spans="1:1" x14ac:dyDescent="0.25">
      <c r="A203" s="4" t="s">
        <v>66</v>
      </c>
    </row>
    <row r="204" spans="1:1" x14ac:dyDescent="0.25">
      <c r="A204" s="5" t="s">
        <v>455</v>
      </c>
    </row>
    <row r="205" spans="1:1" x14ac:dyDescent="0.25">
      <c r="A205" s="4" t="s">
        <v>66</v>
      </c>
    </row>
    <row r="206" spans="1:1" x14ac:dyDescent="0.25">
      <c r="A206" s="5" t="s">
        <v>721</v>
      </c>
    </row>
    <row r="207" spans="1:1" x14ac:dyDescent="0.25">
      <c r="A207" s="4" t="s">
        <v>66</v>
      </c>
    </row>
    <row r="208" spans="1:1" x14ac:dyDescent="0.25">
      <c r="A208" s="5" t="s">
        <v>155</v>
      </c>
    </row>
    <row r="209" spans="1:1" x14ac:dyDescent="0.25">
      <c r="A209" s="4" t="s">
        <v>66</v>
      </c>
    </row>
    <row r="210" spans="1:1" x14ac:dyDescent="0.25">
      <c r="A210" s="5" t="s">
        <v>1074</v>
      </c>
    </row>
    <row r="211" spans="1:1" x14ac:dyDescent="0.25">
      <c r="A211" s="4" t="s">
        <v>66</v>
      </c>
    </row>
    <row r="212" spans="1:1" x14ac:dyDescent="0.25">
      <c r="A212" s="5" t="s">
        <v>172</v>
      </c>
    </row>
    <row r="213" spans="1:1" x14ac:dyDescent="0.25">
      <c r="A213" s="4" t="s">
        <v>66</v>
      </c>
    </row>
    <row r="214" spans="1:1" x14ac:dyDescent="0.25">
      <c r="A214" s="5" t="s">
        <v>415</v>
      </c>
    </row>
    <row r="215" spans="1:1" x14ac:dyDescent="0.25">
      <c r="A215" s="4" t="s">
        <v>66</v>
      </c>
    </row>
    <row r="216" spans="1:1" x14ac:dyDescent="0.25">
      <c r="A216" s="5" t="s">
        <v>1123</v>
      </c>
    </row>
    <row r="217" spans="1:1" x14ac:dyDescent="0.25">
      <c r="A217" s="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ABMS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2022-06-06T17:18:09Z</dcterms:created>
  <dcterms:modified xsi:type="dcterms:W3CDTF">2022-06-06T17:58:07Z</dcterms:modified>
</cp:coreProperties>
</file>