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u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<sst xmlns="http://schemas.openxmlformats.org/spreadsheetml/2006/main" count="29" uniqueCount="29">
  <si>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program</t>
  </si>
  <si>
    <t xml:space="preserve">Agency</t>
  </si>
  <si>
    <t xml:space="preserve">Active</t>
  </si>
  <si>
    <t xml:space="preserve">Active*</t>
  </si>
  <si>
    <t xml:space="preserve">Cancelled</t>
  </si>
  <si>
    <t xml:space="preserve">Charged Off</t>
  </si>
  <si>
    <t xml:space="preserve">Closed</t>
  </si>
  <si>
    <t xml:space="preserve">Conditional Commitment</t>
  </si>
  <si>
    <t xml:space="preserve">Discontinued Projects</t>
  </si>
  <si>
    <t xml:space="preserve">Dispursion Cancelled</t>
  </si>
  <si>
    <t xml:space="preserve">Inactive Conditional Commitments</t>
  </si>
  <si>
    <t xml:space="preserve">Not Cancelled</t>
  </si>
  <si>
    <t xml:space="preserve">Paid in Full</t>
  </si>
  <si>
    <t xml:space="preserve">Reinstated</t>
  </si>
  <si>
    <t xml:space="preserve">Repaid</t>
  </si>
  <si>
    <t xml:space="preserve">Undispursed</t>
  </si>
  <si>
    <t xml:space="preserve">Unknown</t>
  </si>
  <si>
    <t xml:space="preserve">Unlabeled</t>
  </si>
  <si>
    <t xml:space="preserve"/>
  </si>
  <si>
    <t xml:space="preserve">DOE</t>
  </si>
  <si>
    <t xml:space="preserve">504</t>
  </si>
  <si>
    <t xml:space="preserve">SBA</t>
  </si>
  <si>
    <t xml:space="preserve">7(A)</t>
  </si>
  <si>
    <t xml:space="preserve">ATVM</t>
  </si>
  <si>
    <t xml:space="preserve">EXIM</t>
  </si>
  <si>
    <t xml:space="preserve">SBG</t>
  </si>
  <si>
    <t xml:space="preserve">Title 17</t>
  </si>
  <si>
    <t xml:space="preserve">Grand Total</t>
  </si>
  <si>
    <t xml:space="preserve">Active or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</si>
</sst>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</v>
      </c>
      <c r="N1" t="s">
        <v>0</v>
      </c>
      <c r="O1" t="s">
        <v>2</v>
      </c>
      <c r="P1" t="s">
        <v>28</v>
      </c>
      <c r="Q1" t="s">
        <v>4</v>
      </c>
      <c r="R1" t="s">
        <v>5</v>
      </c>
      <c r="S1" t="s">
        <v>6</v>
      </c>
      <c r="T1" t="s">
        <v>13</v>
      </c>
      <c r="U1" t="s">
        <v>14</v>
      </c>
      <c r="V1" t="s">
        <v>15</v>
      </c>
      <c r="W1" t="s">
        <v>17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B2" t="str">
        <f>N2</f>
      </c>
      <c r="M2" t="s">
        <v>19</v>
      </c>
      <c r="N2" t="s">
        <v>18</v>
      </c>
      <c r="O2" s="3"/>
      <c r="P2" s="3"/>
      <c r="Q2" s="3"/>
      <c r="R2" s="3"/>
      <c r="S2" s="3"/>
      <c r="T2" s="3"/>
      <c r="U2" s="3"/>
      <c r="V2" s="3" t="n">
        <v>9200000000</v>
      </c>
      <c r="W2" s="3"/>
      <c r="X2" s="3"/>
      <c r="Y2" s="1"/>
      <c r="Z2" s="1"/>
      <c r="AA2" s="1"/>
      <c r="AB2" s="1" t="n">
        <v>9200000000</v>
      </c>
      <c r="AC2" s="1"/>
      <c r="AD2" s="1"/>
      <c r="AE2" s="1"/>
    </row>
    <row r="3">
      <c r="A3" t="str">
        <f>M3</f>
      </c>
      <c r="B3" t="str">
        <f>N3</f>
      </c>
      <c r="M3" t="s">
        <v>19</v>
      </c>
      <c r="N3" t="s">
        <v>23</v>
      </c>
      <c r="O3" s="3" t="n">
        <v>2602000000</v>
      </c>
      <c r="P3" s="3"/>
      <c r="Q3" s="3" t="n">
        <v>579000000</v>
      </c>
      <c r="R3" s="3"/>
      <c r="S3" s="3"/>
      <c r="T3" s="3"/>
      <c r="U3" s="3" t="n">
        <v>7815000000</v>
      </c>
      <c r="V3" s="3" t="n">
        <v>4711000000</v>
      </c>
      <c r="W3" s="3" t="n">
        <v>0</v>
      </c>
      <c r="X3" s="3"/>
      <c r="Y3" s="1" t="n">
        <v>1347099186</v>
      </c>
      <c r="Z3" s="1"/>
      <c r="AA3" s="1"/>
      <c r="AB3" s="1" t="n">
        <v>109736000</v>
      </c>
      <c r="AC3" s="1"/>
      <c r="AD3" s="1" t="n">
        <v>835000</v>
      </c>
      <c r="AE3" s="1"/>
    </row>
    <row r="4">
      <c r="A4" t="str">
        <f>M4</f>
      </c>
      <c r="B4" t="str">
        <f>N4</f>
      </c>
      <c r="M4" t="s">
        <v>19</v>
      </c>
      <c r="N4" t="s">
        <v>26</v>
      </c>
      <c r="O4" s="3" t="n">
        <v>26096000000</v>
      </c>
      <c r="P4" s="3"/>
      <c r="Q4" s="3" t="n">
        <v>1729000000</v>
      </c>
      <c r="R4" s="3"/>
      <c r="S4" s="3"/>
      <c r="T4" s="3"/>
      <c r="U4" s="3" t="n">
        <v>1368000000</v>
      </c>
      <c r="V4" s="3" t="n">
        <v>4212978000</v>
      </c>
      <c r="W4" s="3" t="n">
        <v>45600000</v>
      </c>
      <c r="X4" s="3"/>
      <c r="Y4" s="1" t="n">
        <v>5500854151.59</v>
      </c>
      <c r="Z4" s="1"/>
      <c r="AA4" s="1"/>
      <c r="AB4" s="1" t="n">
        <v>166011300</v>
      </c>
      <c r="AC4" s="1"/>
      <c r="AD4" s="1"/>
      <c r="AE4" s="1"/>
    </row>
    <row r="5">
      <c r="A5" t="str">
        <f>M5</f>
      </c>
      <c r="B5" t="str">
        <f>N5</f>
      </c>
      <c r="M5" t="s">
        <v>24</v>
      </c>
      <c r="N5" t="s">
        <v>24</v>
      </c>
      <c r="O5" s="3"/>
      <c r="P5" s="3" t="n">
        <v>3119770240.19</v>
      </c>
      <c r="Q5" s="3" t="n">
        <v>306799234.54</v>
      </c>
      <c r="R5" s="3"/>
      <c r="S5" s="3"/>
      <c r="T5" s="3"/>
      <c r="U5" s="3"/>
      <c r="V5" s="3"/>
      <c r="W5" s="3"/>
      <c r="X5" s="3"/>
      <c r="Y5" s="1"/>
      <c r="Z5" s="1"/>
      <c r="AA5" s="1" t="n">
        <v>7815000000</v>
      </c>
      <c r="AB5" s="1"/>
      <c r="AC5" s="1" t="n">
        <v>0</v>
      </c>
      <c r="AD5" s="1"/>
      <c r="AE5" s="1"/>
    </row>
    <row r="6">
      <c r="A6" t="str">
        <f>M6</f>
      </c>
      <c r="B6" t="str">
        <f>N6</f>
      </c>
      <c r="M6" t="s">
        <v>21</v>
      </c>
      <c r="N6" t="s">
        <v>20</v>
      </c>
      <c r="O6" s="3" t="n">
        <v>697042000</v>
      </c>
      <c r="P6" s="3"/>
      <c r="Q6" s="3" t="n">
        <v>360225720</v>
      </c>
      <c r="R6" s="3" t="n">
        <v>79592000</v>
      </c>
      <c r="S6" s="3"/>
      <c r="T6" s="3"/>
      <c r="U6" s="3" t="n">
        <v>1347099186</v>
      </c>
      <c r="V6" s="3" t="n">
        <v>109736000</v>
      </c>
      <c r="W6" s="3" t="n">
        <v>835000</v>
      </c>
      <c r="X6" s="3" t="n">
        <v>3119770240.19</v>
      </c>
      <c r="Y6" s="1"/>
      <c r="Z6" s="1"/>
      <c r="AA6" s="1"/>
      <c r="AB6" s="1"/>
      <c r="AC6" s="1"/>
      <c r="AD6" s="1"/>
      <c r="AE6" s="1"/>
    </row>
    <row r="7">
      <c r="A7" t="str">
        <f>M7</f>
      </c>
      <c r="B7" t="str">
        <f>N7</f>
      </c>
      <c r="M7" t="s">
        <v>21</v>
      </c>
      <c r="N7" t="s">
        <v>22</v>
      </c>
      <c r="O7" s="3" t="n">
        <v>2633573800</v>
      </c>
      <c r="P7" s="3"/>
      <c r="Q7" s="3" t="n">
        <v>1188006112.99</v>
      </c>
      <c r="R7" s="3" t="n">
        <v>500812408</v>
      </c>
      <c r="S7" s="3"/>
      <c r="T7" s="3"/>
      <c r="U7" s="3" t="n">
        <v>5500854151.59</v>
      </c>
      <c r="V7" s="3" t="n">
        <v>166011300</v>
      </c>
      <c r="W7" s="3"/>
      <c r="X7" s="3"/>
      <c r="Y7" s="1"/>
      <c r="Z7" s="1" t="n">
        <v>3271462</v>
      </c>
      <c r="AA7" s="1"/>
      <c r="AB7" s="1"/>
      <c r="AC7" s="1"/>
      <c r="AD7" s="1" t="n">
        <v>3915576</v>
      </c>
      <c r="AE7" s="1"/>
    </row>
    <row r="8">
      <c r="A8" t="str">
        <f>M8</f>
      </c>
      <c r="B8" t="str">
        <f>N8</f>
      </c>
      <c r="M8" t="s">
        <v>21</v>
      </c>
      <c r="N8" t="s">
        <v>25</v>
      </c>
      <c r="O8" s="3" t="n">
        <v>32742644.38</v>
      </c>
      <c r="P8" s="3"/>
      <c r="Q8" s="3" t="n">
        <v>34746002.94</v>
      </c>
      <c r="R8" s="3"/>
      <c r="S8" s="3" t="n">
        <v>13327019.7</v>
      </c>
      <c r="T8" s="3" t="n">
        <v>3271462</v>
      </c>
      <c r="U8" s="3"/>
      <c r="V8" s="3"/>
      <c r="W8" s="3" t="n">
        <v>3915576</v>
      </c>
      <c r="X8" s="3"/>
      <c r="Y8" s="1"/>
      <c r="Z8" s="1"/>
      <c r="AA8" s="1" t="n">
        <v>1368000000</v>
      </c>
      <c r="AB8" s="1" t="n">
        <v>1438000000</v>
      </c>
      <c r="AC8" s="1" t="n">
        <v>45600000</v>
      </c>
      <c r="AD8" s="1"/>
      <c r="AE8" s="1"/>
    </row>
    <row r="9">
      <c r="A9" t="str">
        <f>M9</f>
      </c>
      <c r="B9" t="str">
        <f>N9</f>
      </c>
      <c r="M9" t="s">
        <v>27</v>
      </c>
      <c r="N9" t="s">
        <v>18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/>
    </row>
    <row r="12">
      <c r="A12" t="str">
        <f>M12</f>
      </c>
      <c r="B12" t="str">
        <f>N12</f>
      </c>
      <c r="M12" t="s">
        <v>1</v>
      </c>
      <c r="N12" t="s">
        <v>0</v>
      </c>
      <c r="O12" t="s">
        <v>2</v>
      </c>
      <c r="P12" t="s">
        <v>28</v>
      </c>
      <c r="Q12" t="s">
        <v>4</v>
      </c>
      <c r="R12" t="s">
        <v>5</v>
      </c>
      <c r="S12" t="s">
        <v>6</v>
      </c>
      <c r="T12" t="s">
        <v>13</v>
      </c>
      <c r="U12" t="s">
        <v>14</v>
      </c>
      <c r="V12" t="s">
        <v>15</v>
      </c>
      <c r="W12" t="s">
        <v>17</v>
      </c>
      <c r="X12" t="s">
        <v>13</v>
      </c>
      <c r="Y12" t="s">
        <v>14</v>
      </c>
      <c r="Z12" t="s">
        <v>15</v>
      </c>
      <c r="AA12" t="s">
        <v>17</v>
      </c>
    </row>
    <row r="13">
      <c r="A13" t="str">
        <f>M13</f>
      </c>
      <c r="B13" t="str">
        <f>N13</f>
      </c>
      <c r="M13" t="s">
        <v>19</v>
      </c>
      <c r="N13" t="s">
        <v>23</v>
      </c>
      <c r="O13" s="3" t="n">
        <v>2606666152.6613</v>
      </c>
      <c r="P13" s="3"/>
      <c r="Q13" s="3" t="n">
        <v>786780049.92647</v>
      </c>
      <c r="R13" s="3"/>
      <c r="S13" s="3"/>
      <c r="T13" s="3"/>
      <c r="U13" s="3" t="n">
        <v>10707118791.6663</v>
      </c>
      <c r="V13" s="3"/>
      <c r="W13" s="3"/>
      <c r="X13" s="3"/>
      <c r="Y13" s="1"/>
      <c r="Z13" s="1" t="n">
        <v>115596938.703385</v>
      </c>
      <c r="AA13" s="1" t="n">
        <v>1507100.83002511</v>
      </c>
      <c r="AB13" s="1"/>
    </row>
    <row r="14">
      <c r="A14" t="str">
        <f>M14</f>
      </c>
      <c r="B14" t="str">
        <f>N14</f>
      </c>
      <c r="M14" t="s">
        <v>19</v>
      </c>
      <c r="N14" t="s">
        <v>26</v>
      </c>
      <c r="O14" s="3" t="n">
        <v>32866273313.3212</v>
      </c>
      <c r="P14" s="3"/>
      <c r="Q14" s="3" t="n">
        <v>2328947727.92941</v>
      </c>
      <c r="R14" s="3"/>
      <c r="S14" s="3"/>
      <c r="T14" s="3"/>
      <c r="U14" s="3" t="n">
        <v>1831203914.0182</v>
      </c>
      <c r="V14" s="3" t="n">
        <v>3702902980.72549</v>
      </c>
      <c r="W14" s="3"/>
      <c r="X14" s="3"/>
      <c r="Y14" s="1"/>
      <c r="Z14" s="1" t="n">
        <v>168697109.227857</v>
      </c>
      <c r="AA14" s="1"/>
      <c r="AB14" s="1"/>
    </row>
    <row r="15">
      <c r="A15" t="str">
        <f>M15</f>
      </c>
      <c r="B15" t="str">
        <f>N15</f>
      </c>
      <c r="M15" t="s">
        <v>24</v>
      </c>
      <c r="N15" t="s">
        <v>24</v>
      </c>
      <c r="O15" s="3"/>
      <c r="P15" s="3" t="n">
        <v>4000875279.25313</v>
      </c>
      <c r="Q15" s="3" t="n">
        <v>397562109.105922</v>
      </c>
      <c r="R15" s="3"/>
      <c r="S15" s="3"/>
      <c r="T15" s="3"/>
      <c r="U15" s="3"/>
      <c r="V15" s="3"/>
      <c r="W15" s="3"/>
      <c r="X15" s="3"/>
      <c r="Y15" s="1" t="n">
        <v>10707118791.6663</v>
      </c>
      <c r="Z15" s="1"/>
      <c r="AA15" s="1"/>
      <c r="AB15" s="1"/>
    </row>
    <row r="16">
      <c r="A16" t="str">
        <f>M16</f>
      </c>
      <c r="B16" t="str">
        <f>N16</f>
      </c>
      <c r="M16" t="s">
        <v>21</v>
      </c>
      <c r="N16" t="s">
        <v>20</v>
      </c>
      <c r="O16" s="3" t="n">
        <v>832037283.60201</v>
      </c>
      <c r="P16" s="3"/>
      <c r="Q16" s="3" t="n">
        <v>493484266.082927</v>
      </c>
      <c r="R16" s="3" t="n">
        <v>117164532.771549</v>
      </c>
      <c r="S16" s="3"/>
      <c r="T16" s="3"/>
      <c r="U16" s="3" t="n">
        <v>1949178074.80225</v>
      </c>
      <c r="V16" s="3" t="n">
        <v>115596938.703385</v>
      </c>
      <c r="W16" s="3" t="n">
        <v>1507100.83002511</v>
      </c>
      <c r="X16" s="3"/>
      <c r="Y16" s="1"/>
      <c r="Z16" s="1"/>
      <c r="AA16" s="1"/>
      <c r="AB16" s="1"/>
    </row>
    <row r="17">
      <c r="A17" t="str">
        <f>M17</f>
      </c>
      <c r="B17" t="str">
        <f>N17</f>
      </c>
      <c r="M17" t="s">
        <v>21</v>
      </c>
      <c r="N17" t="s">
        <v>22</v>
      </c>
      <c r="O17" s="3" t="n">
        <v>2990781841.34224</v>
      </c>
      <c r="P17" s="3"/>
      <c r="Q17" s="3" t="n">
        <v>1611164051.65919</v>
      </c>
      <c r="R17" s="3" t="n">
        <v>738390640.544491</v>
      </c>
      <c r="S17" s="3"/>
      <c r="T17" s="3"/>
      <c r="U17" s="3" t="n">
        <v>7767414916.71191</v>
      </c>
      <c r="V17" s="3" t="n">
        <v>168697109.227857</v>
      </c>
      <c r="W17" s="3"/>
      <c r="X17" s="3" t="n">
        <v>4135743.23060948</v>
      </c>
      <c r="Y17" s="1"/>
      <c r="Z17" s="1"/>
      <c r="AA17" s="1" t="n">
        <v>4813251.08849831</v>
      </c>
      <c r="AB17" s="1"/>
    </row>
    <row r="18">
      <c r="A18" t="str">
        <f>M18</f>
      </c>
      <c r="B18" t="str">
        <f>N18</f>
      </c>
      <c r="M18" t="s">
        <v>21</v>
      </c>
      <c r="N18" t="s">
        <v>25</v>
      </c>
      <c r="O18" s="3" t="n">
        <v>41661711.5319889</v>
      </c>
      <c r="P18" s="3"/>
      <c r="Q18" s="3" t="n">
        <v>44366909.6564534</v>
      </c>
      <c r="R18" s="3"/>
      <c r="S18" s="3" t="n">
        <v>16005486.3953407</v>
      </c>
      <c r="T18" s="3" t="n">
        <v>4135743.23060948</v>
      </c>
      <c r="U18" s="3"/>
      <c r="V18" s="3"/>
      <c r="W18" s="3" t="n">
        <v>4813251.08849831</v>
      </c>
      <c r="X18" s="3"/>
      <c r="Y18" s="1" t="n">
        <v>1831203914.0182</v>
      </c>
      <c r="Z18" s="1"/>
      <c r="AA18" s="1"/>
      <c r="AB18" s="1"/>
    </row>
    <row r="19">
      <c r="A19" t="str">
        <f>M19</f>
      </c>
      <c r="B19" t="str">
        <f>N19</f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1"/>
      <c r="Z19" s="1"/>
      <c r="AA19" s="1"/>
      <c r="AB19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../output/Assistance/Overall_Assistance.xlsx</dc:creator>
  <cp:lastModifiedBy>../output/Assistance/Overall_Assistance.xlsx</cp:lastModifiedBy>
  <dcterms:created xsi:type="dcterms:W3CDTF">2024-05-02T20:52:15Z</dcterms:created>
</coreProperties>
</file>