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1"/>
  </bookViews>
  <sheets>
    <sheet name="DFC" sheetId="2" state="visible" r:id="rId1"/>
    <sheet name="USAS" sheetId="3" state="visible" r:id="rId2"/>
    <sheet name="Crit" sheetId="1" state="visible" r:id="rId3"/>
    <sheet name="Type" sheetId="4" state="visible" r:id="rId4"/>
    <sheet name="Status" sheetId="5" state="visible" r:id="rId5"/>
    <sheet name="Region" sheetId="6" state="visible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<sst xmlns="http://schemas.openxmlformats.org/spreadsheetml/2006/main" count="495" uniqueCount="495">
  <si>
    <t>program</t>
  </si>
  <si>
    <t>Biotechnology</t>
  </si>
  <si>
    <t>Data</t>
  </si>
  <si>
    <t>ICT</t>
  </si>
  <si>
    <t>Renewable Energy</t>
  </si>
  <si>
    <t>DFC</t>
  </si>
  <si>
    <t>Grand Total</t>
  </si>
  <si>
    <t>This Project involves the expansion of Kentegra Biotechnologies facilities to refine pyrethrum flowers into a key ingredient in organic pesticides.</t>
  </si>
  <si>
    <t>https://www.dfc.gov/sites/default/files/media/documents/9000115973.pdf</t>
  </si>
  <si>
    <t>Kentegra Biotechnology Holdings LLC</t>
  </si>
  <si>
    <t>Loan</t>
  </si>
  <si>
    <t>Kenya</t>
  </si>
  <si>
    <t>Africa</t>
  </si>
  <si>
    <t>Operation of tier III commercial data centers</t>
  </si>
  <si>
    <t>https://www.dfc.gov/sites/default/files/2019-08/data_space_russia_sf.pdf</t>
  </si>
  <si>
    <t>DataSpace Russia</t>
  </si>
  <si>
    <t>Russia</t>
  </si>
  <si>
    <t>Europe</t>
  </si>
  <si>
    <t>Expansion of supply chain, inventory management and retail pharmacy operations in Sub-Saharan Africa.</t>
  </si>
  <si>
    <t>https://www.dfc.gov/sites/default/files/media/documents/9000104412.pdf</t>
  </si>
  <si>
    <t>mPharma Data Inc</t>
  </si>
  <si>
    <t>Guarantee</t>
  </si>
  <si>
    <t>Africa Regional</t>
  </si>
  <si>
    <t>Acquisition, development, construction and operation of data centers in South Africa, Kenya, and other DFC eligible countries.</t>
  </si>
  <si>
    <t>https://www.dfc.gov/sites/default/files/media/documents/9000093563_0.pdf</t>
  </si>
  <si>
    <t>Africa Data Centres</t>
  </si>
  <si>
    <t>Expansion of digital lending company that uses non-traditional data to underwrite electric vehicle financing loans for underserved customers.</t>
  </si>
  <si>
    <t>https://www.dfc.gov/sites/default/files/media/documents/9000115856.pdf</t>
  </si>
  <si>
    <t>Revfin (Aristo Securities Private Limited)</t>
  </si>
  <si>
    <t>India</t>
  </si>
  <si>
    <t>Asia</t>
  </si>
  <si>
    <t>Financing of cell phone tower build out in Myanmar</t>
  </si>
  <si>
    <t>https://www.dfc.gov/sites/default/files/2019-08/apollo-public-info-summary.pdf</t>
  </si>
  <si>
    <t>Apollo Towers</t>
  </si>
  <si>
    <t>Myanmar</t>
  </si>
  <si>
    <t xml:space="preserve">Asia </t>
  </si>
  <si>
    <t>Financing for acquisition of Digicel Pacific's telecom assets in PNG and the Pacific. Providing guaranty to support EFA funding.</t>
  </si>
  <si>
    <t>https://www.dfc.gov/sites/default/files/media/documents/9000104773.pdf</t>
  </si>
  <si>
    <t>Telstra</t>
  </si>
  <si>
    <t>Papua New Guinea</t>
  </si>
  <si>
    <t>Expansion of existing wireless business in DRC, Gambia, Uganda and Sierra Leone.</t>
  </si>
  <si>
    <t>https://www.dfc.gov/sites/default/files/2019-08/9000042686.pdf</t>
  </si>
  <si>
    <t>Africell Holding Ltd</t>
  </si>
  <si>
    <t>Expansion of a company that provides solar-based hybrid power systems to telecommunications tower operators.</t>
  </si>
  <si>
    <t>https://www.dfc.gov/sites/default/files/media/documents/9000005507.pdf</t>
  </si>
  <si>
    <t>Applied Solar Technologies (India) Private Limited</t>
  </si>
  <si>
    <t>A 68MW solar plant in deigo de almagro, chile being devolped by Total. SunPower (US) will be the EPC, O&amp;M and the panel provider.</t>
  </si>
  <si>
    <t>https://www.dfc.gov/sites/default/files/2019-08/PV%20Salvador%20Public%20Summary.pdf</t>
  </si>
  <si>
    <t>PM Salvador</t>
  </si>
  <si>
    <t>Chile</t>
  </si>
  <si>
    <t>Western Hem</t>
  </si>
  <si>
    <t>60MW utility-scale solar photovoltaic project in Free State</t>
  </si>
  <si>
    <t>https://www.dfc.gov/sites/default/files/media/documents/9000005723.PDF</t>
  </si>
  <si>
    <t>Boshof Solar Power (RF) (Pty) Ltd</t>
  </si>
  <si>
    <t>South Africa</t>
  </si>
  <si>
    <t>Development, construction, and operation of a Concentrated Solar Power (CSP) project in the Negev region of Israel.</t>
  </si>
  <si>
    <t>https://www.dfc.gov/sites/default/files/2019-08/Negev%20Energy.pdf</t>
  </si>
  <si>
    <t>Negev Energy</t>
  </si>
  <si>
    <t>Israel</t>
  </si>
  <si>
    <t>MENA</t>
  </si>
  <si>
    <t>Distribution of rooftop solar panels kits to off-grid households</t>
  </si>
  <si>
    <t>https://www.dfc.gov/sites/default/files/2019-08/txtlight-power-solutions-limited-info-summary.pdf</t>
  </si>
  <si>
    <t>Txtlight Power Solutions Limited II</t>
  </si>
  <si>
    <t>Nigeria</t>
  </si>
  <si>
    <t>15.5 MW solar PV project located in northwest in the village of Moctezuma in Villa Ahumada, Chihuahua, Mexico.</t>
  </si>
  <si>
    <t>https://www.dfc.gov/sites/default/files/2019-08/los-santos-solar-information-summary.pdf</t>
  </si>
  <si>
    <t>Los Santos Solar I, S.A.P.I de C.V.</t>
  </si>
  <si>
    <t>Mexico</t>
  </si>
  <si>
    <t>Development of PV solar systems at residential, commercial, and industrial customers</t>
  </si>
  <si>
    <t>https://www.dfc.gov/sites/default/files/2019-08/GoSolar_INFORMATION-SUMMARY-FOR-THE-PUBLIC.pdf</t>
  </si>
  <si>
    <t>GoSolar Energy Efficiency S.R.L.</t>
  </si>
  <si>
    <t>Costa Rica</t>
  </si>
  <si>
    <t>Project will fund the expansion of the sale of solar home kits in Nigeria under the brand Nova Lumos.</t>
  </si>
  <si>
    <t>https://www.dfc.gov/sites/default/files/2019-08/9000032167.pdf</t>
  </si>
  <si>
    <t>Project involves construction and operation of a solar photovoltaic power project across eight sites, totaling 27.08 MWp in El Salvador.</t>
  </si>
  <si>
    <t>https://www.dfc.gov/sites/default/files/2019-08/9000031440.pdf</t>
  </si>
  <si>
    <t>Proyecto La Trinidad, Ltda. de C.V.</t>
  </si>
  <si>
    <t>El Salvador</t>
  </si>
  <si>
    <t>Corporate Loan to finance Orb's DG C&amp;I rooftop solar projects in India.</t>
  </si>
  <si>
    <t>https://www.dfc.gov/sites/default/files/2019-08/9000042409.pdf</t>
  </si>
  <si>
    <t xml:space="preserve">Orb Energy </t>
  </si>
  <si>
    <t>Development, construction, &amp; operation of ten separate 10 megawatt solar PV plants. CoL: CABEI</t>
  </si>
  <si>
    <t>https://www.dfc.gov/sites/default/files/2019-08/9000032234.pdf</t>
  </si>
  <si>
    <t>Bosforo, Ltda. de C.V.</t>
  </si>
  <si>
    <t>50MW solar PV plant under WB Scaling Solar Program. Power sold under 25-year government-supported PPA. IDA to provide PRG. COL: IFC.</t>
  </si>
  <si>
    <t>https://www.dfc.gov/sites/default/files/2019-08/9000032071.pdf</t>
  </si>
  <si>
    <t>Bangweulu Power Company Limited</t>
  </si>
  <si>
    <t>Zambia</t>
  </si>
  <si>
    <t>Construction &amp; operation of a 51.9 MWp solar PV power plant in Amman Governorate, Jordan. Sponsors are AES Corp. and Mitsui &amp; Co. CoL: SMBC/NEXI</t>
  </si>
  <si>
    <t>https://www.dfc.gov/sites/default/files/2019-08/2782017251IG.pdf</t>
  </si>
  <si>
    <t>AM Solar B.V./Jordan</t>
  </si>
  <si>
    <t>Jordan</t>
  </si>
  <si>
    <t>Subordinated piece of OPIC support for $85 million debt facility for off-grid solar.</t>
  </si>
  <si>
    <t>https://www.dfc.gov/sites/default/files/2019-08/9000083137.pdf</t>
  </si>
  <si>
    <t>Solar Energy Transformation Fund LLC (Subordinated)</t>
  </si>
  <si>
    <t>Worldwide</t>
  </si>
  <si>
    <t>Senior piece of OPIC support for $85 million debt fund for loans to off-grid solar companies.</t>
  </si>
  <si>
    <t>https://www.dfc.gov/sites/default/files/2019-08/9000083002.pdf</t>
  </si>
  <si>
    <t>Solar Energy Transformation Fund LLC (Senior)</t>
  </si>
  <si>
    <t>Project is a 7.5 MW utility scale solar PV plant in Gitega, Burundi.</t>
  </si>
  <si>
    <t>https://www.dfc.gov/sites/default/files/2019-08/9000052804.pdf</t>
  </si>
  <si>
    <t>Gigawat Global Burundi S.A.</t>
  </si>
  <si>
    <t>Refinancing</t>
  </si>
  <si>
    <t>Burundi</t>
  </si>
  <si>
    <t>d.Light designs and sells solar-based products to expand access to renewable energy to low-income communities in emerging markets</t>
  </si>
  <si>
    <t>https://www.dfc.gov/sites/default/files/2019-08/9000103704.pdf</t>
  </si>
  <si>
    <t>SCALE NonMSME- D. Light Ltd</t>
  </si>
  <si>
    <t>Loan guar</t>
  </si>
  <si>
    <t>16MW Phase 2 of 37 MWac Solar PV plant in Nkhotakota Malawi. US Nexus: Sovereign Insurance</t>
  </si>
  <si>
    <t>https://www.dfc.gov/sites/default/files/2019-08/9000093329.pdf</t>
  </si>
  <si>
    <t xml:space="preserve">Phanes Energy Renewables Nkhotakota Limited </t>
  </si>
  <si>
    <t xml:space="preserve">Loan </t>
  </si>
  <si>
    <t>Malawi</t>
  </si>
  <si>
    <t>21MW Phase 1 of 37 MWac Solar PV plant in Nkhotakota Malawi. US Nexus: Sovereign Insurance</t>
  </si>
  <si>
    <t>https://www.dfc.gov/sites/default/files/2019-08/9000072987.pdf</t>
  </si>
  <si>
    <t>Distribution and maintenance of solar home kits and appliances for an off-grid electrification business in Chad.</t>
  </si>
  <si>
    <t>https://www.dfc.gov/sites/default/files/2019-08/9000083215.pdf</t>
  </si>
  <si>
    <t>Finlux ELLEN Sarl</t>
  </si>
  <si>
    <t>Chad</t>
  </si>
  <si>
    <t>Construction and operation of a 100 MW solar PV plant in Rajasthan, India with Solar Energy Corporation of India (SECI) as offtaker to a 25 year PPA</t>
  </si>
  <si>
    <t>Public Summary for Sitara Solar Energy Private Limited 9000103719 (dfc.gov)</t>
  </si>
  <si>
    <t>SItara Solar Energy Private Ltd</t>
  </si>
  <si>
    <t>105 MW Solar PV project in Gujarat, with a PPA with GUVNL, the State utility. Tariff of 2.68 INR/kWh.</t>
  </si>
  <si>
    <t>https://www.dfc.gov/sites/default/files/media/documents/9000103857.pdf</t>
  </si>
  <si>
    <t>ReNEW2: ReNew Sun Energy Ptd Ltd</t>
  </si>
  <si>
    <t>Development, construction, and operation of a 300 MW solar PV plant in Rajasthan, India.</t>
  </si>
  <si>
    <t>https://www.dfc.gov/sites/default/files/media/documents/9000103826.pdf</t>
  </si>
  <si>
    <t>ReNew2: ReNew Sun Bright Private Ltd</t>
  </si>
  <si>
    <t>Public Information Summary - Phanes Energy Renewables Nkhotakota - 9000103845 (dfc.gov)</t>
  </si>
  <si>
    <t>Construction and operation of a 50 MW solar PV plant in Gujarat, India with GUVNL as offtaker to a 25 year PPA.</t>
  </si>
  <si>
    <t>Public Information Summary for Paryapt Solar Energy Private Limited - 9000103720 (dfc.gov)</t>
  </si>
  <si>
    <t>Paryapt Solar Energy Private Limited</t>
  </si>
  <si>
    <t>Corporate loan to IEnova to support capex of up to four solar projects throughout Mexico. Capacity-based offtake.</t>
  </si>
  <si>
    <t>https://www.dfc.gov/sites/default/files/media/documents/9000093572.pdf</t>
  </si>
  <si>
    <t>Infraestructura Energética Nova S.A.P.I. de C.V.</t>
  </si>
  <si>
    <t>Financing of D.Light PAYGO X850 accounts receivables solar home systems, and the first large-scale demonstration of SHS off-balance-sheet financing.</t>
  </si>
  <si>
    <t>Public Information Summary - Brighter Life Kenya - 9000052718 (dfc.gov)</t>
  </si>
  <si>
    <t>Brighter Life Kenya</t>
  </si>
  <si>
    <t>Guaranty with off-grid solar loan arranger. Global in scope including LIC and LMICs in Africa but focusing on expansion into LAC.</t>
  </si>
  <si>
    <t>Public Information Summary Trine Energy LPG - 9000104567 (dfc.gov)</t>
  </si>
  <si>
    <t>Trine AB</t>
  </si>
  <si>
    <t>Financing for SME borrowers to purchase commercial and industrial solar PV systems in India.</t>
  </si>
  <si>
    <t>https://www.dfc.gov/sites/default/files/media/documents/9000115597.pdf</t>
  </si>
  <si>
    <t>Virtuo Finance SARL</t>
  </si>
  <si>
    <t>Fund</t>
  </si>
  <si>
    <t>Egypt</t>
  </si>
  <si>
    <t>9000104476.pdf (dfc.gov)</t>
  </si>
  <si>
    <t>Orb Energy II</t>
  </si>
  <si>
    <t>Debt fund making downstream loans to off-grid solar and clean energy transition companies globally, primarily SMEs in Africa and Asia</t>
  </si>
  <si>
    <t>Public Information Summary Gigaton Empowerment Fund - 9000115510 (dfc.gov)</t>
  </si>
  <si>
    <t>Mirova Gigaton Fund</t>
  </si>
  <si>
    <t>Build Own Operate a 20MW Solar PV + 5 MW /10Mwh Battery Storage - 20-yr PPA with ESCOM, in the Golomoti district in Malawi</t>
  </si>
  <si>
    <t>Public Information Summary Golomoti JCM Solar Corporation Limited - 9000105383 (dfc.gov)</t>
  </si>
  <si>
    <t>Golomoti JCM Solar Corporation Limited</t>
  </si>
  <si>
    <t xml:space="preserve"> Direct loan of up to $500 million for the construction and operations of a 3.3 gigawatt cadmium telluride (“CdTe”) thin film module manufacturing facility in Tamil Nadu, India</t>
  </si>
  <si>
    <t>Public Information Summary FS India Solar Ventures Private Limited - 9000115523 (dfc.gov)</t>
  </si>
  <si>
    <t>FS India Solar Ventures Private Limited</t>
  </si>
  <si>
    <t>Receivables financing facility to purchase off-grid solar home systems and mobile phones in Kenya.</t>
  </si>
  <si>
    <t>https://www.dfc.gov/sites/default/files/media/documents/9000115661.pdf</t>
  </si>
  <si>
    <t>Brighter Life Kenya 2</t>
  </si>
  <si>
    <t>Corporate loan to finance long-term working capital for the Borrower to expand the supply of solar home systems and related appliances in the DRC.</t>
  </si>
  <si>
    <t>Public Information Summary BBOXX CAPITAL RDC SARL - 9000115586 (dfc.gov)</t>
  </si>
  <si>
    <t>BBOXX Capital RDC SARL</t>
  </si>
  <si>
    <t>Fund investing in companies providing renewable energy solutions in Sub-Saharan Africa.</t>
  </si>
  <si>
    <t>Public Information Summary SDG Investment Fund S.A., SICAV-RAIF (Senior) - 9000104863 (dfc.gov)</t>
  </si>
  <si>
    <t>SDG Investment Fund SA</t>
  </si>
  <si>
    <t>Expand SeABank's lending portfolio to SMEs in renewable energy, green finance, and women-owned SME customers.</t>
  </si>
  <si>
    <t>Southeast Asia Commercial Joint Stock Bank</t>
  </si>
  <si>
    <t>Vietnam</t>
  </si>
  <si>
    <t>LPG w/Sida for UNCDF-backed blended finance fund to support financing for SMEs in global LICs and LMICs around 4 SDGs including renewable energy.</t>
  </si>
  <si>
    <t>Public Information Summary Bamboo Capital Partners BUILD Fund- LPG - 9000104598 (dfc.gov)</t>
  </si>
  <si>
    <t>Bamboo Capital Partners BUILD Fund</t>
  </si>
  <si>
    <t>LPG</t>
  </si>
  <si>
    <t>DFC and KCGF collectively guarantee series of Kosovar Banks who ultimately lend to series of renewable energy IPPs (namely solar)</t>
  </si>
  <si>
    <t>Public Information Summary Kosovo Credit Guarantee Fund - 9000104298 (dfc.gov)</t>
  </si>
  <si>
    <t>Kosovo Credit Guarantee Fund</t>
  </si>
  <si>
    <t>Kosovo</t>
  </si>
  <si>
    <t>AREF II, the second African fund managed by Berkeley Energy, is targeting €250m and will be invested into renewable energy projects.</t>
  </si>
  <si>
    <t>Public Information Summary Africa Renewable Energy Fund II (“AREF II”) - 9000115628 (dfc.gov)</t>
  </si>
  <si>
    <t>Africa Renewable Energy Fund</t>
  </si>
  <si>
    <t>Equity</t>
  </si>
  <si>
    <t>Construction of seven biomass briquetting plants and working capital needs for a biomass supply company in India.</t>
  </si>
  <si>
    <t>Public Information Summary Punjab Renewable Energy Systems - 9000104759 (dfc.gov)</t>
  </si>
  <si>
    <t>Punjab Renewable Energy Systems</t>
  </si>
  <si>
    <t xml:space="preserve">Loan guarantee </t>
  </si>
  <si>
    <t>UC Inclusive Credit lends to entities focused on agriculture, education, financial inclusion, healthcare, renewable energy, and women empowerment.</t>
  </si>
  <si>
    <t>Public Information Summary UC Inclusive Credit Private Limited - 9000103750 (dfc.gov)</t>
  </si>
  <si>
    <t>UC Inclusive Credit Private Ltd</t>
  </si>
  <si>
    <t>Dolma Fund II will invest in Nepal's technology, healthcare, and renewable energy sectors with a focus on high impact deals tied to the UN's SDGs.</t>
  </si>
  <si>
    <t>Public Information Summary Dolma Impact Fund II - 9000105281 (dfc.gov)</t>
  </si>
  <si>
    <t>Dolma Impact Fund II</t>
  </si>
  <si>
    <t>Nepal</t>
  </si>
  <si>
    <t>OPIC to provide a loan to the fund will to in entrepreneurs in the financial, health care, renewable energy and educational sectors in Caribbean and Latin America.</t>
  </si>
  <si>
    <t>Public Information Summary Deetken Impact Investments 9000062890 (dfc.gov)</t>
  </si>
  <si>
    <t>Ilu Investments LP</t>
  </si>
  <si>
    <t>Latin America Regional</t>
  </si>
  <si>
    <t>Meridiam will make 8 to 10 infrastructure investments across Africa, primarily in the renewable energy, transportation and environmental sectors</t>
  </si>
  <si>
    <t>N/A</t>
  </si>
  <si>
    <t>Meridiam Infrastructure Africa Fund</t>
  </si>
  <si>
    <t>Investment funds</t>
  </si>
  <si>
    <t>Public Information Summary - D. Light - 9000103704 (dfc.gov)</t>
  </si>
  <si>
    <t>D. Light Limited</t>
  </si>
  <si>
    <t>Loan guarantee facility</t>
  </si>
  <si>
    <t>Multi-bank LPG to encourage lending to agriculture and renewable energy projects in Nigeria.</t>
  </si>
  <si>
    <t>LAPO Microfinance Bank Limited</t>
  </si>
  <si>
    <t>LPG for lending to agriculture and renewable energy sectors</t>
  </si>
  <si>
    <t>Unallocated Portion - FY19 Nigeria MP Guarantee</t>
  </si>
  <si>
    <t>First City Monument Bank Limited</t>
  </si>
  <si>
    <t>LPG for lending to renewable energy, energy efficiency, and SME sectors</t>
  </si>
  <si>
    <t>Ecobank Nigeria</t>
  </si>
  <si>
    <t>Expansion of guaranty to hedge provider that supports MFIs, SME intermediaries and certain others, such as renewable energy lenders.</t>
  </si>
  <si>
    <t>9000031609.pdf (dfc.gov)</t>
  </si>
  <si>
    <t>MFX Solutions II</t>
  </si>
  <si>
    <t>LPG for loans for grid connections, purchase of off-grid energy systems, or off-grid renewable energy enterprises</t>
  </si>
  <si>
    <t>Centenary Rural Development Bank Ltd.</t>
  </si>
  <si>
    <t>Uganda</t>
  </si>
  <si>
    <t>LPG for lending to agriculture, renewable energy, and water and sanitation sectors</t>
  </si>
  <si>
    <t>Unallocated Portion - FY16 Kenya MP Guarantee</t>
  </si>
  <si>
    <t>Co-operative Bank of Kenya</t>
  </si>
  <si>
    <t>African Banking Corporation Limited (ABC Bank Kenya)</t>
  </si>
  <si>
    <t>LPG for lending to SMEs in the renewable energy sector, with the capability to support project finance transactions</t>
  </si>
  <si>
    <t>MCB Bank Ltd</t>
  </si>
  <si>
    <t>Pakistan</t>
  </si>
  <si>
    <t>Central Asia</t>
  </si>
  <si>
    <t>Faysal Bank Ltd</t>
  </si>
  <si>
    <t>JS Bank</t>
  </si>
  <si>
    <t>Meezan Bank Ltd</t>
  </si>
  <si>
    <t>LPG for lending to SMEs in the RE sector, with the capability to support project finance transactions</t>
  </si>
  <si>
    <t>Unallocated portion- FY 16 Pakistan MP Guarantee</t>
  </si>
  <si>
    <t>LPG for lending to energy efficiency, newable energy companies operating in off-grid and distributed renewable energy sectors</t>
  </si>
  <si>
    <t>RBL Bank LTd</t>
  </si>
  <si>
    <t>Guarantee supports lending to the renewable energy sector in South Africa</t>
  </si>
  <si>
    <t>Industrial Development Corporation of South Africa Ltd</t>
  </si>
  <si>
    <t>US sponsor Citibank. Loan was to expansion Akbank's lending activities in Turkey for renewable energy and energy efficinecy investments and SME commercial and business loans.</t>
  </si>
  <si>
    <t>Akbank-tas.pdf (dfc.gov)</t>
  </si>
  <si>
    <t>Akbank T.A.S.</t>
  </si>
  <si>
    <t>Turkey</t>
  </si>
  <si>
    <t>Notes</t>
  </si>
  <si>
    <t>Link</t>
  </si>
  <si>
    <t>Commitment.level</t>
  </si>
  <si>
    <t>Project</t>
  </si>
  <si>
    <t>Type</t>
  </si>
  <si>
    <t>Country</t>
  </si>
  <si>
    <t>Region</t>
  </si>
  <si>
    <t>Year</t>
  </si>
  <si>
    <t>Sector</t>
  </si>
  <si>
    <t xml:space="preserve">Sector</t>
  </si>
  <si>
    <t xml:space="preserve">Year</t>
  </si>
  <si>
    <t xml:space="preserve">Region</t>
  </si>
  <si>
    <t xml:space="preserve">Country</t>
  </si>
  <si>
    <t xml:space="preserve">Type</t>
  </si>
  <si>
    <t xml:space="preserve">Project</t>
  </si>
  <si>
    <t xml:space="preserve">Commitment.level</t>
  </si>
  <si>
    <t xml:space="preserve">Link</t>
  </si>
  <si>
    <t xml:space="preserve">Notes</t>
  </si>
  <si>
    <t xml:space="preserve">Renewable Energy</t>
  </si>
  <si>
    <t xml:space="preserve">Europe</t>
  </si>
  <si>
    <t xml:space="preserve">Turkey</t>
  </si>
  <si>
    <t xml:space="preserve">Loan</t>
  </si>
  <si>
    <t xml:space="preserve">Akbank T.A.S.</t>
  </si>
  <si>
    <t xml:space="preserve">Akbank-tas.pdf (dfc.gov)</t>
  </si>
  <si>
    <t xml:space="preserve">US sponsor Citibank. Loan was to expansion Akbank's lending activities in Turkey for renewable energy and energy efficinecy investments and SME commercial and business loans.</t>
  </si>
  <si>
    <t xml:space="preserve">Africa</t>
  </si>
  <si>
    <t xml:space="preserve">South Africa</t>
  </si>
  <si>
    <t xml:space="preserve">Guarantee</t>
  </si>
  <si>
    <t xml:space="preserve">Industrial Development Corporation of South Africa Ltd</t>
  </si>
  <si>
    <t xml:space="preserve">N/A</t>
  </si>
  <si>
    <t xml:space="preserve">Guarantee supports lending to the renewable energy sector in South Africa</t>
  </si>
  <si>
    <t xml:space="preserve">Asia</t>
  </si>
  <si>
    <t xml:space="preserve">India</t>
  </si>
  <si>
    <t xml:space="preserve">LPG</t>
  </si>
  <si>
    <t xml:space="preserve">RBL Bank LTd</t>
  </si>
  <si>
    <t xml:space="preserve">LPG for lending to energy efficiency, newable energy companies operating in off-grid and distributed renewable energy sectors</t>
  </si>
  <si>
    <t xml:space="preserve">Central Asia</t>
  </si>
  <si>
    <t xml:space="preserve">Pakistan</t>
  </si>
  <si>
    <t xml:space="preserve">Unallocated portion- FY 16 Pakistan MP Guarantee</t>
  </si>
  <si>
    <t xml:space="preserve">LPG for lending to SMEs in the RE sector, with the capability to support project finance transactions</t>
  </si>
  <si>
    <t xml:space="preserve">Meezan Bank Ltd</t>
  </si>
  <si>
    <t xml:space="preserve">LPG for lending to SMEs in the renewable energy sector, with the capability to support project finance transactions</t>
  </si>
  <si>
    <t xml:space="preserve">JS Bank</t>
  </si>
  <si>
    <t xml:space="preserve">Faysal Bank Ltd</t>
  </si>
  <si>
    <t xml:space="preserve">MCB Bank Ltd</t>
  </si>
  <si>
    <t xml:space="preserve">Kenya</t>
  </si>
  <si>
    <t xml:space="preserve">African Banking Corporation Limited (ABC Bank Kenya)</t>
  </si>
  <si>
    <t xml:space="preserve">LPG for lending to agriculture, renewable energy, and water and sanitation sectors</t>
  </si>
  <si>
    <t xml:space="preserve">Co-operative Bank of Kenya</t>
  </si>
  <si>
    <t xml:space="preserve">Unallocated Portion - FY16 Kenya MP Guarantee</t>
  </si>
  <si>
    <t xml:space="preserve">Uganda</t>
  </si>
  <si>
    <t xml:space="preserve">Centenary Rural Development Bank Ltd.</t>
  </si>
  <si>
    <t xml:space="preserve">LPG for loans for grid connections, purchase of off-grid energy systems, or off-grid renewable energy enterprises</t>
  </si>
  <si>
    <t xml:space="preserve">Worldwide</t>
  </si>
  <si>
    <t xml:space="preserve">MFX Solutions II</t>
  </si>
  <si>
    <t xml:space="preserve">9000031609.pdf (dfc.gov)</t>
  </si>
  <si>
    <t xml:space="preserve">Expansion of guaranty to hedge provider that supports MFIs, SME intermediaries and certain others, such as renewable energy lenders.</t>
  </si>
  <si>
    <t xml:space="preserve">Nigeria</t>
  </si>
  <si>
    <t xml:space="preserve">Ecobank Nigeria</t>
  </si>
  <si>
    <t xml:space="preserve">LPG for lending to renewable energy, energy efficiency, and SME sectors</t>
  </si>
  <si>
    <t xml:space="preserve">First City Monument Bank Limited</t>
  </si>
  <si>
    <t xml:space="preserve">LPG for lending to agriculture and renewable energy sectors</t>
  </si>
  <si>
    <t xml:space="preserve">Unallocated Portion - FY19 Nigeria MP Guarantee</t>
  </si>
  <si>
    <t xml:space="preserve">LAPO Microfinance Bank Limited</t>
  </si>
  <si>
    <t xml:space="preserve">Multi-bank LPG to encourage lending to agriculture and renewable energy projects in Nigeria.</t>
  </si>
  <si>
    <t xml:space="preserve">Loan guarantee facility</t>
  </si>
  <si>
    <t xml:space="preserve">D. Light Limited</t>
  </si>
  <si>
    <t xml:space="preserve">Public Information Summary - D. Light - 9000103704 (dfc.gov)</t>
  </si>
  <si>
    <t xml:space="preserve">d.Light designs and sells solar-based products to expand access to renewable energy to low-income communities in emerging markets</t>
  </si>
  <si>
    <t xml:space="preserve">Africa Regional</t>
  </si>
  <si>
    <t xml:space="preserve">Investment funds</t>
  </si>
  <si>
    <t xml:space="preserve">Meridiam Infrastructure Africa Fund</t>
  </si>
  <si>
    <t xml:space="preserve">Meridiam will make 8 to 10 infrastructure investments across Africa, primarily in the renewable energy, transportation and environmental sectors</t>
  </si>
  <si>
    <t xml:space="preserve">Western Hem</t>
  </si>
  <si>
    <t xml:space="preserve">Latin America Regional</t>
  </si>
  <si>
    <t xml:space="preserve">Ilu Investments LP</t>
  </si>
  <si>
    <t xml:space="preserve">Public Information Summary Deetken Impact Investments 9000062890 (dfc.gov)</t>
  </si>
  <si>
    <t xml:space="preserve">OPIC to provide a loan to the fund will to in entrepreneurs in the financial, health care, renewable energy and educational sectors in Caribbean and Latin America.</t>
  </si>
  <si>
    <t xml:space="preserve">Nepal</t>
  </si>
  <si>
    <t xml:space="preserve">Equity</t>
  </si>
  <si>
    <t xml:space="preserve">Dolma Impact Fund II</t>
  </si>
  <si>
    <t xml:space="preserve">Public Information Summary Dolma Impact Fund II - 9000105281 (dfc.gov)</t>
  </si>
  <si>
    <t xml:space="preserve">Dolma Fund II will invest in Nepal's technology, healthcare, and renewable energy sectors with a focus on high impact deals tied to the UN's SDGs.</t>
  </si>
  <si>
    <t xml:space="preserve">UC Inclusive Credit Private Ltd</t>
  </si>
  <si>
    <t xml:space="preserve">Public Information Summary UC Inclusive Credit Private Limited - 9000103750 (dfc.gov)</t>
  </si>
  <si>
    <t xml:space="preserve">UC Inclusive Credit lends to entities focused on agriculture, education, financial inclusion, healthcare, renewable energy, and women empowerment.</t>
  </si>
  <si>
    <t xml:space="preserve">Punjab Renewable Energy Systems</t>
  </si>
  <si>
    <t xml:space="preserve">Public Information Summary Punjab Renewable Energy Systems - 9000104759 (dfc.gov)</t>
  </si>
  <si>
    <t xml:space="preserve">Construction of seven biomass briquetting plants and working capital needs for a biomass supply company in India.</t>
  </si>
  <si>
    <t xml:space="preserve">Africa Renewable Energy Fund</t>
  </si>
  <si>
    <t xml:space="preserve">Public Information Summary Africa Renewable Energy Fund II (“AREF II”) - 9000115628 (dfc.gov)</t>
  </si>
  <si>
    <t xml:space="preserve">AREF II, the second African fund managed by Berkeley Energy, is targeting €250m and will be invested into renewable energy projects.</t>
  </si>
  <si>
    <t xml:space="preserve">Kosovo</t>
  </si>
  <si>
    <t xml:space="preserve">Kosovo Credit Guarantee Fund</t>
  </si>
  <si>
    <t xml:space="preserve">Public Information Summary Kosovo Credit Guarantee Fund - 9000104298 (dfc.gov)</t>
  </si>
  <si>
    <t xml:space="preserve">DFC and KCGF collectively guarantee series of Kosovar Banks who ultimately lend to series of renewable energy IPPs (namely solar)</t>
  </si>
  <si>
    <t xml:space="preserve">Bamboo Capital Partners BUILD Fund</t>
  </si>
  <si>
    <t xml:space="preserve">Public Information Summary Bamboo Capital Partners BUILD Fund- LPG - 9000104598 (dfc.gov)</t>
  </si>
  <si>
    <t xml:space="preserve">LPG w/Sida for UNCDF-backed blended finance fund to support financing for SMEs in global LICs and LMICs around 4 SDGs including renewable energy.</t>
  </si>
  <si>
    <t xml:space="preserve">Vietnam</t>
  </si>
  <si>
    <t xml:space="preserve">Fund</t>
  </si>
  <si>
    <t xml:space="preserve">Southeast Asia Commercial Joint Stock Bank</t>
  </si>
  <si>
    <t xml:space="preserve">Public Information Summary SDG Investment Fund S.A., SICAV-RAIF (Senior) - 9000104863 (dfc.gov)</t>
  </si>
  <si>
    <t xml:space="preserve">Expand SeABank's lending portfolio to SMEs in renewable energy, green finance, and women-owned SME customers.</t>
  </si>
  <si>
    <t xml:space="preserve">SDG Investment Fund SA</t>
  </si>
  <si>
    <t xml:space="preserve">Fund investing in companies providing renewable energy solutions in Sub-Saharan Africa.</t>
  </si>
  <si>
    <t xml:space="preserve">DFC</t>
  </si>
  <si>
    <t xml:space="preserve">BBOXX Capital RDC SARL</t>
  </si>
  <si>
    <t xml:space="preserve">Public Information Summary BBOXX CAPITAL RDC SARL - 9000115586 (dfc.gov)</t>
  </si>
  <si>
    <t xml:space="preserve">Corporate loan to finance long-term working capital for the Borrower to expand the supply of solar home systems and related appliances in the DRC.</t>
  </si>
  <si>
    <t xml:space="preserve">Brighter Life Kenya 2</t>
  </si>
  <si>
    <t xml:space="preserve">https://www.dfc.gov/sites/default/files/media/documents/9000115661.pdf</t>
  </si>
  <si>
    <t xml:space="preserve">Receivables financing facility to purchase off-grid solar home systems and mobile phones in Kenya.</t>
  </si>
  <si>
    <t xml:space="preserve">FS India Solar Ventures Private Limited</t>
  </si>
  <si>
    <t xml:space="preserve">Public Information Summary FS India Solar Ventures Private Limited - 9000115523 (dfc.gov)</t>
  </si>
  <si>
    <t xml:space="preserve">Malawi</t>
  </si>
  <si>
    <t xml:space="preserve">Golomoti JCM Solar Corporation Limited</t>
  </si>
  <si>
    <t xml:space="preserve">Public Information Summary Golomoti JCM Solar Corporation Limited - 9000105383 (dfc.gov)</t>
  </si>
  <si>
    <t xml:space="preserve">Build Own Operate a 20MW Solar PV + 5 MW /10Mwh Battery Storage - 20-yr PPA with ESCOM, in the Golomoti district in Malawi</t>
  </si>
  <si>
    <t xml:space="preserve">Mirova Gigaton Fund</t>
  </si>
  <si>
    <t xml:space="preserve">Public Information Summary Gigaton Empowerment Fund - 9000115510 (dfc.gov)</t>
  </si>
  <si>
    <t xml:space="preserve">Debt fund making downstream loans to off-grid solar and clean energy transition companies globally, primarily SMEs in Africa and Asia</t>
  </si>
  <si>
    <t xml:space="preserve">Orb Energy II</t>
  </si>
  <si>
    <t xml:space="preserve">9000104476.pdf (dfc.gov)</t>
  </si>
  <si>
    <t xml:space="preserve">Financing for SME borrowers to purchase commercial and industrial solar PV systems in India.</t>
  </si>
  <si>
    <t xml:space="preserve">MENA</t>
  </si>
  <si>
    <t xml:space="preserve">Egypt</t>
  </si>
  <si>
    <t xml:space="preserve">Virtuo Finance SARL</t>
  </si>
  <si>
    <t xml:space="preserve">https://www.dfc.gov/sites/default/files/media/documents/9000115597.pdf</t>
  </si>
  <si>
    <t xml:space="preserve">Trine AB</t>
  </si>
  <si>
    <t xml:space="preserve">Public Information Summary Trine Energy LPG - 9000104567 (dfc.gov)</t>
  </si>
  <si>
    <t xml:space="preserve">Guaranty with off-grid solar loan arranger. Global in scope including LIC and LMICs in Africa but focusing on expansion into LAC.</t>
  </si>
  <si>
    <t xml:space="preserve">Brighter Life Kenya</t>
  </si>
  <si>
    <t xml:space="preserve">Public Information Summary - Brighter Life Kenya - 9000052718 (dfc.gov)</t>
  </si>
  <si>
    <t xml:space="preserve">Financing of D.Light PAYGO X850 accounts receivables solar home systems, and the first large-scale demonstration of SHS off-balance-sheet financing.</t>
  </si>
  <si>
    <t xml:space="preserve">Mexico</t>
  </si>
  <si>
    <t xml:space="preserve">Infraestructura Energética Nova S.A.P.I. de C.V.</t>
  </si>
  <si>
    <t xml:space="preserve">https://www.dfc.gov/sites/default/files/media/documents/9000093572.pdf</t>
  </si>
  <si>
    <t xml:space="preserve">Corporate loan to IEnova to support capex of up to four solar projects throughout Mexico. Capacity-based offtake.</t>
  </si>
  <si>
    <t xml:space="preserve">Paryapt Solar Energy Private Limited</t>
  </si>
  <si>
    <t xml:space="preserve">Public Information Summary for Paryapt Solar Energy Private Limited - 9000103720 (dfc.gov)</t>
  </si>
  <si>
    <t xml:space="preserve">Construction and operation of a 50 MW solar PV plant in Gujarat, India with GUVNL as offtaker to a 25 year PPA.</t>
  </si>
  <si>
    <t xml:space="preserve">Public Information Summary - Phanes Energy Renewables Nkhotakota - 9000103845 (dfc.gov)</t>
  </si>
  <si>
    <t xml:space="preserve">21MW Phase 1 of 37 MWac Solar PV plant in Nkhotakota Malawi. US Nexus: Sovereign Insurance</t>
  </si>
  <si>
    <t xml:space="preserve">ReNew2: ReNew Sun Bright Private Ltd</t>
  </si>
  <si>
    <t xml:space="preserve">https://www.dfc.gov/sites/default/files/media/documents/9000103826.pdf</t>
  </si>
  <si>
    <t xml:space="preserve">Development, construction, and operation of a 300 MW solar PV plant in Rajasthan, India.</t>
  </si>
  <si>
    <t xml:space="preserve">ReNEW2: ReNew Sun Energy Ptd Ltd</t>
  </si>
  <si>
    <t xml:space="preserve">https://www.dfc.gov/sites/default/files/media/documents/9000103857.pdf</t>
  </si>
  <si>
    <t xml:space="preserve">105 MW Solar PV project in Gujarat, with a PPA with GUVNL, the State utility. Tariff of 2.68 INR/kWh.</t>
  </si>
  <si>
    <t xml:space="preserve">SItara Solar Energy Private Ltd</t>
  </si>
  <si>
    <t xml:space="preserve">Public Summary for Sitara Solar Energy Private Limited 9000103719 (dfc.gov)</t>
  </si>
  <si>
    <t xml:space="preserve">Construction and operation of a 100 MW solar PV plant in Rajasthan, India with Solar Energy Corporation of India (SECI) as offtaker to a 25 year PPA</t>
  </si>
  <si>
    <t xml:space="preserve">Chad</t>
  </si>
  <si>
    <t xml:space="preserve">Finlux ELLEN Sarl</t>
  </si>
  <si>
    <t xml:space="preserve">https://www.dfc.gov/sites/default/files/2019-08/9000083215.pdf</t>
  </si>
  <si>
    <t xml:space="preserve">Distribution and maintenance of solar home kits and appliances for an off-grid electrification business in Chad.</t>
  </si>
  <si>
    <t xml:space="preserve">https://www.dfc.gov/sites/default/files/2019-08/9000072987.pdf</t>
  </si>
  <si>
    <t xml:space="preserve">https://www.dfc.gov/sites/default/files/2019-08/9000093329.pdf</t>
  </si>
  <si>
    <t xml:space="preserve">16MW Phase 2 of 37 MWac Solar PV plant in Nkhotakota Malawi. US Nexus: Sovereign Insurance</t>
  </si>
  <si>
    <t xml:space="preserve">Loan guar</t>
  </si>
  <si>
    <t xml:space="preserve">SCALE NonMSME- D. Light Ltd</t>
  </si>
  <si>
    <t xml:space="preserve">https://www.dfc.gov/sites/default/files/2019-08/9000103704.pdf</t>
  </si>
  <si>
    <t xml:space="preserve">Burundi</t>
  </si>
  <si>
    <t xml:space="preserve">Refinancing</t>
  </si>
  <si>
    <t xml:space="preserve">Gigawat Global Burundi S.A.</t>
  </si>
  <si>
    <t xml:space="preserve">https://www.dfc.gov/sites/default/files/2019-08/9000052804.pdf</t>
  </si>
  <si>
    <t xml:space="preserve">Project is a 7.5 MW utility scale solar PV plant in Gitega, Burundi.</t>
  </si>
  <si>
    <t xml:space="preserve">Solar Energy Transformation Fund LLC (Senior)</t>
  </si>
  <si>
    <t xml:space="preserve">https://www.dfc.gov/sites/default/files/2019-08/9000083002.pdf</t>
  </si>
  <si>
    <t xml:space="preserve">Senior piece of OPIC support for $85 million debt fund for loans to off-grid solar companies.</t>
  </si>
  <si>
    <t xml:space="preserve">Solar Energy Transformation Fund LLC (Subordinated)</t>
  </si>
  <si>
    <t xml:space="preserve">https://www.dfc.gov/sites/default/files/2019-08/9000083137.pdf</t>
  </si>
  <si>
    <t xml:space="preserve">Subordinated piece of OPIC support for $85 million debt facility for off-grid solar.</t>
  </si>
  <si>
    <t xml:space="preserve">Jordan</t>
  </si>
  <si>
    <t xml:space="preserve">AM Solar B.V./Jordan</t>
  </si>
  <si>
    <t xml:space="preserve">https://www.dfc.gov/sites/default/files/2019-08/2782017251IG.pdf</t>
  </si>
  <si>
    <t xml:space="preserve">Construction &amp; operation of a 51.9 MWp solar PV power plant in Amman Governorate, Jordan. Sponsors are AES Corp. and Mitsui &amp; Co. CoL: SMBC/NEXI</t>
  </si>
  <si>
    <t xml:space="preserve">Zambia</t>
  </si>
  <si>
    <t xml:space="preserve">Bangweulu Power Company Limited</t>
  </si>
  <si>
    <t xml:space="preserve">https://www.dfc.gov/sites/default/files/2019-08/9000032071.pdf</t>
  </si>
  <si>
    <t xml:space="preserve">50MW solar PV plant under WB Scaling Solar Program. Power sold under 25-year government-supported PPA. IDA to provide PRG. COL: IFC.</t>
  </si>
  <si>
    <t xml:space="preserve">El Salvador</t>
  </si>
  <si>
    <t xml:space="preserve">Bosforo, Ltda. de C.V.</t>
  </si>
  <si>
    <t xml:space="preserve">https://www.dfc.gov/sites/default/files/2019-08/9000032234.pdf</t>
  </si>
  <si>
    <t xml:space="preserve">Development, construction, &amp; operation of ten separate 10 megawatt solar PV plants. CoL: CABEI</t>
  </si>
  <si>
    <t xml:space="preserve">https://www.dfc.gov/sites/default/files/2019-08/9000042409.pdf</t>
  </si>
  <si>
    <t xml:space="preserve">Corporate Loan to finance Orb's DG C&amp;I rooftop solar projects in India.</t>
  </si>
  <si>
    <t xml:space="preserve">Proyecto La Trinidad, Ltda. de C.V.</t>
  </si>
  <si>
    <t xml:space="preserve">https://www.dfc.gov/sites/default/files/2019-08/9000031440.pdf</t>
  </si>
  <si>
    <t xml:space="preserve">Project involves construction and operation of a solar photovoltaic power project across eight sites, totaling 27.08 MWp in El Salvador.</t>
  </si>
  <si>
    <t xml:space="preserve">Txtlight Power Solutions Limited II</t>
  </si>
  <si>
    <t xml:space="preserve">https://www.dfc.gov/sites/default/files/2019-08/9000032167.pdf</t>
  </si>
  <si>
    <t xml:space="preserve">Project will fund the expansion of the sale of solar home kits in Nigeria under the brand Nova Lumos.</t>
  </si>
  <si>
    <t xml:space="preserve">Costa Rica</t>
  </si>
  <si>
    <t xml:space="preserve">GoSolar Energy Efficiency S.R.L.</t>
  </si>
  <si>
    <t xml:space="preserve">https://www.dfc.gov/sites/default/files/2019-08/GoSolar_INFORMATION-SUMMARY-FOR-THE-PUBLIC.pdf</t>
  </si>
  <si>
    <t xml:space="preserve">Development of PV solar systems at residential, commercial, and industrial customers</t>
  </si>
  <si>
    <t xml:space="preserve">Los Santos Solar I, S.A.P.I de C.V.</t>
  </si>
  <si>
    <t xml:space="preserve">https://www.dfc.gov/sites/default/files/2019-08/los-santos-solar-information-summary.pdf</t>
  </si>
  <si>
    <t xml:space="preserve">15.5 MW solar PV project located in northwest in the village of Moctezuma in Villa Ahumada, Chihuahua, Mexico.</t>
  </si>
  <si>
    <t xml:space="preserve">https://www.dfc.gov/sites/default/files/2019-08/txtlight-power-solutions-limited-info-summary.pdf</t>
  </si>
  <si>
    <t xml:space="preserve">Distribution of rooftop solar panels kits to off-grid households</t>
  </si>
  <si>
    <t xml:space="preserve">Israel</t>
  </si>
  <si>
    <t xml:space="preserve">Negev Energy</t>
  </si>
  <si>
    <t xml:space="preserve">https://www.dfc.gov/sites/default/files/2019-08/Negev%20Energy.pdf</t>
  </si>
  <si>
    <t xml:space="preserve">Development, construction, and operation of a Concentrated Solar Power (CSP) project in the Negev region of Israel.</t>
  </si>
  <si>
    <t xml:space="preserve">Boshof Solar Power (RF) (Pty) Ltd</t>
  </si>
  <si>
    <t xml:space="preserve">https://www.dfc.gov/sites/default/files/media/documents/9000005723.PDF</t>
  </si>
  <si>
    <t xml:space="preserve">60MW utility-scale solar photovoltaic project in Free State</t>
  </si>
  <si>
    <t xml:space="preserve">Chile</t>
  </si>
  <si>
    <t xml:space="preserve">PM Salvador</t>
  </si>
  <si>
    <t xml:space="preserve">https://www.dfc.gov/sites/default/files/2019-08/PV%20Salvador%20Public%20Summary.pdf</t>
  </si>
  <si>
    <t xml:space="preserve">A 68MW solar plant in deigo de almagro, chile being devolped by Total. SunPower (US) will be the EPC, O&amp;M and the panel provider.</t>
  </si>
  <si>
    <t xml:space="preserve">Applied Solar Technologies (India) Private Limited</t>
  </si>
  <si>
    <t xml:space="preserve">https://www.dfc.gov/sites/default/files/media/documents/9000005507.pdf</t>
  </si>
  <si>
    <t xml:space="preserve">Expansion of a company that provides solar-based hybrid power systems to telecommunications tower operators.</t>
  </si>
  <si>
    <t xml:space="preserve">ICT</t>
  </si>
  <si>
    <t xml:space="preserve">Africell Holding Ltd</t>
  </si>
  <si>
    <t xml:space="preserve">https://www.dfc.gov/sites/default/files/2019-08/9000042686.pdf</t>
  </si>
  <si>
    <t xml:space="preserve">Expansion of existing wireless business in DRC, Gambia, Uganda and Sierra Leone.</t>
  </si>
  <si>
    <t xml:space="preserve">Papua New Guinea</t>
  </si>
  <si>
    <t xml:space="preserve">Telstra</t>
  </si>
  <si>
    <t xml:space="preserve">https://www.dfc.gov/sites/default/files/media/documents/9000104773.pdf</t>
  </si>
  <si>
    <t xml:space="preserve">Financing for acquisition of Digicel Pacific's telecom assets in PNG and the Pacific. Providing guaranty to support EFA funding.</t>
  </si>
  <si>
    <t xml:space="preserve">Myanmar</t>
  </si>
  <si>
    <t xml:space="preserve">Apollo Towers</t>
  </si>
  <si>
    <t xml:space="preserve">https://www.dfc.gov/sites/default/files/2019-08/apollo-public-info-summary.pdf</t>
  </si>
  <si>
    <t xml:space="preserve">Financing of cell phone tower build out in Myanmar</t>
  </si>
  <si>
    <t xml:space="preserve">Data</t>
  </si>
  <si>
    <t xml:space="preserve">Revfin (Aristo Securities Private Limited)</t>
  </si>
  <si>
    <t xml:space="preserve">https://www.dfc.gov/sites/default/files/media/documents/9000115856.pdf</t>
  </si>
  <si>
    <t xml:space="preserve">Expansion of digital lending company that uses non-traditional data to underwrite electric vehicle financing loans for underserved customers.</t>
  </si>
  <si>
    <t xml:space="preserve">Africa Data Centres</t>
  </si>
  <si>
    <t xml:space="preserve">https://www.dfc.gov/sites/default/files/media/documents/9000093563_0.pdf</t>
  </si>
  <si>
    <t xml:space="preserve">Acquisition, development, construction and operation of data centers in South Africa, Kenya, and other DFC eligible countries.</t>
  </si>
  <si>
    <t xml:space="preserve">mPharma Data Inc</t>
  </si>
  <si>
    <t xml:space="preserve">https://www.dfc.gov/sites/default/files/media/documents/9000104412.pdf</t>
  </si>
  <si>
    <t xml:space="preserve">Expansion of supply chain, inventory management and retail pharmacy operations in Sub-Saharan Africa.</t>
  </si>
  <si>
    <t xml:space="preserve">Russia</t>
  </si>
  <si>
    <t xml:space="preserve">DataSpace Russia</t>
  </si>
  <si>
    <t xml:space="preserve">https://www.dfc.gov/sites/default/files/2019-08/data_space_russia_sf.pdf</t>
  </si>
  <si>
    <t xml:space="preserve">Operation of tier III commercial data centers</t>
  </si>
  <si>
    <t xml:space="preserve">Biotechnology</t>
  </si>
  <si>
    <t xml:space="preserve">Kentegra Biotechnology Holdings LLC</t>
  </si>
  <si>
    <t xml:space="preserve">https://www.dfc.gov/sites/default/files/media/documents/9000115973.pdf</t>
  </si>
  <si>
    <t xml:space="preserve">This Project involves the expansion of Kentegra Biotechnologies facilities to refine pyrethrum flowers into a key ingredient in organic pesticides.</t>
  </si>
  <si>
    <t xml:space="preserve">program</t>
  </si>
  <si>
    <t xml:space="preserve">Grand Total</t>
  </si>
  <si>
    <t xml:space="preserve">Direct Loan</t>
  </si>
  <si>
    <t xml:space="preserve">Loan Guarantee</t>
  </si>
  <si>
    <t xml:space="preserve">Loan Portfolio Guarantee</t>
  </si>
  <si>
    <t xml:space="preserve">Unlabeled</t>
  </si>
  <si>
    <t xml:space="preserve">Committment.level</t>
  </si>
  <si>
    <t xml:space="preserve">Middle East North Africa</t>
  </si>
  <si>
    <t xml:space="preserve">Other Western Hem.</t>
  </si>
  <si>
    <t xml:space="preserve">United States</t>
  </si>
  <si>
    <t xml:space="preserve"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</si>
</sst>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228" formatCode="0.00,,,&quot;B&quot;"/>
    <numFmt numFmtId="208" formatCode="0.00,,,&quot;B&quot;"/>
    <numFmt numFmtId="212" formatCode="0.00,,,&quot;B&quot;"/>
    <numFmt numFmtId="226" formatCode="0.00,,,&quot;B&quot;"/>
    <numFmt numFmtId="169" formatCode="0.00,,,&quot;B&quot;"/>
    <numFmt numFmtId="227" formatCode="0.00,,,&quot;B&quot;"/>
    <numFmt numFmtId="211" formatCode="0.00,,,&quot;B&quot;"/>
    <numFmt numFmtId="223" formatCode="0.00,,,&quot;B&quot;"/>
    <numFmt numFmtId="229" formatCode="0.00,,,&quot;B&quot;"/>
  </numFmts>
  <fonts count="3">
    <font>
      <sz val="11"/>
      <color rgb="FF000000"/>
      <name val="Calibri"/>
      <family val="2"/>
      <scheme val="minor"/>
    </font>
    <font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228" fontId="2" fillId="0" borderId="0" xfId="0" applyFont="1" applyNumberFormat="1"/>
    <xf numFmtId="208" fontId="2" fillId="0" borderId="0" xfId="0" applyFont="1" applyNumberFormat="1"/>
    <xf numFmtId="212" fontId="2" fillId="0" borderId="0" xfId="0" applyFont="1" applyNumberFormat="1"/>
    <xf numFmtId="226" fontId="2" fillId="0" borderId="0" xfId="0" applyFont="1" applyNumberFormat="1"/>
    <xf numFmtId="169" fontId="2" fillId="0" borderId="0" xfId="0" applyFont="1" applyNumberFormat="1"/>
    <xf numFmtId="227" fontId="2" fillId="0" borderId="0" xfId="0" applyFont="1" applyNumberFormat="1"/>
    <xf numFmtId="211" fontId="2" fillId="0" borderId="0" xfId="0" applyFont="1" applyNumberFormat="1"/>
    <xf numFmtId="223" fontId="2" fillId="0" borderId="0" xfId="0" applyFont="1" applyNumberFormat="1"/>
    <xf numFmtId="229" fontId="2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C12" sqref="C12"/>
    </sheetView>
  </sheetViews>
  <sheetFormatPr defaultRowHeight="15.0" baseColWidth="10"/>
  <sheetData>
    <row r="1">
      <c r="A1" s="1" t="s">
        <v>246</v>
      </c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490</v>
      </c>
      <c r="H1" s="1" t="s">
        <v>253</v>
      </c>
      <c r="I1" s="1" t="s">
        <v>254</v>
      </c>
    </row>
    <row r="2">
      <c r="A2" s="1" t="s">
        <v>255</v>
      </c>
      <c r="B2" s="1" t="n">
        <v>2012</v>
      </c>
      <c r="C2" s="1" t="s">
        <v>256</v>
      </c>
      <c r="D2" s="1" t="s">
        <v>257</v>
      </c>
      <c r="E2" s="1" t="s">
        <v>258</v>
      </c>
      <c r="F2" s="1" t="s">
        <v>259</v>
      </c>
      <c r="G2" s="1" t="n">
        <v>250000000</v>
      </c>
      <c r="H2" s="1" t="s">
        <v>260</v>
      </c>
      <c r="I2" s="1" t="s">
        <v>261</v>
      </c>
    </row>
    <row r="3">
      <c r="A3" s="1" t="s">
        <v>255</v>
      </c>
      <c r="B3" s="1" t="n">
        <v>2016</v>
      </c>
      <c r="C3" s="1" t="s">
        <v>262</v>
      </c>
      <c r="D3" s="1" t="s">
        <v>263</v>
      </c>
      <c r="E3" s="1" t="s">
        <v>264</v>
      </c>
      <c r="F3" s="1" t="s">
        <v>265</v>
      </c>
      <c r="G3" s="1" t="n">
        <v>99589373</v>
      </c>
      <c r="H3" s="1" t="s">
        <v>266</v>
      </c>
      <c r="I3" s="1" t="s">
        <v>267</v>
      </c>
    </row>
    <row r="4">
      <c r="A4" s="1" t="s">
        <v>255</v>
      </c>
      <c r="B4" s="1" t="n">
        <v>2016</v>
      </c>
      <c r="C4" s="1" t="s">
        <v>268</v>
      </c>
      <c r="D4" s="1" t="s">
        <v>269</v>
      </c>
      <c r="E4" s="1" t="s">
        <v>270</v>
      </c>
      <c r="F4" s="1" t="s">
        <v>271</v>
      </c>
      <c r="G4" s="1" t="n">
        <v>25409553</v>
      </c>
      <c r="H4" s="1" t="s">
        <v>266</v>
      </c>
      <c r="I4" s="1" t="s">
        <v>272</v>
      </c>
    </row>
    <row r="5">
      <c r="A5" s="1" t="s">
        <v>255</v>
      </c>
      <c r="B5" s="1" t="n">
        <v>2016</v>
      </c>
      <c r="C5" s="1" t="s">
        <v>273</v>
      </c>
      <c r="D5" s="1" t="s">
        <v>274</v>
      </c>
      <c r="E5" s="1" t="s">
        <v>270</v>
      </c>
      <c r="F5" s="1" t="s">
        <v>275</v>
      </c>
      <c r="G5" s="1" t="n">
        <v>5212067</v>
      </c>
      <c r="H5" s="1" t="s">
        <v>266</v>
      </c>
      <c r="I5" s="1" t="s">
        <v>276</v>
      </c>
    </row>
    <row r="6">
      <c r="A6" s="1" t="s">
        <v>255</v>
      </c>
      <c r="B6" s="1" t="n">
        <v>2016</v>
      </c>
      <c r="C6" s="1" t="s">
        <v>273</v>
      </c>
      <c r="D6" s="1" t="s">
        <v>274</v>
      </c>
      <c r="E6" s="1" t="s">
        <v>270</v>
      </c>
      <c r="F6" s="1" t="s">
        <v>277</v>
      </c>
      <c r="G6" s="1" t="n">
        <v>4601913</v>
      </c>
      <c r="H6" s="1" t="s">
        <v>266</v>
      </c>
      <c r="I6" s="1" t="s">
        <v>278</v>
      </c>
    </row>
    <row r="7">
      <c r="A7" s="1" t="s">
        <v>255</v>
      </c>
      <c r="B7" s="1" t="n">
        <v>2016</v>
      </c>
      <c r="C7" s="1" t="s">
        <v>273</v>
      </c>
      <c r="D7" s="1" t="s">
        <v>274</v>
      </c>
      <c r="E7" s="1" t="s">
        <v>270</v>
      </c>
      <c r="F7" s="1" t="s">
        <v>279</v>
      </c>
      <c r="G7" s="1" t="n">
        <v>3686231</v>
      </c>
      <c r="H7" s="1" t="s">
        <v>266</v>
      </c>
      <c r="I7" s="1" t="s">
        <v>278</v>
      </c>
    </row>
    <row r="8">
      <c r="A8" s="1" t="s">
        <v>255</v>
      </c>
      <c r="B8" s="1" t="n">
        <v>2016</v>
      </c>
      <c r="C8" s="1" t="s">
        <v>273</v>
      </c>
      <c r="D8" s="1" t="s">
        <v>274</v>
      </c>
      <c r="E8" s="1" t="s">
        <v>270</v>
      </c>
      <c r="F8" s="1" t="s">
        <v>280</v>
      </c>
      <c r="G8" s="1" t="n">
        <v>3150658</v>
      </c>
      <c r="H8" s="1" t="s">
        <v>266</v>
      </c>
      <c r="I8" s="1" t="s">
        <v>278</v>
      </c>
    </row>
    <row r="9">
      <c r="A9" s="1" t="s">
        <v>255</v>
      </c>
      <c r="B9" s="1" t="n">
        <v>2016</v>
      </c>
      <c r="C9" s="1" t="s">
        <v>273</v>
      </c>
      <c r="D9" s="1" t="s">
        <v>274</v>
      </c>
      <c r="E9" s="1" t="s">
        <v>270</v>
      </c>
      <c r="F9" s="1" t="s">
        <v>281</v>
      </c>
      <c r="G9" s="1" t="n">
        <v>3131290</v>
      </c>
      <c r="H9" s="1" t="s">
        <v>266</v>
      </c>
      <c r="I9" s="1" t="s">
        <v>278</v>
      </c>
    </row>
    <row r="10">
      <c r="A10" s="1" t="s">
        <v>255</v>
      </c>
      <c r="B10" s="1" t="n">
        <v>2016</v>
      </c>
      <c r="C10" s="1" t="s">
        <v>262</v>
      </c>
      <c r="D10" s="1" t="s">
        <v>282</v>
      </c>
      <c r="E10" s="1" t="s">
        <v>270</v>
      </c>
      <c r="F10" s="1" t="s">
        <v>283</v>
      </c>
      <c r="G10" s="1" t="n">
        <v>2493486</v>
      </c>
      <c r="H10" s="1" t="s">
        <v>266</v>
      </c>
      <c r="I10" s="1" t="s">
        <v>284</v>
      </c>
    </row>
    <row r="11">
      <c r="A11" s="1" t="s">
        <v>255</v>
      </c>
      <c r="B11" s="1" t="n">
        <v>2016</v>
      </c>
      <c r="C11" s="1" t="s">
        <v>262</v>
      </c>
      <c r="D11" s="1" t="s">
        <v>282</v>
      </c>
      <c r="E11" s="1" t="s">
        <v>270</v>
      </c>
      <c r="F11" s="1" t="s">
        <v>285</v>
      </c>
      <c r="G11" s="1" t="n">
        <v>1676785</v>
      </c>
      <c r="H11" s="1" t="s">
        <v>266</v>
      </c>
      <c r="I11" s="1" t="s">
        <v>284</v>
      </c>
    </row>
    <row r="12">
      <c r="A12" s="1" t="s">
        <v>255</v>
      </c>
      <c r="B12" s="1" t="n">
        <v>2016</v>
      </c>
      <c r="C12" s="1" t="s">
        <v>262</v>
      </c>
      <c r="D12" s="1" t="s">
        <v>282</v>
      </c>
      <c r="E12" s="1" t="s">
        <v>270</v>
      </c>
      <c r="F12" s="1" t="s">
        <v>286</v>
      </c>
      <c r="G12" s="1" t="n">
        <v>1189409</v>
      </c>
      <c r="H12" s="1" t="s">
        <v>266</v>
      </c>
      <c r="I12" s="1" t="s">
        <v>284</v>
      </c>
    </row>
    <row r="13">
      <c r="A13" s="1" t="s">
        <v>255</v>
      </c>
      <c r="B13" s="1" t="n">
        <v>2016</v>
      </c>
      <c r="C13" s="1" t="s">
        <v>262</v>
      </c>
      <c r="D13" s="1" t="s">
        <v>287</v>
      </c>
      <c r="E13" s="1" t="s">
        <v>270</v>
      </c>
      <c r="F13" s="1" t="s">
        <v>288</v>
      </c>
      <c r="G13" s="1" t="n">
        <v>1003776</v>
      </c>
      <c r="H13" s="1" t="s">
        <v>266</v>
      </c>
      <c r="I13" s="1" t="s">
        <v>289</v>
      </c>
    </row>
    <row r="14">
      <c r="A14" s="1" t="s">
        <v>255</v>
      </c>
      <c r="B14" s="1" t="n">
        <v>2016</v>
      </c>
      <c r="C14" s="1" t="s">
        <v>290</v>
      </c>
      <c r="D14" s="1" t="s">
        <v>290</v>
      </c>
      <c r="E14" s="1" t="s">
        <v>264</v>
      </c>
      <c r="F14" s="1" t="s">
        <v>291</v>
      </c>
      <c r="G14" s="1" t="n">
        <v>28000000</v>
      </c>
      <c r="H14" s="1" t="s">
        <v>292</v>
      </c>
      <c r="I14" s="1" t="s">
        <v>293</v>
      </c>
    </row>
    <row r="15">
      <c r="A15" s="1" t="s">
        <v>255</v>
      </c>
      <c r="B15" s="1" t="n">
        <v>2018</v>
      </c>
      <c r="C15" s="1" t="s">
        <v>262</v>
      </c>
      <c r="D15" s="1" t="s">
        <v>294</v>
      </c>
      <c r="E15" s="1" t="s">
        <v>270</v>
      </c>
      <c r="F15" s="1" t="s">
        <v>295</v>
      </c>
      <c r="G15" s="1" t="n">
        <v>1464617</v>
      </c>
      <c r="H15" s="1" t="s">
        <v>266</v>
      </c>
      <c r="I15" s="1" t="s">
        <v>296</v>
      </c>
    </row>
    <row r="16">
      <c r="A16" s="1" t="s">
        <v>255</v>
      </c>
      <c r="B16" s="1" t="n">
        <v>2019</v>
      </c>
      <c r="C16" s="1" t="s">
        <v>262</v>
      </c>
      <c r="D16" s="1" t="s">
        <v>294</v>
      </c>
      <c r="E16" s="1" t="s">
        <v>270</v>
      </c>
      <c r="F16" s="1" t="s">
        <v>297</v>
      </c>
      <c r="G16" s="1" t="n">
        <v>14071625</v>
      </c>
      <c r="H16" s="1" t="s">
        <v>266</v>
      </c>
      <c r="I16" s="1" t="s">
        <v>298</v>
      </c>
    </row>
    <row r="17">
      <c r="A17" s="1" t="s">
        <v>255</v>
      </c>
      <c r="B17" s="1" t="n">
        <v>2019</v>
      </c>
      <c r="C17" s="1" t="s">
        <v>262</v>
      </c>
      <c r="D17" s="1" t="s">
        <v>294</v>
      </c>
      <c r="E17" s="1" t="s">
        <v>270</v>
      </c>
      <c r="F17" s="1" t="s">
        <v>299</v>
      </c>
      <c r="G17" s="1" t="n">
        <v>10115351</v>
      </c>
      <c r="H17" s="1" t="s">
        <v>266</v>
      </c>
      <c r="I17" s="1" t="s">
        <v>298</v>
      </c>
    </row>
    <row r="18">
      <c r="A18" s="1" t="s">
        <v>255</v>
      </c>
      <c r="B18" s="1" t="n">
        <v>2019</v>
      </c>
      <c r="C18" s="1" t="s">
        <v>262</v>
      </c>
      <c r="D18" s="1" t="s">
        <v>294</v>
      </c>
      <c r="E18" s="1" t="s">
        <v>270</v>
      </c>
      <c r="F18" s="1" t="s">
        <v>300</v>
      </c>
      <c r="G18" s="1" t="n">
        <v>4946842</v>
      </c>
      <c r="H18" s="1" t="s">
        <v>266</v>
      </c>
      <c r="I18" s="1" t="s">
        <v>301</v>
      </c>
    </row>
    <row r="19">
      <c r="A19" s="1" t="s">
        <v>255</v>
      </c>
      <c r="B19" s="1" t="n">
        <v>2019</v>
      </c>
      <c r="C19" s="1" t="s">
        <v>262</v>
      </c>
      <c r="D19" s="1" t="s">
        <v>282</v>
      </c>
      <c r="E19" s="1" t="s">
        <v>302</v>
      </c>
      <c r="F19" s="1" t="s">
        <v>303</v>
      </c>
      <c r="G19" s="1" t="n">
        <v>4500000</v>
      </c>
      <c r="H19" s="1" t="s">
        <v>304</v>
      </c>
      <c r="I19" s="1" t="s">
        <v>305</v>
      </c>
    </row>
    <row r="20">
      <c r="A20" s="1" t="s">
        <v>255</v>
      </c>
      <c r="B20" s="1" t="n">
        <v>2019</v>
      </c>
      <c r="C20" s="1" t="s">
        <v>262</v>
      </c>
      <c r="D20" s="1" t="s">
        <v>306</v>
      </c>
      <c r="E20" s="1" t="s">
        <v>307</v>
      </c>
      <c r="F20" s="1" t="s">
        <v>308</v>
      </c>
      <c r="G20" s="1" t="n">
        <v>50000000</v>
      </c>
      <c r="H20" s="1" t="s">
        <v>266</v>
      </c>
      <c r="I20" s="1" t="s">
        <v>309</v>
      </c>
    </row>
    <row r="21">
      <c r="A21" s="1" t="s">
        <v>255</v>
      </c>
      <c r="B21" s="1" t="n">
        <v>2019</v>
      </c>
      <c r="C21" s="1" t="s">
        <v>310</v>
      </c>
      <c r="D21" s="1" t="s">
        <v>311</v>
      </c>
      <c r="E21" s="1" t="s">
        <v>111</v>
      </c>
      <c r="F21" s="1" t="s">
        <v>312</v>
      </c>
      <c r="G21" s="1" t="n">
        <v>10000000</v>
      </c>
      <c r="H21" s="1" t="s">
        <v>313</v>
      </c>
      <c r="I21" s="1" t="s">
        <v>314</v>
      </c>
    </row>
    <row r="22">
      <c r="A22" s="1" t="s">
        <v>255</v>
      </c>
      <c r="B22" s="1" t="n">
        <v>2021</v>
      </c>
      <c r="C22" s="1" t="s">
        <v>268</v>
      </c>
      <c r="D22" s="1" t="s">
        <v>315</v>
      </c>
      <c r="E22" s="1" t="s">
        <v>316</v>
      </c>
      <c r="F22" s="1" t="s">
        <v>317</v>
      </c>
      <c r="G22" s="1" t="n">
        <v>12000000</v>
      </c>
      <c r="H22" s="1" t="s">
        <v>318</v>
      </c>
      <c r="I22" s="1" t="s">
        <v>319</v>
      </c>
    </row>
    <row r="23">
      <c r="A23" s="1" t="s">
        <v>255</v>
      </c>
      <c r="B23" s="1" t="n">
        <v>2021</v>
      </c>
      <c r="C23" s="1" t="s">
        <v>268</v>
      </c>
      <c r="D23" s="1" t="s">
        <v>269</v>
      </c>
      <c r="E23" s="1" t="s">
        <v>258</v>
      </c>
      <c r="F23" s="1" t="s">
        <v>320</v>
      </c>
      <c r="G23" s="1" t="n">
        <v>5000000</v>
      </c>
      <c r="H23" s="1" t="s">
        <v>321</v>
      </c>
      <c r="I23" s="1" t="s">
        <v>322</v>
      </c>
    </row>
    <row r="24">
      <c r="A24" s="1" t="s">
        <v>255</v>
      </c>
      <c r="B24" s="1" t="n">
        <v>2021</v>
      </c>
      <c r="C24" s="1" t="s">
        <v>268</v>
      </c>
      <c r="D24" s="1" t="s">
        <v>269</v>
      </c>
      <c r="E24" s="1" t="s">
        <v>184</v>
      </c>
      <c r="F24" s="1" t="s">
        <v>323</v>
      </c>
      <c r="G24" s="1" t="n">
        <v>10000000</v>
      </c>
      <c r="H24" s="1" t="s">
        <v>324</v>
      </c>
      <c r="I24" s="1" t="s">
        <v>325</v>
      </c>
    </row>
    <row r="25">
      <c r="A25" s="1" t="s">
        <v>255</v>
      </c>
      <c r="B25" s="1" t="n">
        <v>2022</v>
      </c>
      <c r="C25" s="1" t="s">
        <v>262</v>
      </c>
      <c r="D25" s="1" t="s">
        <v>306</v>
      </c>
      <c r="E25" s="1" t="s">
        <v>316</v>
      </c>
      <c r="F25" s="1" t="s">
        <v>326</v>
      </c>
      <c r="G25" s="1" t="n">
        <v>40000000</v>
      </c>
      <c r="H25" s="1" t="s">
        <v>327</v>
      </c>
      <c r="I25" s="1" t="s">
        <v>328</v>
      </c>
    </row>
    <row r="26">
      <c r="A26" s="1" t="s">
        <v>255</v>
      </c>
      <c r="B26" s="1" t="n">
        <v>2022</v>
      </c>
      <c r="C26" s="1" t="s">
        <v>256</v>
      </c>
      <c r="D26" s="1" t="s">
        <v>329</v>
      </c>
      <c r="E26" s="1" t="s">
        <v>270</v>
      </c>
      <c r="F26" s="1" t="s">
        <v>330</v>
      </c>
      <c r="G26" s="1" t="n">
        <v>7497812</v>
      </c>
      <c r="H26" s="1" t="s">
        <v>331</v>
      </c>
      <c r="I26" s="1" t="s">
        <v>332</v>
      </c>
    </row>
    <row r="27">
      <c r="A27" s="1" t="s">
        <v>255</v>
      </c>
      <c r="B27" s="1" t="n">
        <v>2022</v>
      </c>
      <c r="C27" s="1" t="s">
        <v>290</v>
      </c>
      <c r="D27" s="1" t="s">
        <v>290</v>
      </c>
      <c r="E27" s="1" t="s">
        <v>270</v>
      </c>
      <c r="F27" s="1" t="s">
        <v>333</v>
      </c>
      <c r="G27" s="1" t="n">
        <v>5000000</v>
      </c>
      <c r="H27" s="1" t="s">
        <v>334</v>
      </c>
      <c r="I27" s="1" t="s">
        <v>335</v>
      </c>
    </row>
    <row r="28">
      <c r="A28" s="1" t="s">
        <v>255</v>
      </c>
      <c r="B28" s="1" t="n">
        <v>2022</v>
      </c>
      <c r="C28" s="1" t="s">
        <v>268</v>
      </c>
      <c r="D28" s="1" t="s">
        <v>336</v>
      </c>
      <c r="E28" s="1" t="s">
        <v>337</v>
      </c>
      <c r="F28" s="1" t="s">
        <v>338</v>
      </c>
      <c r="G28" s="1" t="n">
        <v>200000000</v>
      </c>
      <c r="H28" s="1" t="s">
        <v>339</v>
      </c>
      <c r="I28" s="1" t="s">
        <v>340</v>
      </c>
    </row>
    <row r="29">
      <c r="A29" s="1" t="s">
        <v>255</v>
      </c>
      <c r="B29" s="1" t="n">
        <v>2022</v>
      </c>
      <c r="C29" s="1" t="s">
        <v>262</v>
      </c>
      <c r="D29" s="1" t="s">
        <v>306</v>
      </c>
      <c r="E29" s="1" t="s">
        <v>337</v>
      </c>
      <c r="F29" s="1" t="s">
        <v>341</v>
      </c>
      <c r="G29" s="1" t="n">
        <v>40000000</v>
      </c>
      <c r="H29" s="1" t="s">
        <v>339</v>
      </c>
      <c r="I29" s="1" t="s">
        <v>342</v>
      </c>
    </row>
    <row r="30">
      <c r="A30" s="1" t="s">
        <v>255</v>
      </c>
      <c r="B30" s="1" t="n">
        <v>2023</v>
      </c>
      <c r="C30" s="1" t="s">
        <v>262</v>
      </c>
      <c r="D30" s="1" t="s">
        <v>343</v>
      </c>
      <c r="E30" s="1" t="s">
        <v>258</v>
      </c>
      <c r="F30" s="1" t="s">
        <v>344</v>
      </c>
      <c r="G30" s="1" t="n">
        <v>10000000</v>
      </c>
      <c r="H30" s="1" t="s">
        <v>345</v>
      </c>
      <c r="I30" s="1" t="s">
        <v>346</v>
      </c>
    </row>
    <row r="31">
      <c r="A31" s="1" t="s">
        <v>255</v>
      </c>
      <c r="B31" s="1" t="n">
        <v>2022</v>
      </c>
      <c r="C31" s="1" t="s">
        <v>262</v>
      </c>
      <c r="D31" s="1" t="s">
        <v>282</v>
      </c>
      <c r="E31" s="1" t="s">
        <v>258</v>
      </c>
      <c r="F31" s="1" t="s">
        <v>347</v>
      </c>
      <c r="G31" s="1" t="n">
        <v>20000000</v>
      </c>
      <c r="H31" s="1" t="s">
        <v>348</v>
      </c>
      <c r="I31" s="1" t="s">
        <v>349</v>
      </c>
    </row>
    <row r="32">
      <c r="A32" s="1" t="s">
        <v>255</v>
      </c>
      <c r="B32" s="1" t="n">
        <v>2022</v>
      </c>
      <c r="C32" s="1" t="s">
        <v>268</v>
      </c>
      <c r="D32" s="1" t="s">
        <v>269</v>
      </c>
      <c r="E32" s="1" t="s">
        <v>258</v>
      </c>
      <c r="F32" s="1" t="s">
        <v>350</v>
      </c>
      <c r="G32" s="1" t="n">
        <v>500000000</v>
      </c>
      <c r="H32" s="1" t="s">
        <v>351</v>
      </c>
      <c r="I32" s="1" t="s">
        <v>154</v>
      </c>
    </row>
    <row r="33">
      <c r="A33" s="1" t="s">
        <v>255</v>
      </c>
      <c r="B33" s="1" t="n">
        <v>2022</v>
      </c>
      <c r="C33" s="1" t="s">
        <v>262</v>
      </c>
      <c r="D33" s="1" t="s">
        <v>352</v>
      </c>
      <c r="E33" s="1" t="s">
        <v>258</v>
      </c>
      <c r="F33" s="1" t="s">
        <v>353</v>
      </c>
      <c r="G33" s="1" t="n">
        <v>25000000</v>
      </c>
      <c r="H33" s="1" t="s">
        <v>354</v>
      </c>
      <c r="I33" s="1" t="s">
        <v>355</v>
      </c>
    </row>
    <row r="34">
      <c r="A34" s="1" t="s">
        <v>255</v>
      </c>
      <c r="B34" s="1" t="n">
        <v>2022</v>
      </c>
      <c r="C34" s="1" t="s">
        <v>262</v>
      </c>
      <c r="D34" s="1" t="s">
        <v>306</v>
      </c>
      <c r="E34" s="1" t="s">
        <v>258</v>
      </c>
      <c r="F34" s="1" t="s">
        <v>356</v>
      </c>
      <c r="G34" s="1" t="n">
        <v>100000000</v>
      </c>
      <c r="H34" s="1" t="s">
        <v>357</v>
      </c>
      <c r="I34" s="1" t="s">
        <v>358</v>
      </c>
    </row>
    <row r="35">
      <c r="A35" s="1" t="s">
        <v>255</v>
      </c>
      <c r="B35" s="1" t="n">
        <v>2022</v>
      </c>
      <c r="C35" s="1" t="s">
        <v>268</v>
      </c>
      <c r="D35" s="1" t="s">
        <v>269</v>
      </c>
      <c r="E35" s="1" t="s">
        <v>258</v>
      </c>
      <c r="F35" s="1" t="s">
        <v>359</v>
      </c>
      <c r="G35" s="1" t="n">
        <v>20000000</v>
      </c>
      <c r="H35" s="1" t="s">
        <v>360</v>
      </c>
      <c r="I35" s="1" t="s">
        <v>361</v>
      </c>
    </row>
    <row r="36">
      <c r="A36" s="1" t="s">
        <v>255</v>
      </c>
      <c r="B36" s="1" t="n">
        <v>2022</v>
      </c>
      <c r="C36" s="1" t="s">
        <v>362</v>
      </c>
      <c r="D36" s="1" t="s">
        <v>363</v>
      </c>
      <c r="E36" s="1" t="s">
        <v>337</v>
      </c>
      <c r="F36" s="1" t="s">
        <v>364</v>
      </c>
      <c r="G36" s="1" t="n">
        <v>50000000</v>
      </c>
      <c r="H36" s="1" t="s">
        <v>365</v>
      </c>
      <c r="I36" s="1" t="s">
        <v>361</v>
      </c>
    </row>
    <row r="37">
      <c r="A37" s="1" t="s">
        <v>255</v>
      </c>
      <c r="B37" s="1" t="n">
        <v>2021</v>
      </c>
      <c r="C37" s="1" t="s">
        <v>290</v>
      </c>
      <c r="D37" s="1" t="s">
        <v>290</v>
      </c>
      <c r="E37" s="1" t="s">
        <v>264</v>
      </c>
      <c r="F37" s="1" t="s">
        <v>366</v>
      </c>
      <c r="G37" s="1" t="n">
        <v>9491461</v>
      </c>
      <c r="H37" s="1" t="s">
        <v>367</v>
      </c>
      <c r="I37" s="1" t="s">
        <v>368</v>
      </c>
    </row>
    <row r="38">
      <c r="A38" s="1" t="s">
        <v>255</v>
      </c>
      <c r="B38" s="1" t="n">
        <v>2020</v>
      </c>
      <c r="C38" s="1" t="s">
        <v>262</v>
      </c>
      <c r="D38" s="1" t="s">
        <v>282</v>
      </c>
      <c r="E38" s="1" t="s">
        <v>258</v>
      </c>
      <c r="F38" s="1" t="s">
        <v>369</v>
      </c>
      <c r="G38" s="1" t="n">
        <v>20000000</v>
      </c>
      <c r="H38" s="1" t="s">
        <v>370</v>
      </c>
      <c r="I38" s="1" t="s">
        <v>371</v>
      </c>
    </row>
    <row r="39">
      <c r="A39" s="1" t="s">
        <v>255</v>
      </c>
      <c r="B39" s="1" t="n">
        <v>2020</v>
      </c>
      <c r="C39" s="1" t="s">
        <v>310</v>
      </c>
      <c r="D39" s="1" t="s">
        <v>372</v>
      </c>
      <c r="E39" s="1" t="s">
        <v>258</v>
      </c>
      <c r="F39" s="1" t="s">
        <v>373</v>
      </c>
      <c r="G39" s="1" t="n">
        <v>241000000</v>
      </c>
      <c r="H39" s="1" t="s">
        <v>374</v>
      </c>
      <c r="I39" s="1" t="s">
        <v>375</v>
      </c>
    </row>
    <row r="40">
      <c r="A40" s="1" t="s">
        <v>255</v>
      </c>
      <c r="B40" s="1" t="n">
        <v>2020</v>
      </c>
      <c r="C40" s="1" t="s">
        <v>268</v>
      </c>
      <c r="D40" s="1" t="s">
        <v>269</v>
      </c>
      <c r="E40" s="1" t="s">
        <v>258</v>
      </c>
      <c r="F40" s="1" t="s">
        <v>376</v>
      </c>
      <c r="G40" s="1" t="n">
        <v>27300000</v>
      </c>
      <c r="H40" s="1" t="s">
        <v>377</v>
      </c>
      <c r="I40" s="1" t="s">
        <v>378</v>
      </c>
    </row>
    <row r="41">
      <c r="A41" s="1" t="s">
        <v>255</v>
      </c>
      <c r="B41" s="1" t="n">
        <v>2020</v>
      </c>
      <c r="C41" s="1" t="s">
        <v>262</v>
      </c>
      <c r="D41" s="1" t="s">
        <v>352</v>
      </c>
      <c r="E41" s="1" t="s">
        <v>264</v>
      </c>
      <c r="F41" s="1" t="s">
        <v>110</v>
      </c>
      <c r="G41" s="1" t="n">
        <v>1600000</v>
      </c>
      <c r="H41" s="1" t="s">
        <v>379</v>
      </c>
      <c r="I41" s="1" t="s">
        <v>380</v>
      </c>
    </row>
    <row r="42">
      <c r="A42" s="1" t="s">
        <v>255</v>
      </c>
      <c r="B42" s="1" t="n">
        <v>2020</v>
      </c>
      <c r="C42" s="1" t="s">
        <v>268</v>
      </c>
      <c r="D42" s="1" t="s">
        <v>269</v>
      </c>
      <c r="E42" s="1" t="s">
        <v>258</v>
      </c>
      <c r="F42" s="1" t="s">
        <v>381</v>
      </c>
      <c r="G42" s="1" t="n">
        <v>142000000</v>
      </c>
      <c r="H42" s="1" t="s">
        <v>382</v>
      </c>
      <c r="I42" s="1" t="s">
        <v>383</v>
      </c>
    </row>
    <row r="43">
      <c r="A43" s="1" t="s">
        <v>255</v>
      </c>
      <c r="B43" s="1" t="n">
        <v>2020</v>
      </c>
      <c r="C43" s="1" t="s">
        <v>268</v>
      </c>
      <c r="D43" s="1" t="s">
        <v>269</v>
      </c>
      <c r="E43" s="1" t="s">
        <v>258</v>
      </c>
      <c r="F43" s="1" t="s">
        <v>384</v>
      </c>
      <c r="G43" s="1" t="n">
        <v>53500000</v>
      </c>
      <c r="H43" s="1" t="s">
        <v>385</v>
      </c>
      <c r="I43" s="1" t="s">
        <v>386</v>
      </c>
    </row>
    <row r="44">
      <c r="A44" s="1" t="s">
        <v>255</v>
      </c>
      <c r="B44" s="1" t="n">
        <v>2020</v>
      </c>
      <c r="C44" s="1" t="s">
        <v>268</v>
      </c>
      <c r="D44" s="1" t="s">
        <v>269</v>
      </c>
      <c r="E44" s="1" t="s">
        <v>258</v>
      </c>
      <c r="F44" s="1" t="s">
        <v>387</v>
      </c>
      <c r="G44" s="1" t="n">
        <v>50000000</v>
      </c>
      <c r="H44" s="1" t="s">
        <v>388</v>
      </c>
      <c r="I44" s="1" t="s">
        <v>389</v>
      </c>
    </row>
    <row r="45">
      <c r="A45" s="1" t="s">
        <v>255</v>
      </c>
      <c r="B45" s="1" t="n">
        <v>2019</v>
      </c>
      <c r="C45" s="1" t="s">
        <v>262</v>
      </c>
      <c r="D45" s="1" t="s">
        <v>390</v>
      </c>
      <c r="E45" s="1" t="s">
        <v>258</v>
      </c>
      <c r="F45" s="1" t="s">
        <v>391</v>
      </c>
      <c r="G45" s="1" t="n">
        <v>10000000</v>
      </c>
      <c r="H45" s="1" t="s">
        <v>392</v>
      </c>
      <c r="I45" s="1" t="s">
        <v>393</v>
      </c>
    </row>
    <row r="46">
      <c r="A46" s="1" t="s">
        <v>255</v>
      </c>
      <c r="B46" s="1" t="n">
        <v>2019</v>
      </c>
      <c r="C46" s="1" t="s">
        <v>262</v>
      </c>
      <c r="D46" s="1" t="s">
        <v>352</v>
      </c>
      <c r="E46" s="1" t="s">
        <v>258</v>
      </c>
      <c r="F46" s="1" t="s">
        <v>110</v>
      </c>
      <c r="G46" s="1" t="n">
        <v>28400000</v>
      </c>
      <c r="H46" s="1" t="s">
        <v>394</v>
      </c>
      <c r="I46" s="1" t="s">
        <v>380</v>
      </c>
    </row>
    <row r="47">
      <c r="A47" s="1" t="s">
        <v>255</v>
      </c>
      <c r="B47" s="1" t="n">
        <v>2019</v>
      </c>
      <c r="C47" s="1" t="s">
        <v>262</v>
      </c>
      <c r="D47" s="1" t="s">
        <v>352</v>
      </c>
      <c r="E47" s="1" t="s">
        <v>111</v>
      </c>
      <c r="F47" s="1" t="s">
        <v>110</v>
      </c>
      <c r="G47" s="1" t="n">
        <v>2160000</v>
      </c>
      <c r="H47" s="1" t="s">
        <v>395</v>
      </c>
      <c r="I47" s="1" t="s">
        <v>396</v>
      </c>
    </row>
    <row r="48">
      <c r="A48" s="1" t="s">
        <v>255</v>
      </c>
      <c r="B48" s="1" t="n">
        <v>2019</v>
      </c>
      <c r="C48" s="1" t="s">
        <v>262</v>
      </c>
      <c r="D48" s="1" t="s">
        <v>282</v>
      </c>
      <c r="E48" s="1" t="s">
        <v>397</v>
      </c>
      <c r="F48" s="1" t="s">
        <v>398</v>
      </c>
      <c r="G48" s="1" t="n">
        <v>4500000</v>
      </c>
      <c r="H48" s="1" t="s">
        <v>399</v>
      </c>
      <c r="I48" s="1" t="s">
        <v>305</v>
      </c>
    </row>
    <row r="49">
      <c r="A49" s="1" t="s">
        <v>255</v>
      </c>
      <c r="B49" s="1" t="n">
        <v>2018</v>
      </c>
      <c r="C49" s="1" t="s">
        <v>262</v>
      </c>
      <c r="D49" s="1" t="s">
        <v>400</v>
      </c>
      <c r="E49" s="1" t="s">
        <v>401</v>
      </c>
      <c r="F49" s="1" t="s">
        <v>402</v>
      </c>
      <c r="G49" s="1" t="n">
        <v>10000000</v>
      </c>
      <c r="H49" s="1" t="s">
        <v>403</v>
      </c>
      <c r="I49" s="1" t="s">
        <v>404</v>
      </c>
    </row>
    <row r="50">
      <c r="A50" s="1" t="s">
        <v>255</v>
      </c>
      <c r="B50" s="1" t="n">
        <v>2018</v>
      </c>
      <c r="C50" s="1" t="s">
        <v>290</v>
      </c>
      <c r="D50" s="1" t="s">
        <v>290</v>
      </c>
      <c r="E50" s="1" t="s">
        <v>258</v>
      </c>
      <c r="F50" s="1" t="s">
        <v>405</v>
      </c>
      <c r="G50" s="1" t="n">
        <v>22500000</v>
      </c>
      <c r="H50" s="1" t="s">
        <v>406</v>
      </c>
      <c r="I50" s="1" t="s">
        <v>407</v>
      </c>
    </row>
    <row r="51">
      <c r="A51" s="1" t="s">
        <v>255</v>
      </c>
      <c r="B51" s="1" t="n">
        <v>2018</v>
      </c>
      <c r="C51" s="1" t="s">
        <v>290</v>
      </c>
      <c r="D51" s="1" t="s">
        <v>290</v>
      </c>
      <c r="E51" s="1" t="s">
        <v>258</v>
      </c>
      <c r="F51" s="1" t="s">
        <v>408</v>
      </c>
      <c r="G51" s="1" t="n">
        <v>5000000</v>
      </c>
      <c r="H51" s="1" t="s">
        <v>409</v>
      </c>
      <c r="I51" s="1" t="s">
        <v>410</v>
      </c>
    </row>
    <row r="52">
      <c r="A52" s="1" t="s">
        <v>255</v>
      </c>
      <c r="B52" s="1" t="n">
        <v>2017</v>
      </c>
      <c r="C52" s="1" t="s">
        <v>362</v>
      </c>
      <c r="D52" s="1" t="s">
        <v>411</v>
      </c>
      <c r="E52" s="1" t="s">
        <v>258</v>
      </c>
      <c r="F52" s="1" t="s">
        <v>412</v>
      </c>
      <c r="G52" s="1" t="n">
        <v>40000000</v>
      </c>
      <c r="H52" s="1" t="s">
        <v>413</v>
      </c>
      <c r="I52" s="1" t="s">
        <v>414</v>
      </c>
    </row>
    <row r="53">
      <c r="A53" s="1" t="s">
        <v>255</v>
      </c>
      <c r="B53" s="1" t="n">
        <v>2017</v>
      </c>
      <c r="C53" s="1" t="s">
        <v>262</v>
      </c>
      <c r="D53" s="1" t="s">
        <v>415</v>
      </c>
      <c r="E53" s="1" t="s">
        <v>258</v>
      </c>
      <c r="F53" s="1" t="s">
        <v>416</v>
      </c>
      <c r="G53" s="1" t="n">
        <v>19900000</v>
      </c>
      <c r="H53" s="1" t="s">
        <v>417</v>
      </c>
      <c r="I53" s="1" t="s">
        <v>418</v>
      </c>
    </row>
    <row r="54">
      <c r="A54" s="1" t="s">
        <v>255</v>
      </c>
      <c r="B54" s="1" t="n">
        <v>2017</v>
      </c>
      <c r="C54" s="1" t="s">
        <v>310</v>
      </c>
      <c r="D54" s="1" t="s">
        <v>419</v>
      </c>
      <c r="E54" s="1" t="s">
        <v>258</v>
      </c>
      <c r="F54" s="1" t="s">
        <v>420</v>
      </c>
      <c r="G54" s="1" t="n">
        <v>49500000</v>
      </c>
      <c r="H54" s="1" t="s">
        <v>421</v>
      </c>
      <c r="I54" s="1" t="s">
        <v>422</v>
      </c>
    </row>
    <row r="55">
      <c r="A55" s="1" t="s">
        <v>255</v>
      </c>
      <c r="B55" s="1" t="n">
        <v>2017</v>
      </c>
      <c r="C55" s="1" t="s">
        <v>268</v>
      </c>
      <c r="D55" s="1" t="s">
        <v>269</v>
      </c>
      <c r="E55" s="1" t="s">
        <v>258</v>
      </c>
      <c r="F55" s="1" t="s">
        <v>80</v>
      </c>
      <c r="G55" s="1" t="n">
        <v>10000000</v>
      </c>
      <c r="H55" s="1" t="s">
        <v>423</v>
      </c>
      <c r="I55" s="1" t="s">
        <v>424</v>
      </c>
    </row>
    <row r="56">
      <c r="A56" s="1" t="s">
        <v>255</v>
      </c>
      <c r="B56" s="1" t="n">
        <v>2017</v>
      </c>
      <c r="C56" s="1" t="s">
        <v>310</v>
      </c>
      <c r="D56" s="1" t="s">
        <v>419</v>
      </c>
      <c r="E56" s="1" t="s">
        <v>258</v>
      </c>
      <c r="F56" s="1" t="s">
        <v>425</v>
      </c>
      <c r="G56" s="1" t="n">
        <v>50000000</v>
      </c>
      <c r="H56" s="1" t="s">
        <v>426</v>
      </c>
      <c r="I56" s="1" t="s">
        <v>427</v>
      </c>
    </row>
    <row r="57">
      <c r="A57" s="1" t="s">
        <v>255</v>
      </c>
      <c r="B57" s="1" t="n">
        <v>2016</v>
      </c>
      <c r="C57" s="1" t="s">
        <v>262</v>
      </c>
      <c r="D57" s="1" t="s">
        <v>294</v>
      </c>
      <c r="E57" s="1" t="s">
        <v>258</v>
      </c>
      <c r="F57" s="1" t="s">
        <v>428</v>
      </c>
      <c r="G57" s="1" t="n">
        <v>35000000</v>
      </c>
      <c r="H57" s="1" t="s">
        <v>429</v>
      </c>
      <c r="I57" s="1" t="s">
        <v>430</v>
      </c>
    </row>
    <row r="58">
      <c r="A58" s="1" t="s">
        <v>255</v>
      </c>
      <c r="B58" s="1" t="n">
        <v>2015</v>
      </c>
      <c r="C58" s="1" t="s">
        <v>310</v>
      </c>
      <c r="D58" s="1" t="s">
        <v>431</v>
      </c>
      <c r="E58" s="1" t="s">
        <v>258</v>
      </c>
      <c r="F58" s="1" t="s">
        <v>432</v>
      </c>
      <c r="G58" s="1" t="n">
        <v>6500000</v>
      </c>
      <c r="H58" s="1" t="s">
        <v>433</v>
      </c>
      <c r="I58" s="1" t="s">
        <v>434</v>
      </c>
    </row>
    <row r="59">
      <c r="A59" s="1" t="s">
        <v>255</v>
      </c>
      <c r="B59" s="1" t="n">
        <v>2015</v>
      </c>
      <c r="C59" s="1" t="s">
        <v>310</v>
      </c>
      <c r="D59" s="1" t="s">
        <v>372</v>
      </c>
      <c r="E59" s="1" t="s">
        <v>258</v>
      </c>
      <c r="F59" s="1" t="s">
        <v>435</v>
      </c>
      <c r="G59" s="1" t="n">
        <v>15500000</v>
      </c>
      <c r="H59" s="1" t="s">
        <v>436</v>
      </c>
      <c r="I59" s="1" t="s">
        <v>437</v>
      </c>
    </row>
    <row r="60">
      <c r="A60" s="1" t="s">
        <v>255</v>
      </c>
      <c r="B60" s="1" t="n">
        <v>2015</v>
      </c>
      <c r="C60" s="1" t="s">
        <v>262</v>
      </c>
      <c r="D60" s="1" t="s">
        <v>294</v>
      </c>
      <c r="E60" s="1" t="s">
        <v>258</v>
      </c>
      <c r="F60" s="1" t="s">
        <v>428</v>
      </c>
      <c r="G60" s="1" t="n">
        <v>15000000</v>
      </c>
      <c r="H60" s="1" t="s">
        <v>438</v>
      </c>
      <c r="I60" s="1" t="s">
        <v>439</v>
      </c>
    </row>
    <row r="61">
      <c r="A61" s="1" t="s">
        <v>255</v>
      </c>
      <c r="B61" s="1" t="n">
        <v>2014</v>
      </c>
      <c r="C61" s="1" t="s">
        <v>362</v>
      </c>
      <c r="D61" s="1" t="s">
        <v>440</v>
      </c>
      <c r="E61" s="1" t="s">
        <v>258</v>
      </c>
      <c r="F61" s="1" t="s">
        <v>441</v>
      </c>
      <c r="G61" s="1" t="n">
        <v>250000000</v>
      </c>
      <c r="H61" s="1" t="s">
        <v>442</v>
      </c>
      <c r="I61" s="1" t="s">
        <v>443</v>
      </c>
    </row>
    <row r="62">
      <c r="A62" s="1" t="s">
        <v>255</v>
      </c>
      <c r="B62" s="1" t="n">
        <v>2013</v>
      </c>
      <c r="C62" s="1" t="s">
        <v>262</v>
      </c>
      <c r="D62" s="1" t="s">
        <v>263</v>
      </c>
      <c r="E62" s="1" t="s">
        <v>258</v>
      </c>
      <c r="F62" s="1" t="s">
        <v>444</v>
      </c>
      <c r="G62" s="1" t="n">
        <v>250000000</v>
      </c>
      <c r="H62" s="1" t="s">
        <v>445</v>
      </c>
      <c r="I62" s="1" t="s">
        <v>446</v>
      </c>
    </row>
    <row r="63">
      <c r="A63" s="1" t="s">
        <v>255</v>
      </c>
      <c r="B63" s="1" t="n">
        <v>2013</v>
      </c>
      <c r="C63" s="1" t="s">
        <v>310</v>
      </c>
      <c r="D63" s="1" t="s">
        <v>447</v>
      </c>
      <c r="E63" s="1" t="s">
        <v>258</v>
      </c>
      <c r="F63" s="1" t="s">
        <v>448</v>
      </c>
      <c r="G63" s="1" t="n">
        <v>155000000</v>
      </c>
      <c r="H63" s="1" t="s">
        <v>449</v>
      </c>
      <c r="I63" s="1" t="s">
        <v>450</v>
      </c>
    </row>
    <row r="64">
      <c r="A64" s="1" t="s">
        <v>255</v>
      </c>
      <c r="B64" s="1" t="n">
        <v>2011</v>
      </c>
      <c r="C64" s="1" t="s">
        <v>35</v>
      </c>
      <c r="D64" s="1" t="s">
        <v>269</v>
      </c>
      <c r="E64" s="1" t="s">
        <v>258</v>
      </c>
      <c r="F64" s="1" t="s">
        <v>451</v>
      </c>
      <c r="G64" s="1" t="n">
        <v>150000000</v>
      </c>
      <c r="H64" s="1" t="s">
        <v>452</v>
      </c>
      <c r="I64" s="1" t="s">
        <v>453</v>
      </c>
    </row>
    <row r="65">
      <c r="A65" s="1" t="s">
        <v>454</v>
      </c>
      <c r="B65" s="1" t="n">
        <v>2018</v>
      </c>
      <c r="C65" s="1" t="s">
        <v>262</v>
      </c>
      <c r="D65" s="1" t="s">
        <v>306</v>
      </c>
      <c r="E65" s="1" t="s">
        <v>258</v>
      </c>
      <c r="F65" s="1" t="s">
        <v>455</v>
      </c>
      <c r="G65" s="1" t="n">
        <v>100000000</v>
      </c>
      <c r="H65" s="1" t="s">
        <v>456</v>
      </c>
      <c r="I65" s="1" t="s">
        <v>457</v>
      </c>
    </row>
    <row r="66">
      <c r="A66" s="1" t="s">
        <v>454</v>
      </c>
      <c r="B66" s="1" t="n">
        <v>2022</v>
      </c>
      <c r="C66" s="1" t="s">
        <v>35</v>
      </c>
      <c r="D66" s="1" t="s">
        <v>458</v>
      </c>
      <c r="E66" s="1" t="s">
        <v>264</v>
      </c>
      <c r="F66" s="1" t="s">
        <v>459</v>
      </c>
      <c r="G66" s="1" t="n">
        <v>50000000</v>
      </c>
      <c r="H66" s="1" t="s">
        <v>460</v>
      </c>
      <c r="I66" s="1" t="s">
        <v>461</v>
      </c>
    </row>
    <row r="67">
      <c r="A67" s="1" t="s">
        <v>454</v>
      </c>
      <c r="B67" s="1" t="n">
        <v>2015</v>
      </c>
      <c r="C67" s="1" t="s">
        <v>35</v>
      </c>
      <c r="D67" s="1" t="s">
        <v>462</v>
      </c>
      <c r="E67" s="1" t="s">
        <v>258</v>
      </c>
      <c r="F67" s="1" t="s">
        <v>463</v>
      </c>
      <c r="G67" s="1" t="n">
        <v>250000000</v>
      </c>
      <c r="H67" s="1" t="s">
        <v>464</v>
      </c>
      <c r="I67" s="1" t="s">
        <v>465</v>
      </c>
    </row>
    <row r="68">
      <c r="A68" s="1" t="s">
        <v>466</v>
      </c>
      <c r="B68" s="1" t="n">
        <v>2023</v>
      </c>
      <c r="C68" s="1" t="s">
        <v>268</v>
      </c>
      <c r="D68" s="1" t="s">
        <v>269</v>
      </c>
      <c r="E68" s="1" t="s">
        <v>258</v>
      </c>
      <c r="F68" s="1" t="s">
        <v>467</v>
      </c>
      <c r="G68" s="1" t="n">
        <v>5000000</v>
      </c>
      <c r="H68" s="1" t="s">
        <v>468</v>
      </c>
      <c r="I68" s="1" t="s">
        <v>469</v>
      </c>
    </row>
    <row r="69">
      <c r="A69" s="1" t="s">
        <v>466</v>
      </c>
      <c r="B69" s="1" t="n">
        <v>2021</v>
      </c>
      <c r="C69" s="1" t="s">
        <v>262</v>
      </c>
      <c r="D69" s="1" t="s">
        <v>306</v>
      </c>
      <c r="E69" s="1" t="s">
        <v>258</v>
      </c>
      <c r="F69" s="1" t="s">
        <v>470</v>
      </c>
      <c r="G69" s="1" t="n">
        <v>300000000</v>
      </c>
      <c r="H69" s="1" t="s">
        <v>471</v>
      </c>
      <c r="I69" s="1" t="s">
        <v>472</v>
      </c>
    </row>
    <row r="70">
      <c r="A70" s="1" t="s">
        <v>466</v>
      </c>
      <c r="B70" s="1" t="n">
        <v>2021</v>
      </c>
      <c r="C70" s="1" t="s">
        <v>262</v>
      </c>
      <c r="D70" s="1" t="s">
        <v>306</v>
      </c>
      <c r="E70" s="1" t="s">
        <v>264</v>
      </c>
      <c r="F70" s="1" t="s">
        <v>473</v>
      </c>
      <c r="G70" s="1" t="n">
        <v>4500000</v>
      </c>
      <c r="H70" s="1" t="s">
        <v>474</v>
      </c>
      <c r="I70" s="1" t="s">
        <v>475</v>
      </c>
    </row>
    <row r="71">
      <c r="A71" s="1" t="s">
        <v>466</v>
      </c>
      <c r="B71" s="1" t="n">
        <v>2010</v>
      </c>
      <c r="C71" s="1" t="s">
        <v>256</v>
      </c>
      <c r="D71" s="1" t="s">
        <v>476</v>
      </c>
      <c r="E71" s="1" t="s">
        <v>258</v>
      </c>
      <c r="F71" s="1" t="s">
        <v>477</v>
      </c>
      <c r="G71" s="1" t="n">
        <v>150000000</v>
      </c>
      <c r="H71" s="1" t="s">
        <v>478</v>
      </c>
      <c r="I71" s="1" t="s">
        <v>479</v>
      </c>
    </row>
    <row r="72">
      <c r="A72" s="1" t="s">
        <v>480</v>
      </c>
      <c r="B72" s="1" t="n">
        <v>2023</v>
      </c>
      <c r="C72" s="1" t="s">
        <v>262</v>
      </c>
      <c r="D72" s="1" t="s">
        <v>282</v>
      </c>
      <c r="E72" s="1" t="s">
        <v>258</v>
      </c>
      <c r="F72" s="1" t="s">
        <v>481</v>
      </c>
      <c r="G72" s="1" t="n">
        <v>10000000</v>
      </c>
      <c r="H72" s="1" t="s">
        <v>482</v>
      </c>
      <c r="I72" s="1" t="s">
        <v>483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A1" t="str">
        <f>M1</f>
      </c>
      <c r="M1" t="s">
        <v>484</v>
      </c>
      <c r="N1" t="s">
        <v>480</v>
      </c>
      <c r="O1" t="s">
        <v>466</v>
      </c>
      <c r="P1" t="s">
        <v>454</v>
      </c>
      <c r="Q1" t="s">
        <v>255</v>
      </c>
      <c r="R1" t="s">
        <v>494</v>
      </c>
      <c r="S1" t="s">
        <v>362</v>
      </c>
      <c r="T1" t="s">
        <v>310</v>
      </c>
      <c r="U1" t="s">
        <v>290</v>
      </c>
    </row>
    <row r="2">
      <c r="A2" t="str">
        <f>M2</f>
      </c>
      <c r="M2" t="s">
        <v>343</v>
      </c>
      <c r="N2" s="10" t="n">
        <v>10000000</v>
      </c>
      <c r="O2" s="10" t="n">
        <v>459500000</v>
      </c>
      <c r="P2" s="10" t="n">
        <v>400000000</v>
      </c>
      <c r="Q2" s="10" t="n">
        <v>3242592249</v>
      </c>
      <c r="R2" s="10" t="n">
        <v>0</v>
      </c>
      <c r="S2" s="10" t="n">
        <v>340000000</v>
      </c>
      <c r="T2" s="4" t="n">
        <v>527500000</v>
      </c>
      <c r="U2" s="3" t="n">
        <v>69991461</v>
      </c>
      <c r="V2" s="3"/>
      <c r="W2" s="3"/>
    </row>
    <row r="3">
      <c r="A3" t="str">
        <f>M3</f>
      </c>
      <c r="M3" t="s">
        <v>485</v>
      </c>
      <c r="N3" s="10" t="str">
        <f>Sum(N2:N2)</f>
      </c>
      <c r="O3" s="10" t="str">
        <f>Sum(O2:O2)</f>
      </c>
      <c r="P3" s="10" t="str">
        <f>Sum(P2:P2)</f>
      </c>
      <c r="Q3" s="10" t="str">
        <f>Sum(Q2:Q2)</f>
      </c>
      <c r="R3" s="10" t="str">
        <f>Sum(R2:R2)</f>
      </c>
      <c r="S3" s="10" t="str">
        <f>Sum(S2:S2)</f>
      </c>
      <c r="T3" s="4" t="str">
        <f>Sum(T2:T2)</f>
      </c>
      <c r="U3" s="3" t="str">
        <f>Sum(U2:U2)</f>
      </c>
      <c r="V3" s="3" t="str">
        <f>Sum(V2:V2)</f>
      </c>
      <c r="W3" s="3"/>
    </row>
    <row r="6">
      <c r="A6" t="str">
        <f>M6</f>
      </c>
      <c r="M6" t="s">
        <v>484</v>
      </c>
      <c r="N6" t="s">
        <v>480</v>
      </c>
      <c r="O6" t="s">
        <v>466</v>
      </c>
      <c r="P6" t="s">
        <v>454</v>
      </c>
      <c r="Q6" t="s">
        <v>255</v>
      </c>
      <c r="R6" t="s">
        <v>494</v>
      </c>
      <c r="S6" t="s">
        <v>362</v>
      </c>
      <c r="T6" t="s">
        <v>310</v>
      </c>
      <c r="U6" t="s">
        <v>290</v>
      </c>
    </row>
    <row r="7">
      <c r="A7" t="str">
        <f>M7</f>
      </c>
      <c r="M7" t="s">
        <v>343</v>
      </c>
      <c r="N7" s="10" t="n">
        <v>10000000</v>
      </c>
      <c r="O7" s="10" t="n">
        <v>549875454.765218</v>
      </c>
      <c r="P7" s="10" t="n">
        <v>484513733.175898</v>
      </c>
      <c r="Q7" s="10" t="n">
        <v>3817329986.46603</v>
      </c>
      <c r="R7" s="10" t="n">
        <v>0</v>
      </c>
      <c r="S7" s="10" t="n">
        <v>417162347.149875</v>
      </c>
      <c r="T7" s="4" t="n">
        <v>639166858.749091</v>
      </c>
      <c r="U7" s="3" t="n">
        <v>83445312.0548523</v>
      </c>
      <c r="V7" s="3"/>
      <c r="W7" s="3"/>
    </row>
    <row r="8">
      <c r="A8" t="str">
        <f>M8</f>
      </c>
      <c r="N8" s="10"/>
      <c r="O8" s="10"/>
      <c r="P8" s="10"/>
      <c r="Q8" s="10"/>
      <c r="R8" s="10"/>
      <c r="S8" s="10"/>
      <c r="T8" s="4"/>
      <c r="U8" s="3"/>
      <c r="V8" s="3"/>
      <c r="W8" s="3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484</v>
      </c>
      <c r="N1" t="s">
        <v>486</v>
      </c>
      <c r="O1" t="s">
        <v>316</v>
      </c>
      <c r="P1" t="s">
        <v>337</v>
      </c>
      <c r="Q1" t="s">
        <v>307</v>
      </c>
      <c r="R1" t="s">
        <v>487</v>
      </c>
      <c r="S1" t="s">
        <v>488</v>
      </c>
      <c r="T1" t="s">
        <v>401</v>
      </c>
      <c r="U1" t="s">
        <v>397</v>
      </c>
      <c r="V1" t="s">
        <v>184</v>
      </c>
      <c r="W1" t="s">
        <v>302</v>
      </c>
      <c r="X1" t="s">
        <v>401</v>
      </c>
    </row>
    <row r="2">
      <c r="A2" t="str">
        <f>M2</f>
      </c>
      <c r="M2" t="s">
        <v>343</v>
      </c>
      <c r="N2" s="5" t="n">
        <v>3403260000</v>
      </c>
      <c r="O2" s="5" t="n">
        <v>52000000</v>
      </c>
      <c r="P2" s="5" t="n">
        <v>290000000</v>
      </c>
      <c r="Q2" s="5" t="n">
        <v>50000000</v>
      </c>
      <c r="R2" s="5" t="n">
        <v>212180834</v>
      </c>
      <c r="S2" s="5" t="n">
        <v>94651415</v>
      </c>
      <c r="T2" s="5" t="n">
        <v>10000000</v>
      </c>
      <c r="U2" s="5" t="n">
        <v>4500000</v>
      </c>
      <c r="V2" s="5" t="n">
        <v>10000000</v>
      </c>
      <c r="W2" s="6" t="n">
        <v>4500000</v>
      </c>
      <c r="X2" s="6" t="n">
        <v>10000000</v>
      </c>
      <c r="Y2" s="6"/>
      <c r="Z2" s="6"/>
    </row>
    <row r="3">
      <c r="A3" t="str">
        <f>M3</f>
      </c>
      <c r="M3" t="s">
        <v>485</v>
      </c>
      <c r="N3" s="5" t="str">
        <f>Sum(N2:N2)</f>
      </c>
      <c r="O3" s="5" t="str">
        <f>Sum(O2:O2)</f>
      </c>
      <c r="P3" s="5" t="str">
        <f>Sum(P2:P2)</f>
      </c>
      <c r="Q3" s="5" t="str">
        <f>Sum(Q2:Q2)</f>
      </c>
      <c r="R3" s="5" t="str">
        <f>Sum(R2:R2)</f>
      </c>
      <c r="S3" s="5" t="str">
        <f>Sum(S2:S2)</f>
      </c>
      <c r="T3" s="5" t="str">
        <f>Sum(T2:T2)</f>
      </c>
      <c r="U3" s="5" t="str">
        <f>Sum(U2:U2)</f>
      </c>
      <c r="V3" s="5" t="str">
        <f>Sum(V2:V2)</f>
      </c>
      <c r="W3" s="6" t="str">
        <f>Sum(W2:W2)</f>
      </c>
      <c r="X3" s="6" t="str">
        <f>Sum(X2:X2)</f>
      </c>
      <c r="Y3" s="6"/>
      <c r="Z3" s="6"/>
    </row>
    <row r="6">
      <c r="A6" t="str">
        <f>M6</f>
      </c>
      <c r="M6" t="s">
        <v>484</v>
      </c>
      <c r="N6" t="s">
        <v>486</v>
      </c>
      <c r="O6" t="s">
        <v>316</v>
      </c>
      <c r="P6" t="s">
        <v>337</v>
      </c>
      <c r="Q6" t="s">
        <v>307</v>
      </c>
      <c r="R6" t="s">
        <v>487</v>
      </c>
      <c r="S6" t="s">
        <v>488</v>
      </c>
      <c r="T6" t="s">
        <v>401</v>
      </c>
      <c r="U6" t="s">
        <v>397</v>
      </c>
      <c r="V6" t="s">
        <v>184</v>
      </c>
      <c r="W6" t="s">
        <v>302</v>
      </c>
      <c r="X6" t="s">
        <v>401</v>
      </c>
    </row>
    <row r="7">
      <c r="A7" t="str">
        <f>M7</f>
      </c>
      <c r="M7" t="s">
        <v>343</v>
      </c>
      <c r="N7" s="5" t="n">
        <v>4069742085.43886</v>
      </c>
      <c r="O7" s="5" t="n">
        <v>55256444.9069657</v>
      </c>
      <c r="P7" s="5" t="n">
        <v>303266512.468403</v>
      </c>
      <c r="Q7" s="5" t="n">
        <v>58625492.2918892</v>
      </c>
      <c r="R7" s="5" t="n">
        <v>249912764.356028</v>
      </c>
      <c r="S7" s="5" t="n">
        <v>112973984.907985</v>
      </c>
      <c r="T7" s="5" t="n">
        <v>11941890.037013</v>
      </c>
      <c r="U7" s="5" t="n">
        <v>5039887.94111556</v>
      </c>
      <c r="V7" s="5" t="n">
        <v>10692875.949243</v>
      </c>
      <c r="W7" s="6" t="n">
        <v>5039887.94111556</v>
      </c>
      <c r="X7" s="6" t="n">
        <v>11419114.9788735</v>
      </c>
      <c r="Y7" s="6"/>
      <c r="Z7" s="6"/>
    </row>
    <row r="8">
      <c r="A8" t="str">
        <f>M8</f>
      </c>
      <c r="N8" s="5"/>
      <c r="O8" s="5"/>
      <c r="P8" s="5"/>
      <c r="Q8" s="5"/>
      <c r="R8" s="5"/>
      <c r="S8" s="5"/>
      <c r="T8" s="5"/>
      <c r="U8" s="5"/>
      <c r="V8" s="5"/>
      <c r="W8" s="6"/>
      <c r="X8" s="6"/>
      <c r="Y8" s="6"/>
      <c r="Z8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484</v>
      </c>
      <c r="N1" t="s">
        <v>489</v>
      </c>
    </row>
    <row r="2">
      <c r="A2" t="str">
        <f>M2</f>
      </c>
      <c r="M2" t="s">
        <v>343</v>
      </c>
      <c r="N2" s="7" t="n">
        <v>4112092249</v>
      </c>
      <c r="O2" s="7"/>
      <c r="P2" s="7"/>
    </row>
    <row r="3">
      <c r="A3" t="str">
        <f>M3</f>
      </c>
      <c r="M3" t="s">
        <v>485</v>
      </c>
      <c r="N3" s="7" t="str">
        <f>Sum(N2:N2)</f>
      </c>
      <c r="O3" s="7" t="str">
        <f>Sum(O2:O2)</f>
      </c>
      <c r="P3" s="7"/>
    </row>
    <row r="6">
      <c r="A6" t="str">
        <f>M6</f>
      </c>
      <c r="M6" t="s">
        <v>484</v>
      </c>
      <c r="N6" t="s">
        <v>489</v>
      </c>
    </row>
    <row r="7">
      <c r="A7" t="str">
        <f>M7</f>
      </c>
      <c r="M7" t="s">
        <v>343</v>
      </c>
      <c r="N7" s="7" t="n">
        <v>4861719174.40714</v>
      </c>
      <c r="O7" s="7"/>
      <c r="P7" s="7"/>
    </row>
    <row r="8">
      <c r="A8" t="str">
        <f>M8</f>
      </c>
      <c r="N8" s="7"/>
      <c r="O8" s="7"/>
      <c r="P8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484</v>
      </c>
      <c r="N1" t="s">
        <v>268</v>
      </c>
      <c r="O1" t="s">
        <v>273</v>
      </c>
      <c r="P1" t="s">
        <v>262</v>
      </c>
      <c r="Q1" t="s">
        <v>491</v>
      </c>
      <c r="R1" t="s">
        <v>256</v>
      </c>
      <c r="S1" t="s">
        <v>492</v>
      </c>
      <c r="T1" t="s">
        <v>290</v>
      </c>
      <c r="U1" t="s">
        <v>290</v>
      </c>
    </row>
    <row r="2">
      <c r="A2" t="str">
        <f>M2</f>
      </c>
      <c r="M2" t="s">
        <v>343</v>
      </c>
      <c r="N2" s="9" t="n">
        <v>1510209553</v>
      </c>
      <c r="O2" s="9" t="n">
        <v>19782159</v>
      </c>
      <c r="P2" s="9" t="n">
        <v>1237111264</v>
      </c>
      <c r="Q2" s="9" t="n">
        <v>340000000</v>
      </c>
      <c r="R2" s="9" t="n">
        <v>407497812</v>
      </c>
      <c r="S2" s="9" t="n">
        <v>527500000</v>
      </c>
      <c r="T2" s="9" t="n">
        <v>69991461</v>
      </c>
      <c r="U2" s="9" t="n">
        <v>69991461</v>
      </c>
      <c r="V2" s="9"/>
      <c r="W2" s="8"/>
    </row>
    <row r="3">
      <c r="A3" t="str">
        <f>M3</f>
      </c>
      <c r="M3" t="s">
        <v>485</v>
      </c>
      <c r="N3" s="9" t="str">
        <f>Sum(N2:N2)</f>
      </c>
      <c r="O3" s="9" t="str">
        <f>Sum(O2:O2)</f>
      </c>
      <c r="P3" s="9" t="str">
        <f>Sum(P2:P2)</f>
      </c>
      <c r="Q3" s="9" t="str">
        <f>Sum(Q2:Q2)</f>
      </c>
      <c r="R3" s="9" t="str">
        <f>Sum(R2:R2)</f>
      </c>
      <c r="S3" s="9" t="str">
        <f>Sum(S2:S2)</f>
      </c>
      <c r="T3" s="9" t="str">
        <f>Sum(T2:T2)</f>
      </c>
      <c r="U3" s="9" t="str">
        <f>Sum(U2:U2)</f>
      </c>
      <c r="V3" s="9" t="str">
        <f>Sum(V2:V2)</f>
      </c>
      <c r="W3" s="8"/>
    </row>
    <row r="6">
      <c r="A6" t="str">
        <f>M6</f>
      </c>
      <c r="M6" t="s">
        <v>484</v>
      </c>
      <c r="N6" t="s">
        <v>268</v>
      </c>
      <c r="O6" t="s">
        <v>273</v>
      </c>
      <c r="P6" t="s">
        <v>262</v>
      </c>
      <c r="Q6" t="s">
        <v>491</v>
      </c>
      <c r="R6" t="s">
        <v>256</v>
      </c>
      <c r="S6" t="s">
        <v>492</v>
      </c>
      <c r="T6" t="s">
        <v>290</v>
      </c>
      <c r="U6" t="s">
        <v>290</v>
      </c>
    </row>
    <row r="7">
      <c r="A7" t="str">
        <f>M7</f>
      </c>
      <c r="M7" t="s">
        <v>343</v>
      </c>
      <c r="N7" s="9" t="n">
        <v>1712884905.91091</v>
      </c>
      <c r="O7" s="9" t="n">
        <v>24555706.2249625</v>
      </c>
      <c r="P7" s="9" t="n">
        <v>1444835352.09659</v>
      </c>
      <c r="Q7" s="9" t="n">
        <v>417162347.149875</v>
      </c>
      <c r="R7" s="9" t="n">
        <v>539668692.22086</v>
      </c>
      <c r="S7" s="9" t="n">
        <v>639166858.749091</v>
      </c>
      <c r="T7" s="9" t="n">
        <v>83445312.0548523</v>
      </c>
      <c r="U7" s="9" t="n">
        <v>83445312.0548523</v>
      </c>
      <c r="V7" s="9"/>
      <c r="W7" s="8"/>
    </row>
    <row r="8">
      <c r="A8" t="str">
        <f>M8</f>
      </c>
      <c r="N8" s="9"/>
      <c r="O8" s="9"/>
      <c r="P8" s="9"/>
      <c r="Q8" s="9"/>
      <c r="R8" s="9"/>
      <c r="S8" s="9"/>
      <c r="T8" s="9"/>
      <c r="U8" s="9"/>
      <c r="V8" s="9"/>
      <c r="W8" s="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../output/OSC//DFC/DFC_Assistance.xlsx</dc:creator>
  <cp:lastModifiedBy>Greg Sanders</cp:lastModifiedBy>
  <dcterms:created xsi:type="dcterms:W3CDTF">2023-12-28T20:47:11Z</dcterms:created>
  <dcterms:modified xsi:type="dcterms:W3CDTF">2023-12-29T21:53:24Z</dcterms:modified>
</cp:coreProperties>
</file>