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sers\Greg\Repositories\Vendor\Output\Deep_Dives\Himars\"/>
    </mc:Choice>
  </mc:AlternateContent>
  <xr:revisionPtr revIDLastSave="0" documentId="13_ncr:40009_{57DDCAB8-7317-493B-BD17-8EA861C080F1}" xr6:coauthVersionLast="47" xr6:coauthVersionMax="47" xr10:uidLastSave="{00000000-0000-0000-0000-000000000000}"/>
  <bookViews>
    <workbookView xWindow="-120" yWindow="-120" windowWidth="29040" windowHeight="15840" activeTab="1"/>
  </bookViews>
  <sheets>
    <sheet name="Himars_prime" sheetId="1" r:id="rId1"/>
    <sheet name="Himar_sub pivot" sheetId="3" r:id="rId2"/>
    <sheet name="Himar_sub" sheetId="2" r:id="rId3"/>
  </sheets>
  <calcPr calcId="0"/>
  <pivotCaches>
    <pivotCache cacheId="6" r:id="rId4"/>
  </pivotCaches>
</workbook>
</file>

<file path=xl/calcChain.xml><?xml version="1.0" encoding="utf-8"?>
<calcChain xmlns="http://schemas.openxmlformats.org/spreadsheetml/2006/main">
  <c r="T2" i="1" l="1"/>
  <c r="T3" i="1"/>
  <c r="T4" i="1"/>
  <c r="T5" i="1"/>
  <c r="T6" i="1" l="1"/>
</calcChain>
</file>

<file path=xl/sharedStrings.xml><?xml version="1.0" encoding="utf-8"?>
<sst xmlns="http://schemas.openxmlformats.org/spreadsheetml/2006/main" count="3299" uniqueCount="405">
  <si>
    <t>ProjectName</t>
  </si>
  <si>
    <t>Shiny.VendorSize</t>
  </si>
  <si>
    <t>MLRS</t>
  </si>
  <si>
    <t>Big Five</t>
  </si>
  <si>
    <t>Large</t>
  </si>
  <si>
    <t>Medium</t>
  </si>
  <si>
    <t>Small</t>
  </si>
  <si>
    <t>prime_award_unique_key</t>
  </si>
  <si>
    <t>prime_award_piid</t>
  </si>
  <si>
    <t>prime_award_parent_piid</t>
  </si>
  <si>
    <t>prime_award_amount</t>
  </si>
  <si>
    <t>prime_award_disaster_emergency_fund_codes</t>
  </si>
  <si>
    <t>prime_award_outlayed_amount_funded_by_COVID-19_supplementals</t>
  </si>
  <si>
    <t>prime_award_obligated_amount_funded_by_COVID-19_supplementals</t>
  </si>
  <si>
    <t>prime_award_base_action_date</t>
  </si>
  <si>
    <t>prime_award_base_action_date_fiscal_year</t>
  </si>
  <si>
    <t>prime_award_latest_action_date</t>
  </si>
  <si>
    <t>prime_award_latest_action_date_fiscal_year</t>
  </si>
  <si>
    <t>prime_award_period_of_performance_start_date</t>
  </si>
  <si>
    <t>prime_award_period_of_performance_current_end_date</t>
  </si>
  <si>
    <t>prime_award_period_of_performance_potential_end_date</t>
  </si>
  <si>
    <t>prime_award_awarding_agency_code</t>
  </si>
  <si>
    <t>prime_award_awarding_agency_name</t>
  </si>
  <si>
    <t>prime_award_awarding_sub_agency_code</t>
  </si>
  <si>
    <t>prime_award_awarding_sub_agency_name</t>
  </si>
  <si>
    <t>prime_award_awarding_office_code</t>
  </si>
  <si>
    <t>prime_award_awarding_office_name</t>
  </si>
  <si>
    <t>prime_award_funding_agency_code</t>
  </si>
  <si>
    <t>prime_award_funding_agency_name</t>
  </si>
  <si>
    <t>prime_award_funding_sub_agency_code</t>
  </si>
  <si>
    <t>prime_award_funding_sub_agency_name</t>
  </si>
  <si>
    <t>prime_award_funding_office_code</t>
  </si>
  <si>
    <t>prime_award_funding_office_name</t>
  </si>
  <si>
    <t>prime_award_treasury_accounts_funding_this_award</t>
  </si>
  <si>
    <t>prime_award_federal_accounts_funding_this_award</t>
  </si>
  <si>
    <t>prime_award_object_classes_funding_this_award</t>
  </si>
  <si>
    <t>prime_award_program_activities_funding_this_award</t>
  </si>
  <si>
    <t>prime_awardee_uei</t>
  </si>
  <si>
    <t>prime_awardee_duns</t>
  </si>
  <si>
    <t>prime_awardee_name</t>
  </si>
  <si>
    <t>prime_awardee_dba_name</t>
  </si>
  <si>
    <t>prime_awardee_parent_uei</t>
  </si>
  <si>
    <t>prime_awardee_parent_duns</t>
  </si>
  <si>
    <t>prime_awardee_parent_name</t>
  </si>
  <si>
    <t>prime_awardee_country_code</t>
  </si>
  <si>
    <t>prime_awardee_country_name</t>
  </si>
  <si>
    <t>prime_awardee_address_line_1</t>
  </si>
  <si>
    <t>prime_awardee_city_name</t>
  </si>
  <si>
    <t>prime_awardee_county_name</t>
  </si>
  <si>
    <t>prime_awardee_state_code</t>
  </si>
  <si>
    <t>prime_awardee_state_name</t>
  </si>
  <si>
    <t>prime_awardee_zip_code</t>
  </si>
  <si>
    <t>prime_awardee_congressional_district</t>
  </si>
  <si>
    <t>prime_awardee_foreign_postal_code</t>
  </si>
  <si>
    <t>prime_awardee_business_types</t>
  </si>
  <si>
    <t>prime_award_primary_place_of_performance_city_name</t>
  </si>
  <si>
    <t>prime_award_primary_place_of_performance_state_code</t>
  </si>
  <si>
    <t>prime_award_primary_place_of_performance_state_name</t>
  </si>
  <si>
    <t>prime_award_primary_place_of_performance_address_zip_code</t>
  </si>
  <si>
    <t>prime_award_primary_place_of_performance_congressional_district</t>
  </si>
  <si>
    <t>prime_award_primary_place_of_performance_country_code</t>
  </si>
  <si>
    <t>prime_award_primary_place_of_performance_country_name</t>
  </si>
  <si>
    <t>prime_award_base_transaction_description</t>
  </si>
  <si>
    <t>prime_award_project_title</t>
  </si>
  <si>
    <t>prime_award_naics_code</t>
  </si>
  <si>
    <t>prime_award_naics_description</t>
  </si>
  <si>
    <t>prime_award_national_interest_action_code</t>
  </si>
  <si>
    <t>prime_award_national_interest_action</t>
  </si>
  <si>
    <t>subaward_type</t>
  </si>
  <si>
    <t>subaward_fsrs_report_id</t>
  </si>
  <si>
    <t>subaward_fsrs_report_year</t>
  </si>
  <si>
    <t>subaward_fsrs_report_month</t>
  </si>
  <si>
    <t>subaward_number</t>
  </si>
  <si>
    <t>subaward_amount</t>
  </si>
  <si>
    <t>subaward_action_date</t>
  </si>
  <si>
    <t>subaward_action_date_fiscal_year</t>
  </si>
  <si>
    <t>subawardee_uei</t>
  </si>
  <si>
    <t>subawardee_duns</t>
  </si>
  <si>
    <t>subawardee_name</t>
  </si>
  <si>
    <t>subawardee_dba_name</t>
  </si>
  <si>
    <t>subawardee_parent_uei</t>
  </si>
  <si>
    <t>subawardee_parent_duns</t>
  </si>
  <si>
    <t>subawardee_parent_name</t>
  </si>
  <si>
    <t>subawardee_country_code</t>
  </si>
  <si>
    <t>subawardee_country_name</t>
  </si>
  <si>
    <t>subawardee_address_line_1</t>
  </si>
  <si>
    <t>subawardee_city_name</t>
  </si>
  <si>
    <t>subawardee_state_code</t>
  </si>
  <si>
    <t>subawardee_state_name</t>
  </si>
  <si>
    <t>subawardee_zip_code</t>
  </si>
  <si>
    <t>subawardee_congressional_district</t>
  </si>
  <si>
    <t>subawardee_foreign_postal_code</t>
  </si>
  <si>
    <t>subawardee_business_types</t>
  </si>
  <si>
    <t>subaward_primary_place_of_performance_address_line_1</t>
  </si>
  <si>
    <t>subaward_primary_place_of_performance_city_name</t>
  </si>
  <si>
    <t>subaward_primary_place_of_performance_state_code</t>
  </si>
  <si>
    <t>subaward_primary_place_of_performance_state_name</t>
  </si>
  <si>
    <t>subaward_primary_place_of_performance_address_zip_code</t>
  </si>
  <si>
    <t>subaward_primary_place_of_performance_congressional_district</t>
  </si>
  <si>
    <t>subaward_primary_place_of_performance_country_code</t>
  </si>
  <si>
    <t>subaward_primary_place_of_performance_country_name</t>
  </si>
  <si>
    <t>subaward_description</t>
  </si>
  <si>
    <t>subawardee_highly_compensated_officer_1_name</t>
  </si>
  <si>
    <t>subawardee_highly_compensated_officer_1_amount</t>
  </si>
  <si>
    <t>subawardee_highly_compensated_officer_2_name</t>
  </si>
  <si>
    <t>subawardee_highly_compensated_officer_2_amount</t>
  </si>
  <si>
    <t>subawardee_highly_compensated_officer_3_name</t>
  </si>
  <si>
    <t>subawardee_highly_compensated_officer_3_amount</t>
  </si>
  <si>
    <t>subawardee_highly_compensated_officer_4_name</t>
  </si>
  <si>
    <t>subawardee_highly_compensated_officer_4_amount</t>
  </si>
  <si>
    <t>subawardee_highly_compensated_officer_5_name</t>
  </si>
  <si>
    <t>subawardee_highly_compensated_officer_5_amount</t>
  </si>
  <si>
    <t>usaspending_permalink</t>
  </si>
  <si>
    <t>subaward_fsrs_report_last_modified_date</t>
  </si>
  <si>
    <t>CONT_AWD_W31P4Q11C0101_9700_-NONE-_-NONE-</t>
  </si>
  <si>
    <t>W31P4Q11C0101</t>
  </si>
  <si>
    <t>Department of Defense (DOD)</t>
  </si>
  <si>
    <t>DEPT OF THE ARMY</t>
  </si>
  <si>
    <t>W31P4Q</t>
  </si>
  <si>
    <t>W6QK ACC-RSA</t>
  </si>
  <si>
    <t>W31G3H</t>
  </si>
  <si>
    <t>W0H9 US ARMY AVN &amp;amp; MISSLES CMD</t>
  </si>
  <si>
    <t>XFJMYSYFJEK4</t>
  </si>
  <si>
    <t>LOCKHEED MARTIN CORPORATION</t>
  </si>
  <si>
    <t>ZFN2JJXBLZT3</t>
  </si>
  <si>
    <t>USA</t>
  </si>
  <si>
    <t>UNITED STATES</t>
  </si>
  <si>
    <t>1701 W MARSHALL DR</t>
  </si>
  <si>
    <t>GRAND PRAIRIE</t>
  </si>
  <si>
    <t>DALLAS</t>
  </si>
  <si>
    <t>TX</t>
  </si>
  <si>
    <t>Texas</t>
  </si>
  <si>
    <t>Contracts,For-Profit Organization,Manufacturer of Goods</t>
  </si>
  <si>
    <t>Grand Prairie</t>
  </si>
  <si>
    <t>HIMARS M142A1 LAUNCHERS, FAILURE REPORTING CORRECTIVE ACTION (FRACAS), SYSTEM INTEGRATOR, NET TRAINING-CONUS, SUPPORT EQUIPMENT: LAGS (18)&amp;SLINGS (4)</t>
  </si>
  <si>
    <t>GUIDED MISSILE AND SPACE VEHICLE MANUFACTURING</t>
  </si>
  <si>
    <t>NONE</t>
  </si>
  <si>
    <t>sub-contract</t>
  </si>
  <si>
    <t>1CE91AB1EBC814B9F21A8C8CE9466B01</t>
  </si>
  <si>
    <t>S2N4L4KXN9K9</t>
  </si>
  <si>
    <t>AMC INCORPORATED</t>
  </si>
  <si>
    <t>AMC</t>
  </si>
  <si>
    <t>2011 US HWY 79 N</t>
  </si>
  <si>
    <t>CAMDEN</t>
  </si>
  <si>
    <t>AR</t>
  </si>
  <si>
    <t>ARKANSAS</t>
  </si>
  <si>
    <t>CONTRACTS,FOR-PROFIT ORGANIZATION,MANUFACTURER OF GOODS,SBA CERTIFIED HUB ZONE FIRM</t>
  </si>
  <si>
    <t>SLING LIFTS</t>
  </si>
  <si>
    <t>https://www.usaspending.gov/award/CONT_AWD_W31P4Q11C0101_9700_-NONE-_-NONE-/</t>
  </si>
  <si>
    <t>2011-08-22 18:00:04+00</t>
  </si>
  <si>
    <t>BRACKET</t>
  </si>
  <si>
    <t>526861321606F86CC48CD256925A27EA</t>
  </si>
  <si>
    <t>TBLKC12FCDH8</t>
  </si>
  <si>
    <t>ELBITAMERICA, INC.</t>
  </si>
  <si>
    <t>JMMGQ2ME8XG3</t>
  </si>
  <si>
    <t>ELBIT SYSTEMS LTD</t>
  </si>
  <si>
    <t>4700 MARINE CREEK PKWY</t>
  </si>
  <si>
    <t>FORT WORTH</t>
  </si>
  <si>
    <t>TEXAS</t>
  </si>
  <si>
    <t>CONTRACTS,FOR-PROFIT ORGANIZATION,FOREIGN OWNED AND LOCATED,MANUFACTURER OF GOODS</t>
  </si>
  <si>
    <t>GUNNER DISPLAY UNIT</t>
  </si>
  <si>
    <t>2011-08-22 17:41:43+00</t>
  </si>
  <si>
    <t>Contracts and Grants,For-Profit Organization,Manufacturer of Goods</t>
  </si>
  <si>
    <t>HIMARS FRP 6</t>
  </si>
  <si>
    <t>A3C641F693FECE10AB3A0869047F283D</t>
  </si>
  <si>
    <t>NZEFKM96LVX4</t>
  </si>
  <si>
    <t>REAL-TIME LABORATORIES, LLC</t>
  </si>
  <si>
    <t>990 S ROGERS CIR STE 5</t>
  </si>
  <si>
    <t>BOCA RATON</t>
  </si>
  <si>
    <t>FL</t>
  </si>
  <si>
    <t>FLORIDA</t>
  </si>
  <si>
    <t>CONTRACTS AND GRANTS,FOR-PROFIT ORGANIZATION,MANUFACTURER OF GOODS</t>
  </si>
  <si>
    <t>1701 W. MARSHALL DR.</t>
  </si>
  <si>
    <t>EXPEDITE FEE FOR SHIMS</t>
  </si>
  <si>
    <t>Robert C Knabe Jr</t>
  </si>
  <si>
    <t>David Adamson</t>
  </si>
  <si>
    <t>Mark Stroze</t>
  </si>
  <si>
    <t>Larry Medford</t>
  </si>
  <si>
    <t>Robert Cocks</t>
  </si>
  <si>
    <t>2012-11-28 10:38:23+00</t>
  </si>
  <si>
    <t>85A059F8B6A47C20377E150084D28B3D</t>
  </si>
  <si>
    <t>MACHINED CASTINGS FOR AZ MOTORS NRE ENG DVLP SHIM METHOD FOR AZ MOTORS</t>
  </si>
  <si>
    <t>4D51C001556E75F1FD2C19BF67ADDDAA</t>
  </si>
  <si>
    <t>CONTRACTS,FOR-PROFIT ORGANIZATION,MANUFACTURER OF GOODS</t>
  </si>
  <si>
    <t>MANIFOLD</t>
  </si>
  <si>
    <t>2011-08-22 16:31:53+00</t>
  </si>
  <si>
    <t>DLLQDK12HZC4</t>
  </si>
  <si>
    <t>MCSWAIN MANUFACTURING CORPORATION</t>
  </si>
  <si>
    <t>LXJAD1QCKSK6</t>
  </si>
  <si>
    <t>HEROUX-DEVTEK INC</t>
  </si>
  <si>
    <t>382 CIRCLE FREEWAY DR</t>
  </si>
  <si>
    <t>CINCINNATI</t>
  </si>
  <si>
    <t>OH</t>
  </si>
  <si>
    <t>OHIO</t>
  </si>
  <si>
    <t>CINCINATI</t>
  </si>
  <si>
    <t>GEAR</t>
  </si>
  <si>
    <t>4876FECED61990E11DBDCD7C65635F15</t>
  </si>
  <si>
    <t>J8LJMJ7S5KG6</t>
  </si>
  <si>
    <t>R &amp; D ELECTRONICS, INC.</t>
  </si>
  <si>
    <t>5501 HIGHWAY 431 S</t>
  </si>
  <si>
    <t>BROWNSBORO</t>
  </si>
  <si>
    <t>AL</t>
  </si>
  <si>
    <t>ALABAMA</t>
  </si>
  <si>
    <t>CONTRACTS AND GRANTS,ECONOMICALLY DISADVANTAGED WOMEN-OWNED SMALL BUSINESS,FOR-PROFIT ORGANIZATION,MANUFACTURER OF GOODS,MINORITY-OWNED BUSINESS,NATIVE AMERICAN OWNED,S CORPORATION,SELF-CERTIFIED SMALL DISADVANTAGED BUSINESS,WOMAN-OWNED BUSINESS</t>
  </si>
  <si>
    <t>AZIMUTH RESOLVER ASSY BOOM CONTROLLER ASSEMBLY CABLE ASSEMBLY, ELECTRICAL, W539 CABLE ASSY, ELECTRICAL W540 CABLE ASSY, W512</t>
  </si>
  <si>
    <t>2012-12-26 10:56:35+00</t>
  </si>
  <si>
    <t>CONTRACTS,ECONOMICALLY DISADVANTAGED WOMEN-OWNED SMALL BUSINESS,FOR-PROFIT ORGANIZATION,MANUFACTURER OF GOODS,MINORITY-OWNED BUSINESS,NATIVE AMERICAN OWNED,S CORPORATION,SBA CERTIFIED SMALL DISADVANTAGED BUSINESS,SELF-CERTIFIED SMALL DISADVANTAGED BUSINESS,WOMAN-OWNED BUSINESS</t>
  </si>
  <si>
    <t>CABLE ASSEMBLY</t>
  </si>
  <si>
    <t>STRAP</t>
  </si>
  <si>
    <t>RMU</t>
  </si>
  <si>
    <t>HDM5WRBME2K7</t>
  </si>
  <si>
    <t>ALLIANT TECHSYSTEMS OPERATIONS LLC</t>
  </si>
  <si>
    <t>ATK MSC ABL OPERATIONS</t>
  </si>
  <si>
    <t>GJVCPEBZV574</t>
  </si>
  <si>
    <t>NORTHROP GRUMMAN INNOVATION SYSTEMS, INC.</t>
  </si>
  <si>
    <t>210 STATE ROUTE 956</t>
  </si>
  <si>
    <t>KEYSER</t>
  </si>
  <si>
    <t>WV</t>
  </si>
  <si>
    <t>WEST VIRGINIA</t>
  </si>
  <si>
    <t>CONTRACTS,FOR-PROFIT ORGANIZATION</t>
  </si>
  <si>
    <t>ROCKET CENTER</t>
  </si>
  <si>
    <t>STORAGE BOX</t>
  </si>
  <si>
    <t>F56JLBDKM7T9</t>
  </si>
  <si>
    <t>ESSNER MANUFACTURING, L.P.</t>
  </si>
  <si>
    <t>6651 WILL ROGERS BLVD</t>
  </si>
  <si>
    <t>CONTRACTS,FOR-PROFIT ORGANIZATION,MANUFACTURER OF GOODS,VETERAN OWNED BUSINESS</t>
  </si>
  <si>
    <t>DOOR ASSY</t>
  </si>
  <si>
    <t>67E128105486F75BC86A9FEC19AF9070</t>
  </si>
  <si>
    <t>UXMPX2KZLXB6</t>
  </si>
  <si>
    <t>BEACON INDUSTRIES, INC.</t>
  </si>
  <si>
    <t>1814 S WOODY RD</t>
  </si>
  <si>
    <t>CARRIAGE RAIL</t>
  </si>
  <si>
    <t>2011-08-22 18:16:58+00</t>
  </si>
  <si>
    <t>D4EB63CA190F9FB99AFF3E1F0AFF540F</t>
  </si>
  <si>
    <t>HOUSING</t>
  </si>
  <si>
    <t>2011-08-22 18:03:38+00</t>
  </si>
  <si>
    <t>BASE</t>
  </si>
  <si>
    <t>BEAM</t>
  </si>
  <si>
    <t>8AF2B6B90854612B1344658CBD094A0E</t>
  </si>
  <si>
    <t>2011-08-22 18:12:37+00</t>
  </si>
  <si>
    <t>W0H9 US ARMY AVN&amp;amp;MISSLES CMD</t>
  </si>
  <si>
    <t>402DACD691D25627AF9DF500552E386A</t>
  </si>
  <si>
    <t>MGYAY2DN1VE6</t>
  </si>
  <si>
    <t>PHOENIX CORPORATION</t>
  </si>
  <si>
    <t>PHOENIX METALS COMPANY</t>
  </si>
  <si>
    <t>CJCQB4PYB943</t>
  </si>
  <si>
    <t>RELIANCE STEEL &amp; ALUMINUM CO</t>
  </si>
  <si>
    <t>4685 BUFORD HWY</t>
  </si>
  <si>
    <t>NORCROSS</t>
  </si>
  <si>
    <t>GA</t>
  </si>
  <si>
    <t>GEORGIA</t>
  </si>
  <si>
    <t>CONTRACTS,FOR-PROFIT ORGANIZATION,LARGE BUSINESS,S CORPORATION,SERVICE PROVIDER</t>
  </si>
  <si>
    <t>AL ALY SHEET.</t>
  </si>
  <si>
    <t>2013-06-05 12:19:36+00</t>
  </si>
  <si>
    <t>GS86EZKNAJ86</t>
  </si>
  <si>
    <t>MILL-TECH INDUSTRIES INC</t>
  </si>
  <si>
    <t>AERO TECH INDUSTRIES</t>
  </si>
  <si>
    <t>2476 FORT WORTH ST</t>
  </si>
  <si>
    <t>CONTRACTS,FOR-PROFIT ORGANIZATION,S CORPORATION</t>
  </si>
  <si>
    <t>75A152591C9F5CE0CC05ED7F0B8F4218</t>
  </si>
  <si>
    <t>LOCK POST ASSEMBLY</t>
  </si>
  <si>
    <t>2011-08-22 17:38:32+00</t>
  </si>
  <si>
    <t>STOP PLATE</t>
  </si>
  <si>
    <t>BALL SCREW</t>
  </si>
  <si>
    <t>CLAMP</t>
  </si>
  <si>
    <t>COVER ASSEMBLY</t>
  </si>
  <si>
    <t>YOKE</t>
  </si>
  <si>
    <t>BOLT</t>
  </si>
  <si>
    <t>LATCH</t>
  </si>
  <si>
    <t>PRINTED WIRING BOARD</t>
  </si>
  <si>
    <t>BELLCRANK</t>
  </si>
  <si>
    <t>CARRIAGE SUPPORT</t>
  </si>
  <si>
    <t>LKZBV7J7KC31</t>
  </si>
  <si>
    <t>FALCON AEROSPACE INC</t>
  </si>
  <si>
    <t>3350 ENTERPRISE AVE STE 180</t>
  </si>
  <si>
    <t>WESTON</t>
  </si>
  <si>
    <t>CONTRACTS,FOR-PROFIT ORGANIZATION,MINORITY-OWNED BUSINESS,SUBCONTINENT ASIAN (ASIAN-INDIAN) AMERICAN OWNED</t>
  </si>
  <si>
    <t>AL AL SHEET</t>
  </si>
  <si>
    <t>LLT3F6LYQVJ3</t>
  </si>
  <si>
    <t>CYPRESS SPRINGS ENTERPRISES</t>
  </si>
  <si>
    <t>162 PRIVATE ROAD 2712</t>
  </si>
  <si>
    <t>MOUNT PLEASANT</t>
  </si>
  <si>
    <t>MOUNT VERNON</t>
  </si>
  <si>
    <t>PULLEY SUPPORT</t>
  </si>
  <si>
    <t>CRANK ARM ASSY</t>
  </si>
  <si>
    <t>FOWARD ROLLER FORK</t>
  </si>
  <si>
    <t>NHUPMJ8ZKFT7</t>
  </si>
  <si>
    <t>YORK INDUSTRIES, INC.</t>
  </si>
  <si>
    <t>706 WILLOW SPRINGS LN</t>
  </si>
  <si>
    <t>YORK</t>
  </si>
  <si>
    <t>PA</t>
  </si>
  <si>
    <t>PENNSYLVANIA</t>
  </si>
  <si>
    <t>ELEVATION ACTUATOR</t>
  </si>
  <si>
    <t>ENW7GKKSMWA9</t>
  </si>
  <si>
    <t>INSTRUMENT DEVELOPMENT COMPANY, LLC</t>
  </si>
  <si>
    <t>I D C</t>
  </si>
  <si>
    <t>820 SWAN DR</t>
  </si>
  <si>
    <t>MUKWONAGO</t>
  </si>
  <si>
    <t>WI</t>
  </si>
  <si>
    <t>WISCONSIN</t>
  </si>
  <si>
    <t>AFT BACK</t>
  </si>
  <si>
    <t>L6LCH6GDZXM9</t>
  </si>
  <si>
    <t>PRECISION MACHINING SERVICES INC</t>
  </si>
  <si>
    <t>1009 PINEVILLE RD</t>
  </si>
  <si>
    <t>CHATTANOOGA</t>
  </si>
  <si>
    <t>TN</t>
  </si>
  <si>
    <t>TENNESSEE</t>
  </si>
  <si>
    <t>CONTRACTS AND GRANTS,FOR-PROFIT ORGANIZATION,MANUFACTURER OF GOODS,WOMAN-OWNED BUSINESS</t>
  </si>
  <si>
    <t>MOUNT</t>
  </si>
  <si>
    <t>CABLE GUIDE ASSY</t>
  </si>
  <si>
    <t>TKGTLGBAXQ17</t>
  </si>
  <si>
    <t>EATON AEROQUIP LLC</t>
  </si>
  <si>
    <t>AEROSPACE DIV</t>
  </si>
  <si>
    <t>K5A2BK7N2AC7</t>
  </si>
  <si>
    <t>EATON CORPORATION</t>
  </si>
  <si>
    <t>300 S EAST AVE</t>
  </si>
  <si>
    <t>JACKSON</t>
  </si>
  <si>
    <t>MI</t>
  </si>
  <si>
    <t>MICHIGAN</t>
  </si>
  <si>
    <t>MO</t>
  </si>
  <si>
    <t>MISSOURI</t>
  </si>
  <si>
    <t>COUPLING</t>
  </si>
  <si>
    <t>LZ14P4RYZL95</t>
  </si>
  <si>
    <t>WESCO AIRCRAFT HARDWARE CORP</t>
  </si>
  <si>
    <t>LV19A1CEEVC7</t>
  </si>
  <si>
    <t>CARLYLE PARTNERS IV, L.P.</t>
  </si>
  <si>
    <t>6701 WILL ROGERS BLVD</t>
  </si>
  <si>
    <t>FASTNER</t>
  </si>
  <si>
    <t>L5YANW2XSND4</t>
  </si>
  <si>
    <t>B.W. ELLIOTT MANUFACTURING CO., LLC</t>
  </si>
  <si>
    <t>ELLIOTT MANUFACTURING</t>
  </si>
  <si>
    <t>KM5NRZNTUDY8</t>
  </si>
  <si>
    <t>ACTUANT CORPORATION</t>
  </si>
  <si>
    <t>11 BECKWITH AVENUE</t>
  </si>
  <si>
    <t>BINGHAMTON</t>
  </si>
  <si>
    <t>NY</t>
  </si>
  <si>
    <t>NEW YORK</t>
  </si>
  <si>
    <t>CONTRACTS,FOR-PROFIT ORGANIZATION,LIMITED LIABILITY COMPANY,MANUFACTURER OF GOODS</t>
  </si>
  <si>
    <t>BINGHAMPTON</t>
  </si>
  <si>
    <t>DRIVE SHAFT</t>
  </si>
  <si>
    <t>JQ7RBWR3CMQ7</t>
  </si>
  <si>
    <t>KAYDON CORPORATION</t>
  </si>
  <si>
    <t>KAYDON CUSTOM BEARING</t>
  </si>
  <si>
    <t>D6V4RET2DHZ6</t>
  </si>
  <si>
    <t>KIND CARE MANAGEMENT, INC.</t>
  </si>
  <si>
    <t>2630 HIGHWAY 15 S</t>
  </si>
  <si>
    <t>SUMTER</t>
  </si>
  <si>
    <t>SC</t>
  </si>
  <si>
    <t>SOUTH CAROLINA</t>
  </si>
  <si>
    <t>GEARED BEARING</t>
  </si>
  <si>
    <t>N9MKMSBPZQ55</t>
  </si>
  <si>
    <t>MAINE MACHINE PRODUCTS COMPANY</t>
  </si>
  <si>
    <t>W8DRHSKAEM15</t>
  </si>
  <si>
    <t>GENNX360 CAPITAL PARTNERS, L.P.</t>
  </si>
  <si>
    <t>79 PROSPECT AVE</t>
  </si>
  <si>
    <t>SOUTH PARIS</t>
  </si>
  <si>
    <t>ME</t>
  </si>
  <si>
    <t>MAINE</t>
  </si>
  <si>
    <t>AFT ROLLER</t>
  </si>
  <si>
    <t>MANIFOLD BRACKET</t>
  </si>
  <si>
    <t>DRIVE FITTING</t>
  </si>
  <si>
    <t>HOOK</t>
  </si>
  <si>
    <t>Z483VF7PJU26</t>
  </si>
  <si>
    <t>KLUNE INDUSTRIES, INC.</t>
  </si>
  <si>
    <t>J2RUJ45AEG29</t>
  </si>
  <si>
    <t>KLUNE HOLDINGS, INC.</t>
  </si>
  <si>
    <t>1800 N 300 W</t>
  </si>
  <si>
    <t>SPANISH FORK</t>
  </si>
  <si>
    <t>UT</t>
  </si>
  <si>
    <t>UTAH</t>
  </si>
  <si>
    <t>K8BGGBWPMR31</t>
  </si>
  <si>
    <t>SEY TEC, INC.</t>
  </si>
  <si>
    <t>1531 CENTRAL PARK DR</t>
  </si>
  <si>
    <t>HURST</t>
  </si>
  <si>
    <t>CONTRACTS,FOR-PROFIT ORGANIZATION,WOMAN-OWNED BUSINESS</t>
  </si>
  <si>
    <t>XLQ5QC4TAF79</t>
  </si>
  <si>
    <t>PEERLESS ELECTRONICS INC.</t>
  </si>
  <si>
    <t>700 HICKSVILLE RD STE 100</t>
  </si>
  <si>
    <t>BETHPAGE</t>
  </si>
  <si>
    <t>SWITCH</t>
  </si>
  <si>
    <t>JL4GM8EL5JC9</t>
  </si>
  <si>
    <t>LOURDES INDUSTRIES, INC.</t>
  </si>
  <si>
    <t>65 HOFFMAN AVE</t>
  </si>
  <si>
    <t>HAUPPAUGE</t>
  </si>
  <si>
    <t>HYDRAULIC SWIVEL</t>
  </si>
  <si>
    <t>R1N8N7BY1JX5</t>
  </si>
  <si>
    <t>POWELL ELECTRONICS, INC.</t>
  </si>
  <si>
    <t>M2XAYNY2P889</t>
  </si>
  <si>
    <t>4500 FULLER DR, STE 130</t>
  </si>
  <si>
    <t>IRVING</t>
  </si>
  <si>
    <t>IRIVING</t>
  </si>
  <si>
    <t>SWITH</t>
  </si>
  <si>
    <t>XEXHK4DWDHJ3</t>
  </si>
  <si>
    <t>L3HARRIS TECHNOLOGIES, INC.</t>
  </si>
  <si>
    <t>GOVERNMENT COMMUNICATIONS SYSTEMS DIVISION</t>
  </si>
  <si>
    <t>SJULQDJ8NZU7</t>
  </si>
  <si>
    <t>2400 PALM BAY RD NE</t>
  </si>
  <si>
    <t>PALM BAY</t>
  </si>
  <si>
    <t>UNIVERSAL LAUNCHER</t>
  </si>
  <si>
    <t>PALM BAYF</t>
  </si>
  <si>
    <t>PDDP FUNDING</t>
  </si>
  <si>
    <t>Row Labels</t>
  </si>
  <si>
    <t>Grand Total</t>
  </si>
  <si>
    <t>Sum of subaward_amount</t>
  </si>
  <si>
    <t>Current $s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</si>
</sst>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g Sanders" refreshedDate="44876.537435995371" createdVersion="8" refreshedVersion="8" minRefreshableVersion="3" recordCount="60">
  <cacheSource type="worksheet">
    <worksheetSource ref="A1:DC61" sheet="Himar_sub"/>
  </cacheSource>
  <cacheFields count="107">
    <cacheField name="prime_award_unique_key" numFmtId="0">
      <sharedItems count="1">
        <s v="CONT_AWD_W31P4Q11C0101_9700_-NONE-_-NONE-"/>
      </sharedItems>
    </cacheField>
    <cacheField name="prime_award_piid" numFmtId="0">
      <sharedItems/>
    </cacheField>
    <cacheField name="prime_award_parent_piid" numFmtId="0">
      <sharedItems containsNonDate="0" containsString="0" containsBlank="1"/>
    </cacheField>
    <cacheField name="prime_award_amount" numFmtId="0">
      <sharedItems containsSemiMixedTypes="0" containsString="0" containsNumber="1" minValue="139635485.47999999" maxValue="139635485.47999999"/>
    </cacheField>
    <cacheField name="prime_award_disaster_emergency_fund_codes" numFmtId="0">
      <sharedItems containsNonDate="0" containsString="0" containsBlank="1"/>
    </cacheField>
    <cacheField name="prime_award_outlayed_amount_funded_by_COVID-19_supplementals" numFmtId="0">
      <sharedItems containsNonDate="0" containsString="0" containsBlank="1"/>
    </cacheField>
    <cacheField name="prime_award_obligated_amount_funded_by_COVID-19_supplementals" numFmtId="0">
      <sharedItems containsNonDate="0" containsString="0" containsBlank="1"/>
    </cacheField>
    <cacheField name="prime_award_base_action_date" numFmtId="14">
      <sharedItems containsSemiMixedTypes="0" containsNonDate="0" containsDate="1" containsString="0" minDate="2010-12-23T00:00:00" maxDate="2010-12-24T00:00:00"/>
    </cacheField>
    <cacheField name="prime_award_base_action_date_fiscal_year" numFmtId="0">
      <sharedItems containsSemiMixedTypes="0" containsString="0" containsNumber="1" containsInteger="1" minValue="2011" maxValue="2011"/>
    </cacheField>
    <cacheField name="prime_award_latest_action_date" numFmtId="14">
      <sharedItems containsSemiMixedTypes="0" containsNonDate="0" containsDate="1" containsString="0" minDate="2018-05-02T00:00:00" maxDate="2018-05-03T00:00:00"/>
    </cacheField>
    <cacheField name="prime_award_latest_action_date_fiscal_year" numFmtId="0">
      <sharedItems containsSemiMixedTypes="0" containsString="0" containsNumber="1" containsInteger="1" minValue="2018" maxValue="2018"/>
    </cacheField>
    <cacheField name="prime_award_period_of_performance_start_date" numFmtId="14">
      <sharedItems containsSemiMixedTypes="0" containsNonDate="0" containsDate="1" containsString="0" minDate="2010-12-23T00:00:00" maxDate="2010-12-24T00:00:00"/>
    </cacheField>
    <cacheField name="prime_award_period_of_performance_current_end_date" numFmtId="14">
      <sharedItems containsSemiMixedTypes="0" containsNonDate="0" containsDate="1" containsString="0" minDate="2017-04-30T00:00:00" maxDate="2017-05-01T00:00:00"/>
    </cacheField>
    <cacheField name="prime_award_period_of_performance_potential_end_date" numFmtId="14">
      <sharedItems containsSemiMixedTypes="0" containsNonDate="0" containsDate="1" containsString="0" minDate="2017-04-30T00:00:00" maxDate="2017-05-01T00:00:00"/>
    </cacheField>
    <cacheField name="prime_award_awarding_agency_code" numFmtId="0">
      <sharedItems containsSemiMixedTypes="0" containsString="0" containsNumber="1" containsInteger="1" minValue="97" maxValue="97"/>
    </cacheField>
    <cacheField name="prime_award_awarding_agency_name" numFmtId="0">
      <sharedItems/>
    </cacheField>
    <cacheField name="prime_award_awarding_sub_agency_code" numFmtId="0">
      <sharedItems containsSemiMixedTypes="0" containsString="0" containsNumber="1" containsInteger="1" minValue="2100" maxValue="2100"/>
    </cacheField>
    <cacheField name="prime_award_awarding_sub_agency_name" numFmtId="0">
      <sharedItems/>
    </cacheField>
    <cacheField name="prime_award_awarding_office_code" numFmtId="0">
      <sharedItems/>
    </cacheField>
    <cacheField name="prime_award_awarding_office_name" numFmtId="0">
      <sharedItems/>
    </cacheField>
    <cacheField name="prime_award_funding_agency_code" numFmtId="0">
      <sharedItems containsSemiMixedTypes="0" containsString="0" containsNumber="1" containsInteger="1" minValue="97" maxValue="97"/>
    </cacheField>
    <cacheField name="prime_award_funding_agency_name" numFmtId="0">
      <sharedItems/>
    </cacheField>
    <cacheField name="prime_award_funding_sub_agency_code" numFmtId="0">
      <sharedItems containsSemiMixedTypes="0" containsString="0" containsNumber="1" containsInteger="1" minValue="2100" maxValue="2100"/>
    </cacheField>
    <cacheField name="prime_award_funding_sub_agency_name" numFmtId="0">
      <sharedItems/>
    </cacheField>
    <cacheField name="prime_award_funding_office_code" numFmtId="0">
      <sharedItems/>
    </cacheField>
    <cacheField name="prime_award_funding_office_name" numFmtId="0">
      <sharedItems/>
    </cacheField>
    <cacheField name="prime_award_treasury_accounts_funding_this_award" numFmtId="0">
      <sharedItems containsNonDate="0" containsString="0" containsBlank="1"/>
    </cacheField>
    <cacheField name="prime_award_federal_accounts_funding_this_award" numFmtId="0">
      <sharedItems containsNonDate="0" containsString="0" containsBlank="1"/>
    </cacheField>
    <cacheField name="prime_award_object_classes_funding_this_award" numFmtId="0">
      <sharedItems containsNonDate="0" containsString="0" containsBlank="1"/>
    </cacheField>
    <cacheField name="prime_award_program_activities_funding_this_award" numFmtId="0">
      <sharedItems containsNonDate="0" containsString="0" containsBlank="1"/>
    </cacheField>
    <cacheField name="prime_awardee_uei" numFmtId="0">
      <sharedItems/>
    </cacheField>
    <cacheField name="prime_awardee_duns" numFmtId="0">
      <sharedItems containsSemiMixedTypes="0" containsString="0" containsNumber="1" containsInteger="1" minValue="794571448" maxValue="794571448"/>
    </cacheField>
    <cacheField name="prime_awardee_name" numFmtId="0">
      <sharedItems count="1">
        <s v="LOCKHEED MARTIN CORPORATION"/>
      </sharedItems>
    </cacheField>
    <cacheField name="prime_awardee_dba_name" numFmtId="0">
      <sharedItems/>
    </cacheField>
    <cacheField name="prime_awardee_parent_uei" numFmtId="0">
      <sharedItems/>
    </cacheField>
    <cacheField name="prime_awardee_parent_duns" numFmtId="0">
      <sharedItems containsSemiMixedTypes="0" containsString="0" containsNumber="1" containsInteger="1" minValue="834951691" maxValue="834951691"/>
    </cacheField>
    <cacheField name="prime_awardee_parent_name" numFmtId="0">
      <sharedItems count="1">
        <s v="LOCKHEED MARTIN CORPORATION"/>
      </sharedItems>
    </cacheField>
    <cacheField name="prime_awardee_country_code" numFmtId="0">
      <sharedItems/>
    </cacheField>
    <cacheField name="prime_awardee_country_name" numFmtId="0">
      <sharedItems/>
    </cacheField>
    <cacheField name="prime_awardee_address_line_1" numFmtId="0">
      <sharedItems/>
    </cacheField>
    <cacheField name="prime_awardee_city_name" numFmtId="0">
      <sharedItems/>
    </cacheField>
    <cacheField name="prime_awardee_county_name" numFmtId="0">
      <sharedItems/>
    </cacheField>
    <cacheField name="prime_awardee_state_code" numFmtId="0">
      <sharedItems/>
    </cacheField>
    <cacheField name="prime_awardee_state_name" numFmtId="0">
      <sharedItems/>
    </cacheField>
    <cacheField name="prime_awardee_zip_code" numFmtId="0">
      <sharedItems containsSemiMixedTypes="0" containsString="0" containsNumber="1" containsInteger="1" minValue="750512704" maxValue="750512704"/>
    </cacheField>
    <cacheField name="prime_awardee_congressional_district" numFmtId="0">
      <sharedItems containsSemiMixedTypes="0" containsString="0" containsNumber="1" containsInteger="1" minValue="24" maxValue="24"/>
    </cacheField>
    <cacheField name="prime_awardee_foreign_postal_code" numFmtId="0">
      <sharedItems containsNonDate="0" containsString="0" containsBlank="1"/>
    </cacheField>
    <cacheField name="prime_awardee_business_types" numFmtId="0">
      <sharedItems/>
    </cacheField>
    <cacheField name="prime_award_primary_place_of_performance_city_name" numFmtId="0">
      <sharedItems/>
    </cacheField>
    <cacheField name="prime_award_primary_place_of_performance_state_code" numFmtId="0">
      <sharedItems/>
    </cacheField>
    <cacheField name="prime_award_primary_place_of_performance_state_name" numFmtId="0">
      <sharedItems/>
    </cacheField>
    <cacheField name="prime_award_primary_place_of_performance_address_zip_code" numFmtId="0">
      <sharedItems containsSemiMixedTypes="0" containsString="0" containsNumber="1" containsInteger="1" minValue="750512704" maxValue="750512704"/>
    </cacheField>
    <cacheField name="prime_award_primary_place_of_performance_congressional_district" numFmtId="0">
      <sharedItems containsSemiMixedTypes="0" containsString="0" containsNumber="1" containsInteger="1" minValue="24" maxValue="24"/>
    </cacheField>
    <cacheField name="prime_award_primary_place_of_performance_country_code" numFmtId="0">
      <sharedItems/>
    </cacheField>
    <cacheField name="prime_award_primary_place_of_performance_country_name" numFmtId="0">
      <sharedItems/>
    </cacheField>
    <cacheField name="prime_award_base_transaction_description" numFmtId="0">
      <sharedItems/>
    </cacheField>
    <cacheField name="prime_award_project_title" numFmtId="0">
      <sharedItems containsBlank="1"/>
    </cacheField>
    <cacheField name="prime_award_naics_code" numFmtId="0">
      <sharedItems containsSemiMixedTypes="0" containsString="0" containsNumber="1" containsInteger="1" minValue="336414" maxValue="336414"/>
    </cacheField>
    <cacheField name="prime_award_naics_description" numFmtId="0">
      <sharedItems/>
    </cacheField>
    <cacheField name="prime_award_national_interest_action_code" numFmtId="0">
      <sharedItems/>
    </cacheField>
    <cacheField name="prime_award_national_interest_action" numFmtId="0">
      <sharedItems/>
    </cacheField>
    <cacheField name="subaward_type" numFmtId="0">
      <sharedItems/>
    </cacheField>
    <cacheField name="subaward_fsrs_report_id" numFmtId="0">
      <sharedItems/>
    </cacheField>
    <cacheField name="subaward_fsrs_report_year" numFmtId="0">
      <sharedItems containsSemiMixedTypes="0" containsString="0" containsNumber="1" containsInteger="1" minValue="2011" maxValue="2013"/>
    </cacheField>
    <cacheField name="subaward_fsrs_report_month" numFmtId="0">
      <sharedItems containsSemiMixedTypes="0" containsString="0" containsNumber="1" containsInteger="1" minValue="1" maxValue="11"/>
    </cacheField>
    <cacheField name="subaward_number" numFmtId="0">
      <sharedItems containsSemiMixedTypes="0" containsString="0" containsNumber="1" containsInteger="1" minValue="4100555357" maxValue="4300392264"/>
    </cacheField>
    <cacheField name="subaward_amount" numFmtId="0">
      <sharedItems containsSemiMixedTypes="0" containsString="0" containsNumber="1" minValue="2811.6" maxValue="10747851.300000001"/>
    </cacheField>
    <cacheField name="subaward_action_date" numFmtId="14">
      <sharedItems containsSemiMixedTypes="0" containsNonDate="0" containsDate="1" containsString="0" minDate="2011-01-06T00:00:00" maxDate="2013-04-16T00:00:00"/>
    </cacheField>
    <cacheField name="subaward_action_date_fiscal_year" numFmtId="0">
      <sharedItems containsSemiMixedTypes="0" containsString="0" containsNumber="1" containsInteger="1" minValue="2011" maxValue="2013"/>
    </cacheField>
    <cacheField name="subawardee_uei" numFmtId="0">
      <sharedItems/>
    </cacheField>
    <cacheField name="subawardee_duns" numFmtId="0">
      <sharedItems containsSemiMixedTypes="0" containsString="0" containsNumber="1" containsInteger="1" minValue="1094929" maxValue="867034647"/>
    </cacheField>
    <cacheField name="subawardee_name" numFmtId="0">
      <sharedItems count="26">
        <s v="AMC INCORPORATED"/>
        <s v="ELBITAMERICA, INC."/>
        <s v="REAL-TIME LABORATORIES, LLC"/>
        <s v="MCSWAIN MANUFACTURING CORPORATION"/>
        <s v="R &amp; D ELECTRONICS, INC."/>
        <s v="ALLIANT TECHSYSTEMS OPERATIONS LLC"/>
        <s v="ESSNER MANUFACTURING, L.P."/>
        <s v="BEACON INDUSTRIES, INC."/>
        <s v="PHOENIX CORPORATION"/>
        <s v="MILL-TECH INDUSTRIES INC"/>
        <s v="FALCON AEROSPACE INC"/>
        <s v="CYPRESS SPRINGS ENTERPRISES"/>
        <s v="YORK INDUSTRIES, INC."/>
        <s v="INSTRUMENT DEVELOPMENT COMPANY, LLC"/>
        <s v="PRECISION MACHINING SERVICES INC"/>
        <s v="EATON AEROQUIP LLC"/>
        <s v="WESCO AIRCRAFT HARDWARE CORP"/>
        <s v="B.W. ELLIOTT MANUFACTURING CO., LLC"/>
        <s v="KAYDON CORPORATION"/>
        <s v="MAINE MACHINE PRODUCTS COMPANY"/>
        <s v="KLUNE INDUSTRIES, INC."/>
        <s v="SEY TEC, INC."/>
        <s v="PEERLESS ELECTRONICS INC."/>
        <s v="LOURDES INDUSTRIES, INC."/>
        <s v="POWELL ELECTRONICS, INC."/>
        <s v="L3HARRIS TECHNOLOGIES, INC."/>
      </sharedItems>
    </cacheField>
    <cacheField name="subawardee_dba_name" numFmtId="0">
      <sharedItems containsBlank="1"/>
    </cacheField>
    <cacheField name="subawardee_parent_uei" numFmtId="0">
      <sharedItems containsBlank="1"/>
    </cacheField>
    <cacheField name="subawardee_parent_duns" numFmtId="0">
      <sharedItems containsString="0" containsBlank="1" containsNumber="1" containsInteger="1" minValue="2042547" maxValue="963353227"/>
    </cacheField>
    <cacheField name="subawardee_parent_name" numFmtId="0">
      <sharedItems containsBlank="1" count="15">
        <m/>
        <s v="ELBIT SYSTEMS LTD"/>
        <s v="HEROUX-DEVTEK INC"/>
        <s v="NORTHROP GRUMMAN INNOVATION SYSTEMS, INC."/>
        <s v="RELIANCE STEEL &amp; ALUMINUM CO"/>
        <s v="EATON CORPORATION"/>
        <s v="CARLYLE PARTNERS IV, L.P."/>
        <s v="ACTUANT CORPORATION"/>
        <s v="KIND CARE MANAGEMENT, INC."/>
        <s v="GENNX360 CAPITAL PARTNERS, L.P."/>
        <s v="KLUNE HOLDINGS, INC."/>
        <s v="PEERLESS ELECTRONICS INC."/>
        <s v="LOURDES INDUSTRIES, INC."/>
        <s v="POWELL ELECTRONICS, INC."/>
        <s v="L3HARRIS TECHNOLOGIES, INC."/>
      </sharedItems>
    </cacheField>
    <cacheField name="subawardee_country_code" numFmtId="0">
      <sharedItems/>
    </cacheField>
    <cacheField name="subawardee_country_name" numFmtId="0">
      <sharedItems/>
    </cacheField>
    <cacheField name="subawardee_address_line_1" numFmtId="0">
      <sharedItems/>
    </cacheField>
    <cacheField name="subawardee_city_name" numFmtId="0">
      <sharedItems/>
    </cacheField>
    <cacheField name="subawardee_state_code" numFmtId="0">
      <sharedItems/>
    </cacheField>
    <cacheField name="subawardee_state_name" numFmtId="0">
      <sharedItems/>
    </cacheField>
    <cacheField name="subawardee_zip_code" numFmtId="0">
      <sharedItems containsSemiMixedTypes="0" containsString="0" containsNumber="1" containsInteger="1" minValue="42811108" maxValue="846609504"/>
    </cacheField>
    <cacheField name="subawardee_congressional_district" numFmtId="0">
      <sharedItems containsSemiMixedTypes="0" containsString="0" containsNumber="1" containsInteger="1" minValue="1" maxValue="26"/>
    </cacheField>
    <cacheField name="subawardee_foreign_postal_code" numFmtId="0">
      <sharedItems containsNonDate="0" containsString="0" containsBlank="1"/>
    </cacheField>
    <cacheField name="subawardee_business_types" numFmtId="0">
      <sharedItems longText="1"/>
    </cacheField>
    <cacheField name="subaward_primary_place_of_performance_address_line_1" numFmtId="0">
      <sharedItems containsBlank="1"/>
    </cacheField>
    <cacheField name="subaward_primary_place_of_performance_city_name" numFmtId="0">
      <sharedItems/>
    </cacheField>
    <cacheField name="subaward_primary_place_of_performance_state_code" numFmtId="0">
      <sharedItems/>
    </cacheField>
    <cacheField name="subaward_primary_place_of_performance_state_name" numFmtId="0">
      <sharedItems/>
    </cacheField>
    <cacheField name="subaward_primary_place_of_performance_address_zip_code" numFmtId="0">
      <sharedItems containsSemiMixedTypes="0" containsString="0" containsNumber="1" containsInteger="1" minValue="42811108" maxValue="846609504"/>
    </cacheField>
    <cacheField name="subaward_primary_place_of_performance_congressional_district" numFmtId="0">
      <sharedItems containsSemiMixedTypes="0" containsString="0" containsNumber="1" containsInteger="1" minValue="1" maxValue="26"/>
    </cacheField>
    <cacheField name="subaward_primary_place_of_performance_country_code" numFmtId="0">
      <sharedItems/>
    </cacheField>
    <cacheField name="subaward_primary_place_of_performance_country_name" numFmtId="0">
      <sharedItems/>
    </cacheField>
    <cacheField name="subaward_description" numFmtId="0">
      <sharedItems/>
    </cacheField>
    <cacheField name="subawardee_highly_compensated_officer_1_name" numFmtId="0">
      <sharedItems containsBlank="1"/>
    </cacheField>
    <cacheField name="subawardee_highly_compensated_officer_1_amount" numFmtId="0">
      <sharedItems containsString="0" containsBlank="1" containsNumber="1" containsInteger="1" minValue="266298" maxValue="266298"/>
    </cacheField>
    <cacheField name="subawardee_highly_compensated_officer_2_name" numFmtId="0">
      <sharedItems containsBlank="1"/>
    </cacheField>
    <cacheField name="subawardee_highly_compensated_officer_2_amount" numFmtId="0">
      <sharedItems containsString="0" containsBlank="1" containsNumber="1" containsInteger="1" minValue="160430" maxValue="160430"/>
    </cacheField>
    <cacheField name="subawardee_highly_compensated_officer_3_name" numFmtId="0">
      <sharedItems containsBlank="1"/>
    </cacheField>
    <cacheField name="subawardee_highly_compensated_officer_3_amount" numFmtId="0">
      <sharedItems containsString="0" containsBlank="1" containsNumber="1" containsInteger="1" minValue="155419" maxValue="155419"/>
    </cacheField>
    <cacheField name="subawardee_highly_compensated_officer_4_name" numFmtId="0">
      <sharedItems containsBlank="1"/>
    </cacheField>
    <cacheField name="subawardee_highly_compensated_officer_4_amount" numFmtId="0">
      <sharedItems containsString="0" containsBlank="1" containsNumber="1" containsInteger="1" minValue="146094" maxValue="146094"/>
    </cacheField>
    <cacheField name="subawardee_highly_compensated_officer_5_name" numFmtId="0">
      <sharedItems containsBlank="1"/>
    </cacheField>
    <cacheField name="subawardee_highly_compensated_officer_5_amount" numFmtId="0">
      <sharedItems containsString="0" containsBlank="1" containsNumber="1" containsInteger="1" minValue="129442" maxValue="129442"/>
    </cacheField>
    <cacheField name="usaspending_permalink" numFmtId="0">
      <sharedItems/>
    </cacheField>
    <cacheField name="subaward_fsrs_report_last_modified_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1CE91AB1EBC814B9F21A8C8CE9466B01"/>
    <n v="2011"/>
    <n v="4"/>
    <n v="4300383063"/>
    <n v="46309.72"/>
    <d v="2011-04-21T00:00:00"/>
    <n v="2011"/>
    <s v="S2N4L4KXN9K9"/>
    <n v="122194145"/>
    <x v="0"/>
    <s v="AMC"/>
    <m/>
    <m/>
    <x v="0"/>
    <s v="USA"/>
    <s v="UNITED STATES"/>
    <s v="2011 US HWY 79 N"/>
    <s v="CAMDEN"/>
    <s v="AR"/>
    <s v="ARKANSAS"/>
    <n v="717019454"/>
    <n v="4"/>
    <m/>
    <s v="CONTRACTS,FOR-PROFIT ORGANIZATION,MANUFACTURER OF GOODS,SBA CERTIFIED HUB ZONE FIRM"/>
    <m/>
    <s v="CAMDEN"/>
    <s v="AR"/>
    <s v="ARKANSAS"/>
    <n v="717019454"/>
    <n v="4"/>
    <s v="USA"/>
    <s v="UNITED STATES"/>
    <s v="SLING LIFTS"/>
    <m/>
    <m/>
    <m/>
    <m/>
    <m/>
    <m/>
    <m/>
    <m/>
    <m/>
    <m/>
    <s v="https://www.usaspending.gov/award/CONT_AWD_W31P4Q11C0101_9700_-NONE-_-NONE-/"/>
    <s v="2011-08-22 18:00:04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1CE91AB1EBC814B9F21A8C8CE9466B01"/>
    <n v="2011"/>
    <n v="4"/>
    <n v="4300382133"/>
    <n v="62920.4"/>
    <d v="2011-04-12T00:00:00"/>
    <n v="2011"/>
    <s v="S2N4L4KXN9K9"/>
    <n v="122194145"/>
    <x v="0"/>
    <s v="AMC"/>
    <m/>
    <m/>
    <x v="0"/>
    <s v="USA"/>
    <s v="UNITED STATES"/>
    <s v="2011 US HWY 79 N"/>
    <s v="CAMDEN"/>
    <s v="AR"/>
    <s v="ARKANSAS"/>
    <n v="717019454"/>
    <n v="4"/>
    <m/>
    <s v="CONTRACTS,FOR-PROFIT ORGANIZATION,MANUFACTURER OF GOODS,SBA CERTIFIED HUB ZONE FIRM"/>
    <m/>
    <s v="CAMDEN"/>
    <s v="AR"/>
    <s v="ARKANSAS"/>
    <n v="717019454"/>
    <n v="4"/>
    <s v="USA"/>
    <s v="UNITED STATES"/>
    <s v="BRACKET"/>
    <m/>
    <m/>
    <m/>
    <m/>
    <m/>
    <m/>
    <m/>
    <m/>
    <m/>
    <m/>
    <s v="https://www.usaspending.gov/award/CONT_AWD_W31P4Q11C0101_9700_-NONE-_-NONE-/"/>
    <s v="2011-08-22 18:00:04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526861321606F86CC48CD256925A27EA"/>
    <n v="2011"/>
    <n v="1"/>
    <n v="4300371722"/>
    <n v="2222055"/>
    <d v="2011-01-12T00:00:00"/>
    <n v="2011"/>
    <s v="TBLKC12FCDH8"/>
    <n v="800765331"/>
    <x v="1"/>
    <m/>
    <s v="JMMGQ2ME8XG3"/>
    <n v="514421098"/>
    <x v="1"/>
    <s v="USA"/>
    <s v="UNITED STATES"/>
    <s v="4700 MARINE CREEK PKWY"/>
    <s v="FORT WORTH"/>
    <s v="TX"/>
    <s v="TEXAS"/>
    <n v="761793598"/>
    <n v="12"/>
    <m/>
    <s v="CONTRACTS,FOR-PROFIT ORGANIZATION,FOREIGN OWNED AND LOCATED,MANUFACTURER OF GOODS"/>
    <m/>
    <s v="FORT WORTH"/>
    <s v="TX"/>
    <s v="TEXAS"/>
    <n v="761793598"/>
    <n v="12"/>
    <s v="USA"/>
    <s v="UNITED STATES"/>
    <s v="GUNNER DISPLAY UNIT"/>
    <m/>
    <m/>
    <m/>
    <m/>
    <m/>
    <m/>
    <m/>
    <m/>
    <m/>
    <m/>
    <s v="https://www.usaspending.gov/award/CONT_AWD_W31P4Q11C0101_9700_-NONE-_-NONE-/"/>
    <s v="2011-08-22 17:41:4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 and Gran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s v="HIMARS FRP 6"/>
    <n v="336414"/>
    <s v="GUIDED MISSILE AND SPACE VEHICLE MANUFACTURING"/>
    <s v="NONE"/>
    <s v="NONE"/>
    <s v="sub-contract"/>
    <s v="A3C641F693FECE10AB3A0869047F283D"/>
    <n v="2012"/>
    <n v="8"/>
    <n v="4100555357"/>
    <n v="34777.14"/>
    <d v="2012-08-23T00:00:00"/>
    <n v="2012"/>
    <s v="NZEFKM96LVX4"/>
    <n v="121691740"/>
    <x v="2"/>
    <m/>
    <s v="JMMGQ2ME8XG3"/>
    <n v="514421098"/>
    <x v="1"/>
    <s v="USA"/>
    <s v="UNITED STATES"/>
    <s v="990 S ROGERS CIR STE 5"/>
    <s v="BOCA RATON"/>
    <s v="FL"/>
    <s v="FLORIDA"/>
    <n v="334872836"/>
    <n v="19"/>
    <m/>
    <s v="CONTRACTS AND GRANTS,FOR-PROFIT ORGANIZATION,MANUFACTURER OF GOODS"/>
    <s v="1701 W. MARSHALL DR."/>
    <s v="GRAND PRAIRIE"/>
    <s v="TX"/>
    <s v="TEXAS"/>
    <n v="750512704"/>
    <n v="24"/>
    <s v="USA"/>
    <s v="UNITED STATES"/>
    <s v="EXPEDITE FEE FOR SHIMS"/>
    <s v="Robert C Knabe Jr"/>
    <n v="266298"/>
    <s v="David Adamson"/>
    <n v="160430"/>
    <s v="Mark Stroze"/>
    <n v="155419"/>
    <s v="Larry Medford"/>
    <n v="146094"/>
    <s v="Robert Cocks"/>
    <n v="129442"/>
    <s v="https://www.usaspending.gov/award/CONT_AWD_W31P4Q11C0101_9700_-NONE-_-NONE-/"/>
    <s v="2012-11-28 10:38:2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 and Gran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s v="HIMARS FRP 6"/>
    <n v="336414"/>
    <s v="GUIDED MISSILE AND SPACE VEHICLE MANUFACTURING"/>
    <s v="NONE"/>
    <s v="NONE"/>
    <s v="sub-contract"/>
    <s v="85A059F8B6A47C20377E150084D28B3D"/>
    <n v="2012"/>
    <n v="8"/>
    <n v="4100555357"/>
    <n v="34777.14"/>
    <d v="2012-08-21T00:00:00"/>
    <n v="2012"/>
    <s v="NZEFKM96LVX4"/>
    <n v="121691740"/>
    <x v="2"/>
    <m/>
    <s v="JMMGQ2ME8XG3"/>
    <n v="514421098"/>
    <x v="1"/>
    <s v="USA"/>
    <s v="UNITED STATES"/>
    <s v="990 S ROGERS CIR STE 5"/>
    <s v="BOCA RATON"/>
    <s v="FL"/>
    <s v="FLORIDA"/>
    <n v="334872836"/>
    <n v="19"/>
    <m/>
    <s v="CONTRACTS AND GRANTS,FOR-PROFIT ORGANIZATION,MANUFACTURER OF GOODS"/>
    <s v="1701 W. MARSHALL DR."/>
    <s v="GRAND PRAIRIE"/>
    <s v="TX"/>
    <s v="TEXAS"/>
    <n v="750512704"/>
    <n v="24"/>
    <s v="USA"/>
    <s v="UNITED STATES"/>
    <s v="MACHINED CASTINGS FOR AZ MOTORS NRE ENG DVLP SHIM METHOD FOR AZ MOTORS"/>
    <s v="Robert C Knabe Jr"/>
    <n v="266298"/>
    <s v="David Adamson"/>
    <n v="160430"/>
    <s v="Mark Stroze"/>
    <n v="155419"/>
    <s v="Larry Medford"/>
    <n v="146094"/>
    <s v="Robert Cocks"/>
    <n v="129442"/>
    <s v="https://www.usaspending.gov/award/CONT_AWD_W31P4Q11C0101_9700_-NONE-_-NONE-/"/>
    <s v="2012-11-28 10:38:2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4D51C001556E75F1FD2C19BF67ADDDAA"/>
    <n v="2011"/>
    <n v="2"/>
    <n v="4300376385"/>
    <n v="4705661"/>
    <d v="2011-02-18T00:00:00"/>
    <n v="2011"/>
    <s v="NZEFKM96LVX4"/>
    <n v="121691740"/>
    <x v="2"/>
    <m/>
    <s v="JMMGQ2ME8XG3"/>
    <n v="514421098"/>
    <x v="1"/>
    <s v="USA"/>
    <s v="UNITED STATES"/>
    <s v="990 S ROGERS CIR STE 5"/>
    <s v="BOCA RATON"/>
    <s v="FL"/>
    <s v="FLORIDA"/>
    <n v="334872836"/>
    <n v="19"/>
    <m/>
    <s v="CONTRACTS,FOR-PROFIT ORGANIZATION,MANUFACTURER OF GOODS"/>
    <m/>
    <s v="BOCA RATON"/>
    <s v="FL"/>
    <s v="FLORIDA"/>
    <n v="334872836"/>
    <n v="19"/>
    <s v="USA"/>
    <s v="UNITED STATES"/>
    <s v="MANIFOLD"/>
    <s v="Robert C Knabe Jr"/>
    <n v="266298"/>
    <s v="David Adamson"/>
    <n v="160430"/>
    <s v="Mark Stroze"/>
    <n v="155419"/>
    <s v="Larry Medford"/>
    <n v="146094"/>
    <s v="Robert Cocks"/>
    <n v="129442"/>
    <s v="https://www.usaspending.gov/award/CONT_AWD_W31P4Q11C0101_9700_-NONE-_-NONE-/"/>
    <s v="2011-08-22 16:31:5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4D51C001556E75F1FD2C19BF67ADDDAA"/>
    <n v="2011"/>
    <n v="2"/>
    <n v="4300376252"/>
    <n v="253630"/>
    <d v="2011-02-17T00:00:00"/>
    <n v="2011"/>
    <s v="DLLQDK12HZC4"/>
    <n v="112889308"/>
    <x v="3"/>
    <m/>
    <s v="LXJAD1QCKSK6"/>
    <n v="207389032"/>
    <x v="2"/>
    <s v="USA"/>
    <s v="UNITED STATES"/>
    <s v="382 CIRCLE FREEWAY DR"/>
    <s v="CINCINNATI"/>
    <s v="OH"/>
    <s v="OHIO"/>
    <n v="452461208"/>
    <n v="1"/>
    <m/>
    <s v="CONTRACTS,FOR-PROFIT ORGANIZATION,MANUFACTURER OF GOODS"/>
    <m/>
    <s v="CINCINATI"/>
    <s v="OH"/>
    <s v="OHIO"/>
    <n v="452461208"/>
    <n v="1"/>
    <s v="USA"/>
    <s v="UNITED STATES"/>
    <s v="GEAR"/>
    <m/>
    <m/>
    <m/>
    <m/>
    <m/>
    <m/>
    <m/>
    <m/>
    <m/>
    <m/>
    <s v="https://www.usaspending.gov/award/CONT_AWD_W31P4Q11C0101_9700_-NONE-_-NONE-/"/>
    <s v="2011-08-22 16:31:5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 and Gran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s v="HIMARS FRP 6"/>
    <n v="336414"/>
    <s v="GUIDED MISSILE AND SPACE VEHICLE MANUFACTURING"/>
    <s v="NONE"/>
    <s v="NONE"/>
    <s v="sub-contract"/>
    <s v="4876FECED61990E11DBDCD7C65635F15"/>
    <n v="2012"/>
    <n v="11"/>
    <n v="4100649328"/>
    <n v="36123.800000000003"/>
    <d v="2012-11-29T00:00:00"/>
    <n v="2013"/>
    <s v="J8LJMJ7S5KG6"/>
    <n v="38258471"/>
    <x v="4"/>
    <m/>
    <m/>
    <m/>
    <x v="0"/>
    <s v="USA"/>
    <s v="UNITED STATES"/>
    <s v="5501 HIGHWAY 431 S"/>
    <s v="BROWNSBORO"/>
    <s v="AL"/>
    <s v="ALABAMA"/>
    <n v="357419772"/>
    <n v="5"/>
    <m/>
    <s v="CONTRACTS AND GRANTS,ECONOMICALLY DISADVANTAGED WOMEN-OWNED SMALL BUSINESS,FOR-PROFIT ORGANIZATION,MANUFACTURER OF GOODS,MINORITY-OWNED BUSINESS,NATIVE AMERICAN OWNED,S CORPORATION,SELF-CERTIFIED SMALL DISADVANTAGED BUSINESS,WOMAN-OWNED BUSINESS"/>
    <s v="1701 W. MARSHALL DR."/>
    <s v="GRAND PRAIRIE"/>
    <s v="TX"/>
    <s v="TEXAS"/>
    <n v="750512704"/>
    <n v="24"/>
    <s v="USA"/>
    <s v="UNITED STATES"/>
    <s v="AZIMUTH RESOLVER ASSY BOOM CONTROLLER ASSEMBLY CABLE ASSEMBLY, ELECTRICAL, W539 CABLE ASSY, ELECTRICAL W540 CABLE ASSY, W512"/>
    <m/>
    <m/>
    <m/>
    <m/>
    <m/>
    <m/>
    <m/>
    <m/>
    <m/>
    <m/>
    <s v="https://www.usaspending.gov/award/CONT_AWD_W31P4Q11C0101_9700_-NONE-_-NONE-/"/>
    <s v="2012-12-26 10:56:35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526861321606F86CC48CD256925A27EA"/>
    <n v="2011"/>
    <n v="1"/>
    <n v="4300373620"/>
    <n v="4209058.54"/>
    <d v="2011-01-27T00:00:00"/>
    <n v="2011"/>
    <s v="J8LJMJ7S5KG6"/>
    <n v="38258471"/>
    <x v="4"/>
    <m/>
    <m/>
    <m/>
    <x v="0"/>
    <s v="USA"/>
    <s v="UNITED STATES"/>
    <s v="5501 HIGHWAY 431 S"/>
    <s v="BROWNSBORO"/>
    <s v="AL"/>
    <s v="ALABAMA"/>
    <n v="357419772"/>
    <n v="5"/>
    <m/>
    <s v="CONTRACTS,ECONOMICALLY DISADVANTAGED WOMEN-OWNED SMALL BUSINESS,FOR-PROFIT ORGANIZATION,MANUFACTURER OF GOODS,MINORITY-OWNED BUSINESS,NATIVE AMERICAN OWNED,S CORPORATION,SBA CERTIFIED SMALL DISADVANTAGED BUSINESS,SELF-CERTIFIED SMALL DISADVANTAGED BUSINESS,WOMAN-OWNED BUSINESS"/>
    <m/>
    <s v="BROWNSBORO"/>
    <s v="AL"/>
    <s v="ALABAMA"/>
    <n v="357419772"/>
    <n v="5"/>
    <s v="USA"/>
    <s v="UNITED STATES"/>
    <s v="CABLE ASSEMBLY"/>
    <m/>
    <m/>
    <m/>
    <m/>
    <m/>
    <m/>
    <m/>
    <m/>
    <m/>
    <m/>
    <s v="https://www.usaspending.gov/award/CONT_AWD_W31P4Q11C0101_9700_-NONE-_-NONE-/"/>
    <s v="2011-08-22 17:41:4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4D51C001556E75F1FD2C19BF67ADDDAA"/>
    <n v="2011"/>
    <n v="2"/>
    <n v="4300376872"/>
    <n v="53624.18"/>
    <d v="2011-02-23T00:00:00"/>
    <n v="2011"/>
    <s v="J8LJMJ7S5KG6"/>
    <n v="38258471"/>
    <x v="4"/>
    <m/>
    <m/>
    <m/>
    <x v="0"/>
    <s v="USA"/>
    <s v="UNITED STATES"/>
    <s v="5501 HIGHWAY 431 S"/>
    <s v="BROWNSBORO"/>
    <s v="AL"/>
    <s v="ALABAMA"/>
    <n v="357419772"/>
    <n v="5"/>
    <m/>
    <s v="CONTRACTS,ECONOMICALLY DISADVANTAGED WOMEN-OWNED SMALL BUSINESS,FOR-PROFIT ORGANIZATION,MANUFACTURER OF GOODS,MINORITY-OWNED BUSINESS,NATIVE AMERICAN OWNED,S CORPORATION,SBA CERTIFIED SMALL DISADVANTAGED BUSINESS,SELF-CERTIFIED SMALL DISADVANTAGED BUSINESS,WOMAN-OWNED BUSINESS"/>
    <m/>
    <s v="BROWNSBORO"/>
    <s v="AL"/>
    <s v="ALABAMA"/>
    <n v="357419772"/>
    <n v="5"/>
    <s v="USA"/>
    <s v="UNITED STATES"/>
    <s v="STRAP"/>
    <m/>
    <m/>
    <m/>
    <m/>
    <m/>
    <m/>
    <m/>
    <m/>
    <m/>
    <m/>
    <s v="https://www.usaspending.gov/award/CONT_AWD_W31P4Q11C0101_9700_-NONE-_-NONE-/"/>
    <s v="2011-08-22 16:31:5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4D51C001556E75F1FD2C19BF67ADDDAA"/>
    <n v="2011"/>
    <n v="2"/>
    <n v="4300374486"/>
    <n v="142550.32"/>
    <d v="2011-02-02T00:00:00"/>
    <n v="2011"/>
    <s v="J8LJMJ7S5KG6"/>
    <n v="38258471"/>
    <x v="4"/>
    <m/>
    <m/>
    <m/>
    <x v="0"/>
    <s v="USA"/>
    <s v="UNITED STATES"/>
    <s v="5501 HIGHWAY 431 S"/>
    <s v="BROWNSBORO"/>
    <s v="AL"/>
    <s v="ALABAMA"/>
    <n v="357419772"/>
    <n v="5"/>
    <m/>
    <s v="CONTRACTS,ECONOMICALLY DISADVANTAGED WOMEN-OWNED SMALL BUSINESS,FOR-PROFIT ORGANIZATION,MANUFACTURER OF GOODS,MINORITY-OWNED BUSINESS,NATIVE AMERICAN OWNED,S CORPORATION,SBA CERTIFIED SMALL DISADVANTAGED BUSINESS,SELF-CERTIFIED SMALL DISADVANTAGED BUSINESS,WOMAN-OWNED BUSINESS"/>
    <m/>
    <s v="BROWNSBORO"/>
    <s v="TX"/>
    <s v="TEXAS"/>
    <n v="357419772"/>
    <n v="5"/>
    <s v="USA"/>
    <s v="UNITED STATES"/>
    <s v="CABLE ASSEMBLY"/>
    <m/>
    <m/>
    <m/>
    <m/>
    <m/>
    <m/>
    <m/>
    <m/>
    <m/>
    <m/>
    <s v="https://www.usaspending.gov/award/CONT_AWD_W31P4Q11C0101_9700_-NONE-_-NONE-/"/>
    <s v="2011-08-22 16:31:5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1CE91AB1EBC814B9F21A8C8CE9466B01"/>
    <n v="2011"/>
    <n v="4"/>
    <n v="4300383073"/>
    <n v="2811.6"/>
    <d v="2011-04-21T00:00:00"/>
    <n v="2011"/>
    <s v="J8LJMJ7S5KG6"/>
    <n v="38258471"/>
    <x v="4"/>
    <m/>
    <m/>
    <m/>
    <x v="0"/>
    <s v="USA"/>
    <s v="UNITED STATES"/>
    <s v="5501 HIGHWAY 431 S"/>
    <s v="BROWNSBORO"/>
    <s v="AL"/>
    <s v="ALABAMA"/>
    <n v="357419772"/>
    <n v="5"/>
    <m/>
    <s v="CONTRACTS,ECONOMICALLY DISADVANTAGED WOMEN-OWNED SMALL BUSINESS,FOR-PROFIT ORGANIZATION,MANUFACTURER OF GOODS,MINORITY-OWNED BUSINESS,NATIVE AMERICAN OWNED,S CORPORATION,SBA CERTIFIED SMALL DISADVANTAGED BUSINESS,SELF-CERTIFIED SMALL DISADVANTAGED BUSINESS,WOMAN-OWNED BUSINESS"/>
    <m/>
    <s v="BROWNSBORO"/>
    <s v="AL"/>
    <s v="ALABAMA"/>
    <n v="357419772"/>
    <n v="5"/>
    <s v="USA"/>
    <s v="UNITED STATES"/>
    <s v="RMU"/>
    <m/>
    <m/>
    <m/>
    <m/>
    <m/>
    <m/>
    <m/>
    <m/>
    <m/>
    <m/>
    <s v="https://www.usaspending.gov/award/CONT_AWD_W31P4Q11C0101_9700_-NONE-_-NONE-/"/>
    <s v="2011-08-22 18:00:04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4D51C001556E75F1FD2C19BF67ADDDAA"/>
    <n v="2011"/>
    <n v="2"/>
    <n v="4300377067"/>
    <n v="556213"/>
    <d v="2011-02-24T00:00:00"/>
    <n v="2011"/>
    <s v="HDM5WRBME2K7"/>
    <n v="3087715"/>
    <x v="5"/>
    <s v="ATK MSC ABL OPERATIONS"/>
    <s v="GJVCPEBZV574"/>
    <n v="618705925"/>
    <x v="3"/>
    <s v="USA"/>
    <s v="UNITED STATES"/>
    <s v="210 STATE ROUTE 956"/>
    <s v="KEYSER"/>
    <s v="WV"/>
    <s v="WEST VIRGINIA"/>
    <n v="267269219"/>
    <n v="1"/>
    <m/>
    <s v="CONTRACTS,FOR-PROFIT ORGANIZATION"/>
    <m/>
    <s v="ROCKET CENTER"/>
    <s v="WV"/>
    <s v="WEST VIRGINIA"/>
    <n v="846609504"/>
    <n v="3"/>
    <s v="USA"/>
    <s v="UNITED STATES"/>
    <s v="STORAGE BOX"/>
    <m/>
    <m/>
    <m/>
    <m/>
    <m/>
    <m/>
    <m/>
    <m/>
    <m/>
    <m/>
    <s v="https://www.usaspending.gov/award/CONT_AWD_W31P4Q11C0101_9700_-NONE-_-NONE-/"/>
    <s v="2011-08-22 16:31:5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1CE91AB1EBC814B9F21A8C8CE9466B01"/>
    <n v="2011"/>
    <n v="4"/>
    <n v="4300383256"/>
    <n v="123657.64"/>
    <d v="2011-04-24T00:00:00"/>
    <n v="2011"/>
    <s v="F56JLBDKM7T9"/>
    <n v="8033169"/>
    <x v="6"/>
    <m/>
    <m/>
    <m/>
    <x v="0"/>
    <s v="USA"/>
    <s v="UNITED STATES"/>
    <s v="6651 WILL ROGERS BLVD"/>
    <s v="FORT WORTH"/>
    <s v="TX"/>
    <s v="TEXAS"/>
    <n v="761406005"/>
    <n v="26"/>
    <m/>
    <s v="CONTRACTS,FOR-PROFIT ORGANIZATION,MANUFACTURER OF GOODS,VETERAN OWNED BUSINESS"/>
    <m/>
    <s v="FORT WORTH"/>
    <s v="TX"/>
    <s v="TEXAS"/>
    <n v="761406005"/>
    <n v="26"/>
    <s v="USA"/>
    <s v="UNITED STATES"/>
    <s v="DOOR ASSY"/>
    <m/>
    <m/>
    <m/>
    <m/>
    <m/>
    <m/>
    <m/>
    <m/>
    <m/>
    <m/>
    <s v="https://www.usaspending.gov/award/CONT_AWD_W31P4Q11C0101_9700_-NONE-_-NONE-/"/>
    <s v="2011-08-22 18:00:04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67E128105486F75BC86A9FEC19AF9070"/>
    <n v="2011"/>
    <n v="7"/>
    <n v="4300392264"/>
    <n v="113997.3"/>
    <d v="2011-07-28T00:00:00"/>
    <n v="2011"/>
    <s v="UXMPX2KZLXB6"/>
    <n v="38828968"/>
    <x v="7"/>
    <m/>
    <m/>
    <m/>
    <x v="0"/>
    <s v="USA"/>
    <s v="UNITED STATES"/>
    <s v="1814 S WOODY RD"/>
    <s v="DALLAS"/>
    <s v="TX"/>
    <s v="TEXAS"/>
    <n v="752534932"/>
    <n v="5"/>
    <m/>
    <s v="CONTRACTS,FOR-PROFIT ORGANIZATION,MANUFACTURER OF GOODS"/>
    <m/>
    <s v="DALLAS"/>
    <s v="TX"/>
    <s v="TEXAS"/>
    <n v="752534932"/>
    <n v="5"/>
    <s v="USA"/>
    <s v="UNITED STATES"/>
    <s v="CARRIAGE RAIL"/>
    <m/>
    <m/>
    <m/>
    <m/>
    <m/>
    <m/>
    <m/>
    <m/>
    <m/>
    <m/>
    <s v="https://www.usaspending.gov/award/CONT_AWD_W31P4Q11C0101_9700_-NONE-_-NONE-/"/>
    <s v="2011-08-22 18:16:58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D4EB63CA190F9FB99AFF3E1F0AFF540F"/>
    <n v="2011"/>
    <n v="5"/>
    <n v="4300384880"/>
    <n v="152712"/>
    <d v="2011-05-10T00:00:00"/>
    <n v="2011"/>
    <s v="UXMPX2KZLXB6"/>
    <n v="38828968"/>
    <x v="7"/>
    <m/>
    <m/>
    <m/>
    <x v="0"/>
    <s v="USA"/>
    <s v="UNITED STATES"/>
    <s v="1814 S WOODY RD"/>
    <s v="DALLAS"/>
    <s v="TX"/>
    <s v="TEXAS"/>
    <n v="752534932"/>
    <n v="5"/>
    <m/>
    <s v="CONTRACTS,FOR-PROFIT ORGANIZATION,MANUFACTURER OF GOODS"/>
    <m/>
    <s v="DALLAS"/>
    <s v="TX"/>
    <s v="TEXAS"/>
    <n v="752534932"/>
    <n v="5"/>
    <s v="USA"/>
    <s v="UNITED STATES"/>
    <s v="HOUSING"/>
    <m/>
    <m/>
    <m/>
    <m/>
    <m/>
    <m/>
    <m/>
    <m/>
    <m/>
    <m/>
    <s v="https://www.usaspending.gov/award/CONT_AWD_W31P4Q11C0101_9700_-NONE-_-NONE-/"/>
    <s v="2011-08-22 18:03:38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526861321606F86CC48CD256925A27EA"/>
    <n v="2011"/>
    <n v="1"/>
    <n v="4300372471"/>
    <n v="3323328.5"/>
    <d v="2011-01-19T00:00:00"/>
    <n v="2011"/>
    <s v="UXMPX2KZLXB6"/>
    <n v="38828968"/>
    <x v="7"/>
    <m/>
    <m/>
    <m/>
    <x v="0"/>
    <s v="USA"/>
    <s v="UNITED STATES"/>
    <s v="1814 S WOODY RD"/>
    <s v="DALLAS"/>
    <s v="TX"/>
    <s v="TEXAS"/>
    <n v="752534932"/>
    <n v="5"/>
    <m/>
    <s v="CONTRACTS,FOR-PROFIT ORGANIZATION,MANUFACTURER OF GOODS"/>
    <m/>
    <s v="DALLAS"/>
    <s v="TX"/>
    <s v="TEXAS"/>
    <n v="752534932"/>
    <n v="5"/>
    <s v="USA"/>
    <s v="UNITED STATES"/>
    <s v="BASE"/>
    <m/>
    <m/>
    <m/>
    <m/>
    <m/>
    <m/>
    <m/>
    <m/>
    <m/>
    <m/>
    <s v="https://www.usaspending.gov/award/CONT_AWD_W31P4Q11C0101_9700_-NONE-_-NONE-/"/>
    <s v="2011-08-22 17:41:4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1CE91AB1EBC814B9F21A8C8CE9466B01"/>
    <n v="2011"/>
    <n v="4"/>
    <n v="4300381252"/>
    <n v="63522.720000000001"/>
    <d v="2011-04-01T00:00:00"/>
    <n v="2011"/>
    <s v="UXMPX2KZLXB6"/>
    <n v="38828968"/>
    <x v="7"/>
    <m/>
    <m/>
    <m/>
    <x v="0"/>
    <s v="USA"/>
    <s v="UNITED STATES"/>
    <s v="1814 S WOODY RD"/>
    <s v="DALLAS"/>
    <s v="TX"/>
    <s v="TEXAS"/>
    <n v="752534932"/>
    <n v="5"/>
    <m/>
    <s v="CONTRACTS,FOR-PROFIT ORGANIZATION,MANUFACTURER OF GOODS"/>
    <m/>
    <s v="DALLAS"/>
    <s v="TX"/>
    <s v="TEXAS"/>
    <n v="752534932"/>
    <n v="5"/>
    <s v="USA"/>
    <s v="UNITED STATES"/>
    <s v="BEAM"/>
    <m/>
    <m/>
    <m/>
    <m/>
    <m/>
    <m/>
    <m/>
    <m/>
    <m/>
    <m/>
    <s v="https://www.usaspending.gov/award/CONT_AWD_W31P4Q11C0101_9700_-NONE-_-NONE-/"/>
    <s v="2011-08-22 18:00:04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8AF2B6B90854612B1344658CBD094A0E"/>
    <n v="2011"/>
    <n v="6"/>
    <n v="4300387439"/>
    <n v="61838.3"/>
    <d v="2011-06-07T00:00:00"/>
    <n v="2011"/>
    <s v="UXMPX2KZLXB6"/>
    <n v="38828968"/>
    <x v="7"/>
    <m/>
    <m/>
    <m/>
    <x v="0"/>
    <s v="USA"/>
    <s v="UNITED STATES"/>
    <s v="1814 S WOODY RD"/>
    <s v="DALLAS"/>
    <s v="TX"/>
    <s v="TEXAS"/>
    <n v="752534932"/>
    <n v="5"/>
    <m/>
    <s v="CONTRACTS,FOR-PROFIT ORGANIZATION,MANUFACTURER OF GOODS"/>
    <m/>
    <s v="DALLAS"/>
    <s v="TX"/>
    <s v="TEXAS"/>
    <n v="752534932"/>
    <n v="5"/>
    <s v="USA"/>
    <s v="UNITED STATES"/>
    <s v="BRACKET"/>
    <m/>
    <m/>
    <m/>
    <m/>
    <m/>
    <m/>
    <m/>
    <m/>
    <m/>
    <m/>
    <s v="https://www.usaspending.gov/award/CONT_AWD_W31P4Q11C0101_9700_-NONE-_-NONE-/"/>
    <s v="2011-08-22 18:12:37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8AF2B6B90854612B1344658CBD094A0E"/>
    <n v="2011"/>
    <n v="6"/>
    <n v="4300389643"/>
    <n v="37455"/>
    <d v="2011-06-29T00:00:00"/>
    <n v="2011"/>
    <s v="UXMPX2KZLXB6"/>
    <n v="38828968"/>
    <x v="7"/>
    <m/>
    <m/>
    <m/>
    <x v="0"/>
    <s v="USA"/>
    <s v="UNITED STATES"/>
    <s v="1814 S WOODY RD"/>
    <s v="DALLAS"/>
    <s v="TX"/>
    <s v="TEXAS"/>
    <n v="752534932"/>
    <n v="5"/>
    <m/>
    <s v="CONTRACTS,FOR-PROFIT ORGANIZATION,MANUFACTURER OF GOODS"/>
    <m/>
    <s v="DALLAS"/>
    <s v="TX"/>
    <s v="TEXAS"/>
    <n v="750504914"/>
    <n v="24"/>
    <s v="USA"/>
    <s v="UNITED STATES"/>
    <s v="BRACKET"/>
    <m/>
    <m/>
    <m/>
    <m/>
    <m/>
    <m/>
    <m/>
    <m/>
    <m/>
    <m/>
    <s v="https://www.usaspending.gov/award/CONT_AWD_W31P4Q11C0101_9700_-NONE-_-NONE-/"/>
    <s v="2011-08-22 18:12:37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&amp;amp;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 and Gran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s v="HIMARS FRP 6"/>
    <n v="336414"/>
    <s v="GUIDED MISSILE AND SPACE VEHICLE MANUFACTURING"/>
    <s v="NONE"/>
    <s v="NONE"/>
    <s v="sub-contract"/>
    <s v="402DACD691D25627AF9DF500552E386A"/>
    <n v="2013"/>
    <n v="4"/>
    <n v="4100833401"/>
    <n v="27065.5"/>
    <d v="2013-04-15T00:00:00"/>
    <n v="2013"/>
    <s v="MGYAY2DN1VE6"/>
    <n v="61447587"/>
    <x v="8"/>
    <s v="PHOENIX METALS COMPANY"/>
    <s v="CJCQB4PYB943"/>
    <n v="6908636"/>
    <x v="4"/>
    <s v="USA"/>
    <s v="UNITED STATES"/>
    <s v="4685 BUFORD HWY"/>
    <s v="NORCROSS"/>
    <s v="GA"/>
    <s v="GEORGIA"/>
    <n v="300712910"/>
    <n v="4"/>
    <m/>
    <s v="CONTRACTS,FOR-PROFIT ORGANIZATION,LARGE BUSINESS,S CORPORATION,SERVICE PROVIDER"/>
    <s v="1701 W. MARSHALL DR."/>
    <s v="GRAND PRAIRIE"/>
    <s v="TX"/>
    <s v="TEXAS"/>
    <n v="750512704"/>
    <n v="24"/>
    <s v="USA"/>
    <s v="UNITED STATES"/>
    <s v="AL ALY SHEET."/>
    <m/>
    <m/>
    <m/>
    <m/>
    <m/>
    <m/>
    <m/>
    <m/>
    <m/>
    <m/>
    <s v="https://www.usaspending.gov/award/CONT_AWD_W31P4Q11C0101_9700_-NONE-_-NONE-/"/>
    <s v="2013-06-05 12:19:36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67E128105486F75BC86A9FEC19AF9070"/>
    <n v="2011"/>
    <n v="7"/>
    <n v="4300389981"/>
    <n v="52416"/>
    <d v="2011-07-05T00:00:00"/>
    <n v="2011"/>
    <s v="GS86EZKNAJ86"/>
    <n v="610535049"/>
    <x v="9"/>
    <s v="AERO TECH INDUSTRIES"/>
    <m/>
    <m/>
    <x v="0"/>
    <s v="USA"/>
    <s v="UNITED STATES"/>
    <s v="2476 FORT WORTH ST"/>
    <s v="GRAND PRAIRIE"/>
    <s v="TX"/>
    <s v="TEXAS"/>
    <n v="750504914"/>
    <n v="24"/>
    <m/>
    <s v="CONTRACTS,FOR-PROFIT ORGANIZATION,S CORPORATION"/>
    <m/>
    <s v="GRAND PRAIRIE"/>
    <s v="TX"/>
    <s v="TEXAS"/>
    <n v="750504914"/>
    <n v="24"/>
    <s v="USA"/>
    <s v="UNITED STATES"/>
    <s v="BEAM"/>
    <m/>
    <m/>
    <m/>
    <m/>
    <m/>
    <m/>
    <m/>
    <m/>
    <m/>
    <m/>
    <s v="https://www.usaspending.gov/award/CONT_AWD_W31P4Q11C0101_9700_-NONE-_-NONE-/"/>
    <s v="2011-08-22 18:16:58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75A152591C9F5CE0CC05ED7F0B8F4218"/>
    <n v="2011"/>
    <n v="3"/>
    <n v="4300379411"/>
    <n v="36449.75"/>
    <d v="2011-03-16T00:00:00"/>
    <n v="2011"/>
    <s v="GS86EZKNAJ86"/>
    <n v="610535049"/>
    <x v="9"/>
    <s v="AERO TECH INDUSTRIES"/>
    <m/>
    <m/>
    <x v="0"/>
    <s v="USA"/>
    <s v="UNITED STATES"/>
    <s v="2476 FORT WORTH ST"/>
    <s v="GRAND PRAIRIE"/>
    <s v="TX"/>
    <s v="TEXAS"/>
    <n v="750504914"/>
    <n v="24"/>
    <m/>
    <s v="CONTRACTS,FOR-PROFIT ORGANIZATION,S CORPORATION"/>
    <m/>
    <s v="GRAND PRAIRIE"/>
    <s v="TX"/>
    <s v="TEXAS"/>
    <n v="750504914"/>
    <n v="24"/>
    <s v="USA"/>
    <s v="UNITED STATES"/>
    <s v="LOCK POST ASSEMBLY"/>
    <m/>
    <m/>
    <m/>
    <m/>
    <m/>
    <m/>
    <m/>
    <m/>
    <m/>
    <m/>
    <s v="https://www.usaspending.gov/award/CONT_AWD_W31P4Q11C0101_9700_-NONE-_-NONE-/"/>
    <s v="2011-08-22 17:38:32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75A152591C9F5CE0CC05ED7F0B8F4218"/>
    <n v="2011"/>
    <n v="3"/>
    <n v="4300378435"/>
    <n v="93655.35"/>
    <d v="2011-03-08T00:00:00"/>
    <n v="2011"/>
    <s v="GS86EZKNAJ86"/>
    <n v="610535049"/>
    <x v="9"/>
    <s v="AERO TECH INDUSTRIES"/>
    <m/>
    <m/>
    <x v="0"/>
    <s v="USA"/>
    <s v="UNITED STATES"/>
    <s v="2476 FORT WORTH ST"/>
    <s v="GRAND PRAIRIE"/>
    <s v="TX"/>
    <s v="TEXAS"/>
    <n v="750504914"/>
    <n v="24"/>
    <m/>
    <s v="CONTRACTS,FOR-PROFIT ORGANIZATION,S CORPORATION"/>
    <m/>
    <s v="GRAND PRAIRIE"/>
    <s v="TX"/>
    <s v="TEXAS"/>
    <n v="750504914"/>
    <n v="24"/>
    <s v="USA"/>
    <s v="UNITED STATES"/>
    <s v="STOP PLATE"/>
    <m/>
    <m/>
    <m/>
    <m/>
    <m/>
    <m/>
    <m/>
    <m/>
    <m/>
    <m/>
    <s v="https://www.usaspending.gov/award/CONT_AWD_W31P4Q11C0101_9700_-NONE-_-NONE-/"/>
    <s v="2011-08-22 17:38:32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75A152591C9F5CE0CC05ED7F0B8F4218"/>
    <n v="2011"/>
    <n v="3"/>
    <n v="4300379000"/>
    <n v="28265.599999999999"/>
    <d v="2011-03-14T00:00:00"/>
    <n v="2011"/>
    <s v="GS86EZKNAJ86"/>
    <n v="610535049"/>
    <x v="9"/>
    <s v="AERO TECH INDUSTRIES"/>
    <m/>
    <m/>
    <x v="0"/>
    <s v="USA"/>
    <s v="UNITED STATES"/>
    <s v="2476 FORT WORTH ST"/>
    <s v="GRAND PRAIRIE"/>
    <s v="TX"/>
    <s v="TEXAS"/>
    <n v="750504914"/>
    <n v="24"/>
    <m/>
    <s v="CONTRACTS,FOR-PROFIT ORGANIZATION,S CORPORATION"/>
    <m/>
    <s v="GRAND PRAIRIE"/>
    <s v="TX"/>
    <s v="TEXAS"/>
    <n v="750504914"/>
    <n v="24"/>
    <s v="USA"/>
    <s v="UNITED STATES"/>
    <s v="BALL SCREW"/>
    <m/>
    <m/>
    <m/>
    <m/>
    <m/>
    <m/>
    <m/>
    <m/>
    <m/>
    <m/>
    <s v="https://www.usaspending.gov/award/CONT_AWD_W31P4Q11C0101_9700_-NONE-_-NONE-/"/>
    <s v="2011-08-22 17:38:32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75A152591C9F5CE0CC05ED7F0B8F4218"/>
    <n v="2011"/>
    <n v="3"/>
    <n v="4300377593"/>
    <n v="50332.959999999999"/>
    <d v="2011-03-01T00:00:00"/>
    <n v="2011"/>
    <s v="GS86EZKNAJ86"/>
    <n v="610535049"/>
    <x v="9"/>
    <s v="AERO TECH INDUSTRIES"/>
    <m/>
    <m/>
    <x v="0"/>
    <s v="USA"/>
    <s v="UNITED STATES"/>
    <s v="2476 FORT WORTH ST"/>
    <s v="GRAND PRAIRIE"/>
    <s v="TX"/>
    <s v="TEXAS"/>
    <n v="750504914"/>
    <n v="24"/>
    <m/>
    <s v="CONTRACTS,FOR-PROFIT ORGANIZATION,S CORPORATION"/>
    <m/>
    <s v="GRAND PRAIRIE"/>
    <s v="TX"/>
    <s v="TEXAS"/>
    <n v="750504914"/>
    <n v="24"/>
    <s v="USA"/>
    <s v="UNITED STATES"/>
    <s v="CLAMP"/>
    <m/>
    <m/>
    <m/>
    <m/>
    <m/>
    <m/>
    <m/>
    <m/>
    <m/>
    <m/>
    <s v="https://www.usaspending.gov/award/CONT_AWD_W31P4Q11C0101_9700_-NONE-_-NONE-/"/>
    <s v="2011-08-22 17:38:32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75A152591C9F5CE0CC05ED7F0B8F4218"/>
    <n v="2011"/>
    <n v="3"/>
    <n v="4300379865"/>
    <n v="36358"/>
    <d v="2011-03-23T00:00:00"/>
    <n v="2011"/>
    <s v="GS86EZKNAJ86"/>
    <n v="610535049"/>
    <x v="9"/>
    <s v="AERO TECH INDUSTRIES"/>
    <m/>
    <m/>
    <x v="0"/>
    <s v="USA"/>
    <s v="UNITED STATES"/>
    <s v="2476 FORT WORTH ST"/>
    <s v="GRAND PRAIRIE"/>
    <s v="TX"/>
    <s v="TEXAS"/>
    <n v="750504914"/>
    <n v="24"/>
    <m/>
    <s v="CONTRACTS,FOR-PROFIT ORGANIZATION,S CORPORATION"/>
    <m/>
    <s v="GRAND PRAIRIE"/>
    <s v="TX"/>
    <s v="TEXAS"/>
    <n v="750504914"/>
    <n v="24"/>
    <s v="USA"/>
    <s v="UNITED STATES"/>
    <s v="COVER ASSEMBLY"/>
    <m/>
    <m/>
    <m/>
    <m/>
    <m/>
    <m/>
    <m/>
    <m/>
    <m/>
    <m/>
    <s v="https://www.usaspending.gov/award/CONT_AWD_W31P4Q11C0101_9700_-NONE-_-NONE-/"/>
    <s v="2011-08-22 17:38:32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75A152591C9F5CE0CC05ED7F0B8F4218"/>
    <n v="2011"/>
    <n v="3"/>
    <n v="4300378580"/>
    <n v="61533"/>
    <d v="2011-03-09T00:00:00"/>
    <n v="2011"/>
    <s v="GS86EZKNAJ86"/>
    <n v="610535049"/>
    <x v="9"/>
    <s v="AERO TECH INDUSTRIES"/>
    <m/>
    <m/>
    <x v="0"/>
    <s v="USA"/>
    <s v="UNITED STATES"/>
    <s v="2476 FORT WORTH ST"/>
    <s v="GRAND PRAIRIE"/>
    <s v="TX"/>
    <s v="TEXAS"/>
    <n v="750504914"/>
    <n v="24"/>
    <m/>
    <s v="CONTRACTS,FOR-PROFIT ORGANIZATION,S CORPORATION"/>
    <m/>
    <s v="GRAND PRAIRIE"/>
    <s v="TX"/>
    <s v="TEXAS"/>
    <n v="750504914"/>
    <n v="24"/>
    <s v="USA"/>
    <s v="UNITED STATES"/>
    <s v="BEAM"/>
    <m/>
    <m/>
    <m/>
    <m/>
    <m/>
    <m/>
    <m/>
    <m/>
    <m/>
    <m/>
    <s v="https://www.usaspending.gov/award/CONT_AWD_W31P4Q11C0101_9700_-NONE-_-NONE-/"/>
    <s v="2011-08-22 17:38:32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75A152591C9F5CE0CC05ED7F0B8F4218"/>
    <n v="2011"/>
    <n v="3"/>
    <n v="4300379141"/>
    <n v="28864"/>
    <d v="2011-03-14T00:00:00"/>
    <n v="2011"/>
    <s v="GS86EZKNAJ86"/>
    <n v="610535049"/>
    <x v="9"/>
    <s v="AERO TECH INDUSTRIES"/>
    <m/>
    <m/>
    <x v="0"/>
    <s v="USA"/>
    <s v="UNITED STATES"/>
    <s v="2476 FORT WORTH ST"/>
    <s v="GRAND PRAIRIE"/>
    <s v="TX"/>
    <s v="TEXAS"/>
    <n v="750504914"/>
    <n v="24"/>
    <m/>
    <s v="CONTRACTS,FOR-PROFIT ORGANIZATION,S CORPORATION"/>
    <m/>
    <s v="GRAND PRAIRIE"/>
    <s v="TX"/>
    <s v="TEXAS"/>
    <n v="750504914"/>
    <n v="24"/>
    <s v="USA"/>
    <s v="UNITED STATES"/>
    <s v="YOKE"/>
    <m/>
    <m/>
    <m/>
    <m/>
    <m/>
    <m/>
    <m/>
    <m/>
    <m/>
    <m/>
    <s v="https://www.usaspending.gov/award/CONT_AWD_W31P4Q11C0101_9700_-NONE-_-NONE-/"/>
    <s v="2011-08-22 17:38:32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D4EB63CA190F9FB99AFF3E1F0AFF540F"/>
    <n v="2011"/>
    <n v="5"/>
    <n v="4300384719"/>
    <n v="38529"/>
    <d v="2011-05-10T00:00:00"/>
    <n v="2011"/>
    <s v="GS86EZKNAJ86"/>
    <n v="610535049"/>
    <x v="9"/>
    <s v="AERO TECH INDUSTRIES"/>
    <m/>
    <m/>
    <x v="0"/>
    <s v="USA"/>
    <s v="UNITED STATES"/>
    <s v="2476 FORT WORTH ST"/>
    <s v="GRAND PRAIRIE"/>
    <s v="TX"/>
    <s v="TEXAS"/>
    <n v="750504914"/>
    <n v="24"/>
    <m/>
    <s v="CONTRACTS,FOR-PROFIT ORGANIZATION,S CORPORATION"/>
    <m/>
    <s v="GRAND PRAIRIE"/>
    <s v="TX"/>
    <s v="TEXAS"/>
    <n v="750504914"/>
    <n v="24"/>
    <s v="USA"/>
    <s v="UNITED STATES"/>
    <s v="BOLT"/>
    <m/>
    <m/>
    <m/>
    <m/>
    <m/>
    <m/>
    <m/>
    <m/>
    <m/>
    <m/>
    <s v="https://www.usaspending.gov/award/CONT_AWD_W31P4Q11C0101_9700_-NONE-_-NONE-/"/>
    <s v="2011-08-22 18:03:38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4D51C001556E75F1FD2C19BF67ADDDAA"/>
    <n v="2011"/>
    <n v="2"/>
    <n v="4300376491"/>
    <n v="40842.25"/>
    <d v="2011-02-21T00:00:00"/>
    <n v="2011"/>
    <s v="GS86EZKNAJ86"/>
    <n v="610535049"/>
    <x v="9"/>
    <s v="AERO TECH INDUSTRIES"/>
    <m/>
    <m/>
    <x v="0"/>
    <s v="USA"/>
    <s v="UNITED STATES"/>
    <s v="2476 FORT WORTH ST"/>
    <s v="GRAND PRAIRIE"/>
    <s v="TX"/>
    <s v="TEXAS"/>
    <n v="750504914"/>
    <n v="24"/>
    <m/>
    <s v="CONTRACTS,FOR-PROFIT ORGANIZATION,S CORPORATION"/>
    <m/>
    <s v="GRAND PRAIRIE"/>
    <s v="TX"/>
    <s v="TEXAS"/>
    <n v="750504914"/>
    <n v="24"/>
    <s v="USA"/>
    <s v="UNITED STATES"/>
    <s v="LATCH"/>
    <m/>
    <m/>
    <m/>
    <m/>
    <m/>
    <m/>
    <m/>
    <m/>
    <m/>
    <m/>
    <s v="https://www.usaspending.gov/award/CONT_AWD_W31P4Q11C0101_9700_-NONE-_-NONE-/"/>
    <s v="2011-08-22 16:31:5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4D51C001556E75F1FD2C19BF67ADDDAA"/>
    <n v="2011"/>
    <n v="2"/>
    <n v="4300374428"/>
    <n v="50952"/>
    <d v="2011-02-01T00:00:00"/>
    <n v="2011"/>
    <s v="GS86EZKNAJ86"/>
    <n v="610535049"/>
    <x v="9"/>
    <s v="AERO TECH INDUSTRIES"/>
    <m/>
    <m/>
    <x v="0"/>
    <s v="USA"/>
    <s v="UNITED STATES"/>
    <s v="2476 FORT WORTH ST"/>
    <s v="GRAND PRAIRIE"/>
    <s v="TX"/>
    <s v="TEXAS"/>
    <n v="750504914"/>
    <n v="24"/>
    <m/>
    <s v="CONTRACTS,FOR-PROFIT ORGANIZATION,S CORPORATION"/>
    <m/>
    <s v="GRAND PRAIRIE"/>
    <s v="TX"/>
    <s v="TEXAS"/>
    <n v="750504914"/>
    <n v="24"/>
    <s v="USA"/>
    <s v="UNITED STATES"/>
    <s v="PRINTED WIRING BOARD"/>
    <m/>
    <m/>
    <m/>
    <m/>
    <m/>
    <m/>
    <m/>
    <m/>
    <m/>
    <m/>
    <s v="https://www.usaspending.gov/award/CONT_AWD_W31P4Q11C0101_9700_-NONE-_-NONE-/"/>
    <s v="2011-08-22 16:31:5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4D51C001556E75F1FD2C19BF67ADDDAA"/>
    <n v="2011"/>
    <n v="2"/>
    <n v="4300374984"/>
    <n v="74131.199999999997"/>
    <d v="2011-02-08T00:00:00"/>
    <n v="2011"/>
    <s v="GS86EZKNAJ86"/>
    <n v="610535049"/>
    <x v="9"/>
    <s v="AERO TECH INDUSTRIES"/>
    <m/>
    <m/>
    <x v="0"/>
    <s v="USA"/>
    <s v="UNITED STATES"/>
    <s v="2476 FORT WORTH ST"/>
    <s v="GRAND PRAIRIE"/>
    <s v="TX"/>
    <s v="TEXAS"/>
    <n v="750504914"/>
    <n v="24"/>
    <m/>
    <s v="CONTRACTS,FOR-PROFIT ORGANIZATION,S CORPORATION"/>
    <m/>
    <s v="GRAND PRAIRIE"/>
    <s v="TX"/>
    <s v="TEXAS"/>
    <n v="750504914"/>
    <n v="24"/>
    <s v="USA"/>
    <s v="UNITED STATES"/>
    <s v="BELLCRANK"/>
    <m/>
    <m/>
    <m/>
    <m/>
    <m/>
    <m/>
    <m/>
    <m/>
    <m/>
    <m/>
    <s v="https://www.usaspending.gov/award/CONT_AWD_W31P4Q11C0101_9700_-NONE-_-NONE-/"/>
    <s v="2011-08-22 16:31:5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1CE91AB1EBC814B9F21A8C8CE9466B01"/>
    <n v="2011"/>
    <n v="4"/>
    <n v="4300381257"/>
    <n v="72189"/>
    <d v="2011-04-01T00:00:00"/>
    <n v="2011"/>
    <s v="GS86EZKNAJ86"/>
    <n v="610535049"/>
    <x v="9"/>
    <s v="AERO TECH INDUSTRIES"/>
    <m/>
    <m/>
    <x v="0"/>
    <s v="USA"/>
    <s v="UNITED STATES"/>
    <s v="2476 FORT WORTH ST"/>
    <s v="GRAND PRAIRIE"/>
    <s v="TX"/>
    <s v="TEXAS"/>
    <n v="750504914"/>
    <n v="24"/>
    <m/>
    <s v="CONTRACTS,FOR-PROFIT ORGANIZATION,S CORPORATION"/>
    <m/>
    <s v="GRAND PRAIRIE"/>
    <s v="TX"/>
    <s v="TEXAS"/>
    <n v="750504914"/>
    <n v="24"/>
    <s v="USA"/>
    <s v="UNITED STATES"/>
    <s v="BEAM"/>
    <m/>
    <m/>
    <m/>
    <m/>
    <m/>
    <m/>
    <m/>
    <m/>
    <m/>
    <m/>
    <s v="https://www.usaspending.gov/award/CONT_AWD_W31P4Q11C0101_9700_-NONE-_-NONE-/"/>
    <s v="2011-08-22 18:00:04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8AF2B6B90854612B1344658CBD094A0E"/>
    <n v="2011"/>
    <n v="6"/>
    <n v="4300389509"/>
    <n v="37269.19"/>
    <d v="2011-08-29T00:00:00"/>
    <n v="2011"/>
    <s v="GS86EZKNAJ86"/>
    <n v="610535049"/>
    <x v="9"/>
    <s v="AERO TECH INDUSTRIES"/>
    <m/>
    <m/>
    <x v="0"/>
    <s v="USA"/>
    <s v="UNITED STATES"/>
    <s v="2476 FORT WORTH ST"/>
    <s v="GRAND PRAIRIE"/>
    <s v="TX"/>
    <s v="TEXAS"/>
    <n v="750504914"/>
    <n v="24"/>
    <m/>
    <s v="CONTRACTS,FOR-PROFIT ORGANIZATION,S CORPORATION"/>
    <m/>
    <s v="GRAND PRAIRIE"/>
    <s v="TX"/>
    <s v="TEXAS"/>
    <n v="750504914"/>
    <n v="24"/>
    <s v="USA"/>
    <s v="UNITED STATES"/>
    <s v="CARRIAGE SUPPORT"/>
    <m/>
    <m/>
    <m/>
    <m/>
    <m/>
    <m/>
    <m/>
    <m/>
    <m/>
    <m/>
    <s v="https://www.usaspending.gov/award/CONT_AWD_W31P4Q11C0101_9700_-NONE-_-NONE-/"/>
    <s v="2011-08-22 18:12:37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4D51C001556E75F1FD2C19BF67ADDDAA"/>
    <n v="2011"/>
    <n v="2"/>
    <n v="4300375708"/>
    <n v="43732"/>
    <d v="2011-02-15T00:00:00"/>
    <n v="2011"/>
    <s v="LKZBV7J7KC31"/>
    <n v="867034647"/>
    <x v="10"/>
    <m/>
    <m/>
    <m/>
    <x v="0"/>
    <s v="USA"/>
    <s v="UNITED STATES"/>
    <s v="3350 ENTERPRISE AVE STE 180"/>
    <s v="WESTON"/>
    <s v="FL"/>
    <s v="FLORIDA"/>
    <n v="333311522"/>
    <n v="20"/>
    <m/>
    <s v="CONTRACTS,FOR-PROFIT ORGANIZATION,MINORITY-OWNED BUSINESS,SUBCONTINENT ASIAN (ASIAN-INDIAN) AMERICAN OWNED"/>
    <m/>
    <s v="WESTON"/>
    <s v="FL"/>
    <s v="FLORIDA"/>
    <n v="333311522"/>
    <n v="20"/>
    <s v="USA"/>
    <s v="UNITED STATES"/>
    <s v="AL AL SHEET"/>
    <m/>
    <m/>
    <m/>
    <m/>
    <m/>
    <m/>
    <m/>
    <m/>
    <m/>
    <m/>
    <s v="https://www.usaspending.gov/award/CONT_AWD_W31P4Q11C0101_9700_-NONE-_-NONE-/"/>
    <s v="2011-08-22 16:31:5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75A152591C9F5CE0CC05ED7F0B8F4218"/>
    <n v="2011"/>
    <n v="3"/>
    <n v="4300378429"/>
    <n v="53035.7"/>
    <d v="2011-03-08T00:00:00"/>
    <n v="2011"/>
    <s v="LLT3F6LYQVJ3"/>
    <n v="188648521"/>
    <x v="11"/>
    <m/>
    <m/>
    <m/>
    <x v="0"/>
    <s v="USA"/>
    <s v="UNITED STATES"/>
    <s v="162 PRIVATE ROAD 2712"/>
    <s v="MOUNT PLEASANT"/>
    <s v="TX"/>
    <s v="TEXAS"/>
    <n v="754559141"/>
    <n v="4"/>
    <m/>
    <s v="CONTRACTS,FOR-PROFIT ORGANIZATION,MANUFACTURER OF GOODS"/>
    <m/>
    <s v="MOUNT VERNON"/>
    <s v="TX"/>
    <s v="TEXAS"/>
    <n v="754559141"/>
    <n v="4"/>
    <s v="USA"/>
    <s v="UNITED STATES"/>
    <s v="PULLEY SUPPORT"/>
    <m/>
    <m/>
    <m/>
    <m/>
    <m/>
    <m/>
    <m/>
    <m/>
    <m/>
    <m/>
    <s v="https://www.usaspending.gov/award/CONT_AWD_W31P4Q11C0101_9700_-NONE-_-NONE-/"/>
    <s v="2011-08-22 17:38:32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4D51C001556E75F1FD2C19BF67ADDDAA"/>
    <n v="2011"/>
    <n v="2"/>
    <n v="4300376217"/>
    <n v="28559.23"/>
    <d v="2011-02-17T00:00:00"/>
    <n v="2011"/>
    <s v="LLT3F6LYQVJ3"/>
    <n v="188648521"/>
    <x v="11"/>
    <m/>
    <m/>
    <m/>
    <x v="0"/>
    <s v="USA"/>
    <s v="UNITED STATES"/>
    <s v="162 PRIVATE ROAD 2712"/>
    <s v="MOUNT PLEASANT"/>
    <s v="TX"/>
    <s v="TEXAS"/>
    <n v="754559141"/>
    <n v="4"/>
    <m/>
    <s v="CONTRACTS,FOR-PROFIT ORGANIZATION,MANUFACTURER OF GOODS"/>
    <m/>
    <s v="MOUNT VERNON"/>
    <s v="TX"/>
    <s v="TEXAS"/>
    <n v="754559141"/>
    <n v="4"/>
    <s v="USA"/>
    <s v="UNITED STATES"/>
    <s v="CRANK ARM ASSY"/>
    <m/>
    <m/>
    <m/>
    <m/>
    <m/>
    <m/>
    <m/>
    <m/>
    <m/>
    <m/>
    <s v="https://www.usaspending.gov/award/CONT_AWD_W31P4Q11C0101_9700_-NONE-_-NONE-/"/>
    <s v="2011-08-22 16:31:5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4D51C001556E75F1FD2C19BF67ADDDAA"/>
    <n v="2011"/>
    <n v="2"/>
    <n v="4300375691"/>
    <n v="51444.78"/>
    <d v="2011-02-14T00:00:00"/>
    <n v="2011"/>
    <s v="LLT3F6LYQVJ3"/>
    <n v="188648521"/>
    <x v="11"/>
    <m/>
    <m/>
    <m/>
    <x v="0"/>
    <s v="USA"/>
    <s v="UNITED STATES"/>
    <s v="162 PRIVATE ROAD 2712"/>
    <s v="MOUNT PLEASANT"/>
    <s v="TX"/>
    <s v="TEXAS"/>
    <n v="754559141"/>
    <n v="4"/>
    <m/>
    <s v="CONTRACTS,FOR-PROFIT ORGANIZATION,MANUFACTURER OF GOODS"/>
    <m/>
    <s v="MOUNT VERNON"/>
    <s v="TX"/>
    <s v="TEXAS"/>
    <n v="754559141"/>
    <n v="4"/>
    <s v="USA"/>
    <s v="UNITED STATES"/>
    <s v="FOWARD ROLLER FORK"/>
    <m/>
    <m/>
    <m/>
    <m/>
    <m/>
    <m/>
    <m/>
    <m/>
    <m/>
    <m/>
    <s v="https://www.usaspending.gov/award/CONT_AWD_W31P4Q11C0101_9700_-NONE-_-NONE-/"/>
    <s v="2011-08-22 16:31:5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526861321606F86CC48CD256925A27EA"/>
    <n v="2011"/>
    <n v="1"/>
    <n v="4300373129"/>
    <n v="800453.48"/>
    <d v="2011-01-24T00:00:00"/>
    <n v="2011"/>
    <s v="NHUPMJ8ZKFT7"/>
    <n v="51657625"/>
    <x v="12"/>
    <m/>
    <m/>
    <m/>
    <x v="0"/>
    <s v="USA"/>
    <s v="UNITED STATES"/>
    <s v="706 WILLOW SPRINGS LN"/>
    <s v="YORK"/>
    <s v="PA"/>
    <s v="PENNSYLVANIA"/>
    <n v="174028044"/>
    <n v="19"/>
    <m/>
    <s v="CONTRACTS,FOR-PROFIT ORGANIZATION"/>
    <m/>
    <s v="YORK"/>
    <s v="PA"/>
    <s v="PENNSYLVANIA"/>
    <n v="174028044"/>
    <n v="19"/>
    <s v="USA"/>
    <s v="UNITED STATES"/>
    <s v="ELEVATION ACTUATOR"/>
    <m/>
    <m/>
    <m/>
    <m/>
    <m/>
    <m/>
    <m/>
    <m/>
    <m/>
    <m/>
    <s v="https://www.usaspending.gov/award/CONT_AWD_W31P4Q11C0101_9700_-NONE-_-NONE-/"/>
    <s v="2011-08-22 17:41:4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4D51C001556E75F1FD2C19BF67ADDDAA"/>
    <n v="2011"/>
    <n v="2"/>
    <n v="4300377296"/>
    <n v="82312"/>
    <d v="2011-08-28T00:00:00"/>
    <n v="2011"/>
    <s v="ENW7GKKSMWA9"/>
    <n v="189839673"/>
    <x v="13"/>
    <s v="I D C"/>
    <m/>
    <m/>
    <x v="0"/>
    <s v="USA"/>
    <s v="UNITED STATES"/>
    <s v="820 SWAN DR"/>
    <s v="MUKWONAGO"/>
    <s v="WI"/>
    <s v="WISCONSIN"/>
    <n v="531491446"/>
    <n v="1"/>
    <m/>
    <s v="CONTRACTS,FOR-PROFIT ORGANIZATION,MANUFACTURER OF GOODS"/>
    <m/>
    <s v="MUKWONAGO"/>
    <s v="WI"/>
    <s v="WISCONSIN"/>
    <n v="531491446"/>
    <n v="1"/>
    <s v="USA"/>
    <s v="UNITED STATES"/>
    <s v="AFT BACK"/>
    <m/>
    <m/>
    <m/>
    <m/>
    <m/>
    <m/>
    <m/>
    <m/>
    <m/>
    <m/>
    <s v="https://www.usaspending.gov/award/CONT_AWD_W31P4Q11C0101_9700_-NONE-_-NONE-/"/>
    <s v="2011-08-22 16:31:5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4D51C001556E75F1FD2C19BF67ADDDAA"/>
    <n v="2011"/>
    <n v="2"/>
    <n v="4300377091"/>
    <n v="70637.2"/>
    <d v="2011-02-24T00:00:00"/>
    <n v="2011"/>
    <s v="L6LCH6GDZXM9"/>
    <n v="624560025"/>
    <x v="14"/>
    <m/>
    <m/>
    <m/>
    <x v="0"/>
    <s v="USA"/>
    <s v="UNITED STATES"/>
    <s v="1009 PINEVILLE RD"/>
    <s v="CHATTANOOGA"/>
    <s v="TN"/>
    <s v="TENNESSEE"/>
    <n v="374052631"/>
    <n v="3"/>
    <m/>
    <s v="CONTRACTS AND GRANTS,FOR-PROFIT ORGANIZATION,MANUFACTURER OF GOODS,WOMAN-OWNED BUSINESS"/>
    <m/>
    <s v="CHATTANOOGA"/>
    <s v="TN"/>
    <s v="TENNESSEE"/>
    <n v="374052631"/>
    <n v="3"/>
    <s v="USA"/>
    <s v="UNITED STATES"/>
    <s v="MOUNT"/>
    <m/>
    <m/>
    <m/>
    <m/>
    <m/>
    <m/>
    <m/>
    <m/>
    <m/>
    <m/>
    <s v="https://www.usaspending.gov/award/CONT_AWD_W31P4Q11C0101_9700_-NONE-_-NONE-/"/>
    <s v="2011-08-22 16:31:5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1CE91AB1EBC814B9F21A8C8CE9466B01"/>
    <n v="2011"/>
    <n v="4"/>
    <n v="4300382348"/>
    <n v="54071.25"/>
    <d v="2011-04-13T00:00:00"/>
    <n v="2011"/>
    <s v="L6LCH6GDZXM9"/>
    <n v="624560025"/>
    <x v="14"/>
    <m/>
    <m/>
    <m/>
    <x v="0"/>
    <s v="USA"/>
    <s v="UNITED STATES"/>
    <s v="1009 PINEVILLE RD"/>
    <s v="CHATTANOOGA"/>
    <s v="TN"/>
    <s v="TENNESSEE"/>
    <n v="374052631"/>
    <n v="3"/>
    <m/>
    <s v="CONTRACTS AND GRANTS,FOR-PROFIT ORGANIZATION,MANUFACTURER OF GOODS,WOMAN-OWNED BUSINESS"/>
    <m/>
    <s v="CHATTANOOGA"/>
    <s v="TN"/>
    <s v="TENNESSEE"/>
    <n v="374052631"/>
    <n v="3"/>
    <s v="USA"/>
    <s v="UNITED STATES"/>
    <s v="CABLE GUIDE ASSY"/>
    <m/>
    <m/>
    <m/>
    <m/>
    <m/>
    <m/>
    <m/>
    <m/>
    <m/>
    <m/>
    <s v="https://www.usaspending.gov/award/CONT_AWD_W31P4Q11C0101_9700_-NONE-_-NONE-/"/>
    <s v="2011-08-22 18:00:04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526861321606F86CC48CD256925A27EA"/>
    <n v="2011"/>
    <n v="1"/>
    <n v="4300373007"/>
    <n v="1198356.08"/>
    <d v="2011-01-24T00:00:00"/>
    <n v="2011"/>
    <s v="TKGTLGBAXQ17"/>
    <n v="16377926"/>
    <x v="15"/>
    <s v="AEROSPACE DIV"/>
    <s v="K5A2BK7N2AC7"/>
    <n v="4155818"/>
    <x v="5"/>
    <s v="USA"/>
    <s v="UNITED STATES"/>
    <s v="300 S EAST AVE"/>
    <s v="JACKSON"/>
    <s v="MI"/>
    <s v="MICHIGAN"/>
    <n v="492031973"/>
    <n v="7"/>
    <m/>
    <s v="CONTRACTS,FOR-PROFIT ORGANIZATION,MANUFACTURER OF GOODS"/>
    <m/>
    <s v="JACKSON"/>
    <s v="MO"/>
    <s v="MISSOURI"/>
    <n v="492031973"/>
    <n v="7"/>
    <s v="USA"/>
    <s v="UNITED STATES"/>
    <s v="COUPLING"/>
    <m/>
    <m/>
    <m/>
    <m/>
    <m/>
    <m/>
    <m/>
    <m/>
    <m/>
    <m/>
    <s v="https://www.usaspending.gov/award/CONT_AWD_W31P4Q11C0101_9700_-NONE-_-NONE-/"/>
    <s v="2011-08-22 17:41:4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526861321606F86CC48CD256925A27EA"/>
    <n v="2011"/>
    <n v="1"/>
    <n v="4300371706"/>
    <n v="26269.94"/>
    <d v="2011-01-12T00:00:00"/>
    <n v="2011"/>
    <s v="LZ14P4RYZL95"/>
    <n v="151551041"/>
    <x v="16"/>
    <m/>
    <s v="LV19A1CEEVC7"/>
    <n v="806367616"/>
    <x v="6"/>
    <s v="USA"/>
    <s v="UNITED STATES"/>
    <s v="6701 WILL ROGERS BLVD"/>
    <s v="FORT WORTH"/>
    <s v="TX"/>
    <s v="TEXAS"/>
    <n v="761406051"/>
    <n v="26"/>
    <m/>
    <s v="CONTRACTS,FOR-PROFIT ORGANIZATION"/>
    <m/>
    <s v="FORT WORTH"/>
    <s v="TX"/>
    <s v="TEXAS"/>
    <n v="761406051"/>
    <n v="26"/>
    <s v="USA"/>
    <s v="UNITED STATES"/>
    <s v="FASTNER"/>
    <m/>
    <m/>
    <m/>
    <m/>
    <m/>
    <m/>
    <m/>
    <m/>
    <m/>
    <m/>
    <s v="https://www.usaspending.gov/award/CONT_AWD_W31P4Q11C0101_9700_-NONE-_-NONE-/"/>
    <s v="2011-08-22 17:41:4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75A152591C9F5CE0CC05ED7F0B8F4218"/>
    <n v="2011"/>
    <n v="3"/>
    <n v="4300377570"/>
    <n v="31189.919999999998"/>
    <d v="2011-03-01T00:00:00"/>
    <n v="2011"/>
    <s v="L5YANW2XSND4"/>
    <n v="2237121"/>
    <x v="17"/>
    <s v="ELLIOTT MANUFACTURING"/>
    <s v="KM5NRZNTUDY8"/>
    <n v="6582779"/>
    <x v="7"/>
    <s v="USA"/>
    <s v="UNITED STATES"/>
    <s v="11 BECKWITH AVENUE"/>
    <s v="BINGHAMTON"/>
    <s v="NY"/>
    <s v="NEW YORK"/>
    <n v="139011726"/>
    <n v="22"/>
    <m/>
    <s v="CONTRACTS,FOR-PROFIT ORGANIZATION,LIMITED LIABILITY COMPANY,MANUFACTURER OF GOODS"/>
    <m/>
    <s v="BINGHAMPTON"/>
    <s v="NY"/>
    <s v="NEW YORK"/>
    <n v="139011726"/>
    <n v="22"/>
    <s v="USA"/>
    <s v="UNITED STATES"/>
    <s v="CABLE ASSEMBLY"/>
    <m/>
    <m/>
    <m/>
    <m/>
    <m/>
    <m/>
    <m/>
    <m/>
    <m/>
    <m/>
    <s v="https://www.usaspending.gov/award/CONT_AWD_W31P4Q11C0101_9700_-NONE-_-NONE-/"/>
    <s v="2011-08-22 17:38:32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4D51C001556E75F1FD2C19BF67ADDDAA"/>
    <n v="2011"/>
    <n v="2"/>
    <n v="4300375590"/>
    <n v="27439"/>
    <d v="2011-02-14T00:00:00"/>
    <n v="2011"/>
    <s v="L5YANW2XSND4"/>
    <n v="2237121"/>
    <x v="17"/>
    <s v="ELLIOTT MANUFACTURING"/>
    <s v="KM5NRZNTUDY8"/>
    <n v="6582779"/>
    <x v="7"/>
    <s v="USA"/>
    <s v="UNITED STATES"/>
    <s v="11 BECKWITH AVENUE"/>
    <s v="BINGHAMTON"/>
    <s v="NY"/>
    <s v="NEW YORK"/>
    <n v="139011726"/>
    <n v="22"/>
    <m/>
    <s v="CONTRACTS,FOR-PROFIT ORGANIZATION,LIMITED LIABILITY COMPANY,MANUFACTURER OF GOODS"/>
    <m/>
    <s v="BINGHAMPTON"/>
    <s v="NY"/>
    <s v="NEW YORK"/>
    <n v="139011726"/>
    <n v="22"/>
    <s v="USA"/>
    <s v="UNITED STATES"/>
    <s v="DRIVE SHAFT"/>
    <m/>
    <m/>
    <m/>
    <m/>
    <m/>
    <m/>
    <m/>
    <m/>
    <m/>
    <m/>
    <s v="https://www.usaspending.gov/award/CONT_AWD_W31P4Q11C0101_9700_-NONE-_-NONE-/"/>
    <s v="2011-08-22 16:31:5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75A152591C9F5CE0CC05ED7F0B8F4218"/>
    <n v="2011"/>
    <n v="3"/>
    <n v="4300380624"/>
    <n v="578072"/>
    <d v="2011-03-28T00:00:00"/>
    <n v="2011"/>
    <s v="JQ7RBWR3CMQ7"/>
    <n v="144839933"/>
    <x v="18"/>
    <s v="KAYDON CUSTOM BEARING"/>
    <s v="D6V4RET2DHZ6"/>
    <n v="101633782"/>
    <x v="8"/>
    <s v="USA"/>
    <s v="UNITED STATES"/>
    <s v="2630 HIGHWAY 15 S"/>
    <s v="SUMTER"/>
    <s v="SC"/>
    <s v="SOUTH CAROLINA"/>
    <n v="291509415"/>
    <n v="6"/>
    <m/>
    <s v="CONTRACTS,FOR-PROFIT ORGANIZATION,MANUFACTURER OF GOODS"/>
    <m/>
    <s v="SUMTER"/>
    <s v="SC"/>
    <s v="SOUTH CAROLINA"/>
    <n v="291509415"/>
    <n v="6"/>
    <s v="USA"/>
    <s v="UNITED STATES"/>
    <s v="GEARED BEARING"/>
    <m/>
    <m/>
    <m/>
    <m/>
    <m/>
    <m/>
    <m/>
    <m/>
    <m/>
    <m/>
    <s v="https://www.usaspending.gov/award/CONT_AWD_W31P4Q11C0101_9700_-NONE-_-NONE-/"/>
    <s v="2011-08-22 17:38:32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4D51C001556E75F1FD2C19BF67ADDDAA"/>
    <n v="2011"/>
    <n v="2"/>
    <n v="4300377236"/>
    <n v="31000"/>
    <d v="2011-02-26T00:00:00"/>
    <n v="2011"/>
    <s v="N9MKMSBPZQ55"/>
    <n v="1094929"/>
    <x v="19"/>
    <m/>
    <s v="W8DRHSKAEM15"/>
    <n v="805345217"/>
    <x v="9"/>
    <s v="USA"/>
    <s v="UNITED STATES"/>
    <s v="79 PROSPECT AVE"/>
    <s v="SOUTH PARIS"/>
    <s v="ME"/>
    <s v="MAINE"/>
    <n v="42811108"/>
    <n v="2"/>
    <m/>
    <s v="CONTRACTS AND GRANTS,FOR-PROFIT ORGANIZATION,MANUFACTURER OF GOODS"/>
    <m/>
    <s v="SOUTH PARIS"/>
    <s v="ME"/>
    <s v="MAINE"/>
    <n v="42811108"/>
    <n v="2"/>
    <s v="USA"/>
    <s v="UNITED STATES"/>
    <s v="AFT ROLLER"/>
    <m/>
    <m/>
    <m/>
    <m/>
    <m/>
    <m/>
    <m/>
    <m/>
    <m/>
    <m/>
    <s v="https://www.usaspending.gov/award/CONT_AWD_W31P4Q11C0101_9700_-NONE-_-NONE-/"/>
    <s v="2011-08-22 16:31:5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4D51C001556E75F1FD2C19BF67ADDDAA"/>
    <n v="2011"/>
    <n v="2"/>
    <n v="4300375680"/>
    <n v="37400"/>
    <d v="2011-02-14T00:00:00"/>
    <n v="2011"/>
    <s v="N9MKMSBPZQ55"/>
    <n v="1094929"/>
    <x v="19"/>
    <m/>
    <s v="W8DRHSKAEM15"/>
    <n v="805345217"/>
    <x v="9"/>
    <s v="USA"/>
    <s v="UNITED STATES"/>
    <s v="79 PROSPECT AVE"/>
    <s v="SOUTH PARIS"/>
    <s v="ME"/>
    <s v="MAINE"/>
    <n v="42811108"/>
    <n v="2"/>
    <m/>
    <s v="CONTRACTS AND GRANTS,FOR-PROFIT ORGANIZATION,MANUFACTURER OF GOODS"/>
    <m/>
    <s v="SOUTH PARIS"/>
    <s v="ME"/>
    <s v="MAINE"/>
    <n v="42811108"/>
    <n v="2"/>
    <s v="USA"/>
    <s v="UNITED STATES"/>
    <s v="MANIFOLD BRACKET"/>
    <m/>
    <m/>
    <m/>
    <m/>
    <m/>
    <m/>
    <m/>
    <m/>
    <m/>
    <m/>
    <s v="https://www.usaspending.gov/award/CONT_AWD_W31P4Q11C0101_9700_-NONE-_-NONE-/"/>
    <s v="2011-08-22 16:31:5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1CE91AB1EBC814B9F21A8C8CE9466B01"/>
    <n v="2011"/>
    <n v="4"/>
    <n v="4300382484"/>
    <n v="27138.63"/>
    <d v="2011-04-14T00:00:00"/>
    <n v="2011"/>
    <s v="N9MKMSBPZQ55"/>
    <n v="1094929"/>
    <x v="19"/>
    <m/>
    <s v="W8DRHSKAEM15"/>
    <n v="805345217"/>
    <x v="9"/>
    <s v="USA"/>
    <s v="UNITED STATES"/>
    <s v="79 PROSPECT AVE"/>
    <s v="SOUTH PARIS"/>
    <s v="ME"/>
    <s v="MAINE"/>
    <n v="42811108"/>
    <n v="2"/>
    <m/>
    <s v="CONTRACTS AND GRANTS,FOR-PROFIT ORGANIZATION,MANUFACTURER OF GOODS"/>
    <m/>
    <s v="SOUTH PARIS"/>
    <s v="ME"/>
    <s v="MAINE"/>
    <n v="42811108"/>
    <n v="2"/>
    <s v="USA"/>
    <s v="UNITED STATES"/>
    <s v="DRIVE FITTING"/>
    <m/>
    <m/>
    <m/>
    <m/>
    <m/>
    <m/>
    <m/>
    <m/>
    <m/>
    <m/>
    <s v="https://www.usaspending.gov/award/CONT_AWD_W31P4Q11C0101_9700_-NONE-_-NONE-/"/>
    <s v="2011-08-22 18:00:04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8AF2B6B90854612B1344658CBD094A0E"/>
    <n v="2011"/>
    <n v="6"/>
    <n v="4300387097"/>
    <n v="60286.400000000001"/>
    <d v="2011-06-03T00:00:00"/>
    <n v="2011"/>
    <s v="N9MKMSBPZQ55"/>
    <n v="1094929"/>
    <x v="19"/>
    <m/>
    <s v="W8DRHSKAEM15"/>
    <n v="805345217"/>
    <x v="9"/>
    <s v="USA"/>
    <s v="UNITED STATES"/>
    <s v="79 PROSPECT AVE"/>
    <s v="SOUTH PARIS"/>
    <s v="ME"/>
    <s v="MAINE"/>
    <n v="42811108"/>
    <n v="2"/>
    <m/>
    <s v="CONTRACTS AND GRANTS,FOR-PROFIT ORGANIZATION,MANUFACTURER OF GOODS"/>
    <m/>
    <s v="SOUTH PARIS"/>
    <s v="ME"/>
    <s v="MAINE"/>
    <n v="42811108"/>
    <n v="2"/>
    <s v="USA"/>
    <s v="UNITED STATES"/>
    <s v="HOOK"/>
    <m/>
    <m/>
    <m/>
    <m/>
    <m/>
    <m/>
    <m/>
    <m/>
    <m/>
    <m/>
    <s v="https://www.usaspending.gov/award/CONT_AWD_W31P4Q11C0101_9700_-NONE-_-NONE-/"/>
    <s v="2011-08-22 18:12:37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4D51C001556E75F1FD2C19BF67ADDDAA"/>
    <n v="2011"/>
    <n v="2"/>
    <n v="4300377088"/>
    <n v="127160"/>
    <d v="2011-02-24T00:00:00"/>
    <n v="2011"/>
    <s v="Z483VF7PJU26"/>
    <n v="837763606"/>
    <x v="20"/>
    <m/>
    <s v="J2RUJ45AEG29"/>
    <n v="963353227"/>
    <x v="10"/>
    <s v="USA"/>
    <s v="UNITED STATES"/>
    <s v="1800 N 300 W"/>
    <s v="SPANISH FORK"/>
    <s v="UT"/>
    <s v="UTAH"/>
    <n v="846609504"/>
    <n v="3"/>
    <m/>
    <s v="CONTRACTS AND GRANTS,FOR-PROFIT ORGANIZATION,MANUFACTURER OF GOODS"/>
    <m/>
    <s v="SPANISH FORK"/>
    <s v="UT"/>
    <s v="UTAH"/>
    <n v="846609504"/>
    <n v="3"/>
    <s v="USA"/>
    <s v="UNITED STATES"/>
    <s v="BRACKET"/>
    <m/>
    <m/>
    <m/>
    <m/>
    <m/>
    <m/>
    <m/>
    <m/>
    <m/>
    <m/>
    <s v="https://www.usaspending.gov/award/CONT_AWD_W31P4Q11C0101_9700_-NONE-_-NONE-/"/>
    <s v="2011-08-22 16:31:5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526861321606F86CC48CD256925A27EA"/>
    <n v="2011"/>
    <n v="1"/>
    <n v="4300373105"/>
    <n v="36410"/>
    <d v="2011-01-24T00:00:00"/>
    <n v="2011"/>
    <s v="K8BGGBWPMR31"/>
    <n v="197194665"/>
    <x v="21"/>
    <m/>
    <m/>
    <m/>
    <x v="0"/>
    <s v="USA"/>
    <s v="UNITED STATES"/>
    <s v="1531 CENTRAL PARK DR"/>
    <s v="HURST"/>
    <s v="TX"/>
    <s v="TEXAS"/>
    <n v="760537401"/>
    <n v="26"/>
    <m/>
    <s v="CONTRACTS,FOR-PROFIT ORGANIZATION,WOMAN-OWNED BUSINESS"/>
    <m/>
    <s v="HURST"/>
    <s v="TX"/>
    <s v="TEXAS"/>
    <n v="760537401"/>
    <n v="26"/>
    <s v="USA"/>
    <s v="UNITED STATES"/>
    <s v="BOLT"/>
    <m/>
    <m/>
    <m/>
    <m/>
    <m/>
    <m/>
    <m/>
    <m/>
    <m/>
    <m/>
    <s v="https://www.usaspending.gov/award/CONT_AWD_W31P4Q11C0101_9700_-NONE-_-NONE-/"/>
    <s v="2011-08-22 17:41:4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526861321606F86CC48CD256925A27EA"/>
    <n v="2011"/>
    <n v="1"/>
    <n v="4300373280"/>
    <n v="30205.98"/>
    <d v="2011-01-25T00:00:00"/>
    <n v="2011"/>
    <s v="K8BGGBWPMR31"/>
    <n v="197194665"/>
    <x v="21"/>
    <m/>
    <m/>
    <m/>
    <x v="0"/>
    <s v="USA"/>
    <s v="UNITED STATES"/>
    <s v="1531 CENTRAL PARK DR"/>
    <s v="HURST"/>
    <s v="TX"/>
    <s v="TEXAS"/>
    <n v="760537401"/>
    <n v="26"/>
    <m/>
    <s v="CONTRACTS,FOR-PROFIT ORGANIZATION,WOMAN-OWNED BUSINESS"/>
    <m/>
    <s v="HURST"/>
    <s v="TX"/>
    <s v="TEXAS"/>
    <n v="760537401"/>
    <n v="26"/>
    <s v="USA"/>
    <s v="UNITED STATES"/>
    <s v="BOLT"/>
    <m/>
    <m/>
    <m/>
    <m/>
    <m/>
    <m/>
    <m/>
    <m/>
    <m/>
    <m/>
    <s v="https://www.usaspending.gov/award/CONT_AWD_W31P4Q11C0101_9700_-NONE-_-NONE-/"/>
    <s v="2011-08-22 17:41:4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75A152591C9F5CE0CC05ED7F0B8F4218"/>
    <n v="2011"/>
    <n v="3"/>
    <n v="4300380255"/>
    <n v="50571"/>
    <d v="2011-03-23T00:00:00"/>
    <n v="2011"/>
    <s v="XLQ5QC4TAF79"/>
    <n v="4961678"/>
    <x v="22"/>
    <m/>
    <s v="XLQ5QC4TAF79"/>
    <n v="4961678"/>
    <x v="11"/>
    <s v="USA"/>
    <s v="UNITED STATES"/>
    <s v="700 HICKSVILLE RD STE 100"/>
    <s v="BETHPAGE"/>
    <s v="NY"/>
    <s v="NEW YORK"/>
    <n v="117143471"/>
    <n v="3"/>
    <m/>
    <s v="CONTRACTS,FOR-PROFIT ORGANIZATION"/>
    <m/>
    <s v="BETHPAGE"/>
    <s v="NY"/>
    <s v="NEW YORK"/>
    <n v="117143471"/>
    <n v="3"/>
    <s v="USA"/>
    <s v="UNITED STATES"/>
    <s v="SWITCH"/>
    <m/>
    <m/>
    <m/>
    <m/>
    <m/>
    <m/>
    <m/>
    <m/>
    <m/>
    <m/>
    <s v="https://www.usaspending.gov/award/CONT_AWD_W31P4Q11C0101_9700_-NONE-_-NONE-/"/>
    <s v="2011-08-22 17:38:32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526861321606F86CC48CD256925A27EA"/>
    <n v="2011"/>
    <n v="1"/>
    <n v="4300372879"/>
    <n v="286629.2"/>
    <d v="2011-01-20T00:00:00"/>
    <n v="2011"/>
    <s v="JL4GM8EL5JC9"/>
    <n v="2042547"/>
    <x v="23"/>
    <m/>
    <s v="JL4GM8EL5JC9"/>
    <n v="2042547"/>
    <x v="12"/>
    <s v="USA"/>
    <s v="UNITED STATES"/>
    <s v="65 HOFFMAN AVE"/>
    <s v="HAUPPAUGE"/>
    <s v="NY"/>
    <s v="NEW YORK"/>
    <n v="117884716"/>
    <n v="2"/>
    <m/>
    <s v="CONTRACTS,FOR-PROFIT ORGANIZATION,MANUFACTURER OF GOODS"/>
    <m/>
    <s v="HAUPPAUGE"/>
    <s v="NY"/>
    <s v="NEW YORK"/>
    <n v="117884716"/>
    <n v="2"/>
    <s v="USA"/>
    <s v="UNITED STATES"/>
    <s v="HYDRAULIC SWIVEL"/>
    <m/>
    <m/>
    <m/>
    <m/>
    <m/>
    <m/>
    <m/>
    <m/>
    <m/>
    <m/>
    <s v="https://www.usaspending.gov/award/CONT_AWD_W31P4Q11C0101_9700_-NONE-_-NONE-/"/>
    <s v="2011-08-22 17:41:4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75A152591C9F5CE0CC05ED7F0B8F4218"/>
    <n v="2011"/>
    <n v="3"/>
    <n v="4300380634"/>
    <n v="34819.339999999997"/>
    <d v="2011-03-28T00:00:00"/>
    <n v="2011"/>
    <s v="R1N8N7BY1JX5"/>
    <n v="153911714"/>
    <x v="24"/>
    <m/>
    <s v="M2XAYNY2P889"/>
    <n v="2811768"/>
    <x v="13"/>
    <s v="USA"/>
    <s v="UNITED STATES"/>
    <s v="4500 FULLER DR, STE 130"/>
    <s v="IRVING"/>
    <s v="TX"/>
    <s v="TEXAS"/>
    <n v="750386543"/>
    <n v="24"/>
    <m/>
    <s v="CONTRACTS,FOR-PROFIT ORGANIZATION,MANUFACTURER OF GOODS"/>
    <m/>
    <s v="IRIVING"/>
    <s v="TX"/>
    <s v="TEXAS"/>
    <n v="750386543"/>
    <n v="24"/>
    <s v="USA"/>
    <s v="UNITED STATES"/>
    <s v="SWITH"/>
    <m/>
    <m/>
    <m/>
    <m/>
    <m/>
    <m/>
    <m/>
    <m/>
    <m/>
    <m/>
    <s v="https://www.usaspending.gov/award/CONT_AWD_W31P4Q11C0101_9700_-NONE-_-NONE-/"/>
    <s v="2011-08-22 17:38:32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526861321606F86CC48CD256925A27EA"/>
    <n v="2011"/>
    <n v="1"/>
    <n v="4300371203"/>
    <n v="10747851.300000001"/>
    <d v="2011-01-06T00:00:00"/>
    <n v="2011"/>
    <s v="XEXHK4DWDHJ3"/>
    <n v="617647029"/>
    <x v="25"/>
    <s v="GOVERNMENT COMMUNICATIONS SYSTEMS DIVISION"/>
    <s v="SJULQDJ8NZU7"/>
    <n v="4203337"/>
    <x v="14"/>
    <s v="USA"/>
    <s v="UNITED STATES"/>
    <s v="2400 PALM BAY RD NE"/>
    <s v="PALM BAY"/>
    <s v="FL"/>
    <s v="FLORIDA"/>
    <n v="329053377"/>
    <n v="15"/>
    <m/>
    <s v="CONTRACTS,FOR-PROFIT ORGANIZATION"/>
    <m/>
    <s v="PALM BAY"/>
    <s v="FL"/>
    <s v="FLORIDA"/>
    <n v="329053377"/>
    <n v="15"/>
    <s v="USA"/>
    <s v="UNITED STATES"/>
    <s v="UNIVERSAL LAUNCHER"/>
    <m/>
    <m/>
    <m/>
    <m/>
    <m/>
    <m/>
    <m/>
    <m/>
    <m/>
    <m/>
    <s v="https://www.usaspending.gov/award/CONT_AWD_W31P4Q11C0101_9700_-NONE-_-NONE-/"/>
    <s v="2011-08-22 17:41:43+00"/>
  </r>
  <r>
    <x v="0"/>
    <s v="W31P4Q11C0101"/>
    <m/>
    <n v="139635485.47999999"/>
    <m/>
    <m/>
    <m/>
    <d v="2010-12-23T00:00:00"/>
    <n v="2011"/>
    <d v="2018-05-02T00:00:00"/>
    <n v="2018"/>
    <d v="2010-12-23T00:00:00"/>
    <d v="2017-04-30T00:00:00"/>
    <d v="2017-04-30T00:00:00"/>
    <n v="97"/>
    <s v="Department of Defense (DOD)"/>
    <n v="2100"/>
    <s v="DEPT OF THE ARMY"/>
    <s v="W31P4Q"/>
    <s v="W6QK ACC-RSA"/>
    <n v="97"/>
    <s v="Department of Defense (DOD)"/>
    <n v="2100"/>
    <s v="DEPT OF THE ARMY"/>
    <s v="W31G3H"/>
    <s v="W0H9 US ARMY AVN &amp;amp; MISSLES CMD"/>
    <m/>
    <m/>
    <m/>
    <m/>
    <s v="XFJMYSYFJEK4"/>
    <n v="794571448"/>
    <x v="0"/>
    <s v="LOCKHEED MARTIN CORPORATION"/>
    <s v="ZFN2JJXBLZT3"/>
    <n v="834951691"/>
    <x v="0"/>
    <s v="USA"/>
    <s v="UNITED STATES"/>
    <s v="1701 W MARSHALL DR"/>
    <s v="GRAND PRAIRIE"/>
    <s v="DALLAS"/>
    <s v="TX"/>
    <s v="Texas"/>
    <n v="750512704"/>
    <n v="24"/>
    <m/>
    <s v="Contracts,For-Profit Organization,Manufacturer of Goods"/>
    <s v="Grand Prairie"/>
    <s v="TX"/>
    <s v="Texas"/>
    <n v="750512704"/>
    <n v="24"/>
    <s v="USA"/>
    <s v="UNITED STATES"/>
    <s v="HIMARS M142A1 LAUNCHERS, FAILURE REPORTING CORRECTIVE ACTION (FRACAS), SYSTEM INTEGRATOR, NET TRAINING-CONUS, SUPPORT EQUIPMENT: LAGS (18)&amp;SLINGS (4)"/>
    <m/>
    <n v="336414"/>
    <s v="GUIDED MISSILE AND SPACE VEHICLE MANUFACTURING"/>
    <s v="NONE"/>
    <s v="NONE"/>
    <s v="sub-contract"/>
    <s v="75A152591C9F5CE0CC05ED7F0B8F4218"/>
    <n v="2011"/>
    <n v="3"/>
    <n v="4300380405"/>
    <n v="1400000"/>
    <d v="2011-03-24T00:00:00"/>
    <n v="2011"/>
    <s v="XEXHK4DWDHJ3"/>
    <n v="617647029"/>
    <x v="25"/>
    <s v="GOVERNMENT COMMUNICATIONS SYSTEMS DIVISION"/>
    <s v="SJULQDJ8NZU7"/>
    <n v="4203337"/>
    <x v="14"/>
    <s v="USA"/>
    <s v="UNITED STATES"/>
    <s v="2400 PALM BAY RD NE"/>
    <s v="PALM BAY"/>
    <s v="FL"/>
    <s v="FLORIDA"/>
    <n v="329053377"/>
    <n v="15"/>
    <m/>
    <s v="CONTRACTS,FOR-PROFIT ORGANIZATION"/>
    <m/>
    <s v="PALM BAYF"/>
    <s v="FL"/>
    <s v="FLORIDA"/>
    <n v="329053377"/>
    <n v="15"/>
    <s v="USA"/>
    <s v="UNITED STATES"/>
    <s v="PDDP FUNDING"/>
    <m/>
    <m/>
    <m/>
    <m/>
    <m/>
    <m/>
    <m/>
    <m/>
    <m/>
    <m/>
    <s v="https://www.usaspending.gov/award/CONT_AWD_W31P4Q11C0101_9700_-NONE-_-NONE-/"/>
    <s v="2011-08-22 17:38:32+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0" firstHeaderRow="1" firstDataRow="1" firstDataCol="1"/>
  <pivotFields count="107"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numFmtId="14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items count="2"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axis="axisRow" showAll="0" sortType="descending">
      <items count="27">
        <item x="5"/>
        <item x="0"/>
        <item x="17"/>
        <item x="7"/>
        <item x="11"/>
        <item x="15"/>
        <item x="1"/>
        <item x="6"/>
        <item x="10"/>
        <item x="13"/>
        <item x="18"/>
        <item x="20"/>
        <item x="25"/>
        <item x="23"/>
        <item x="19"/>
        <item x="3"/>
        <item x="9"/>
        <item x="22"/>
        <item x="8"/>
        <item x="24"/>
        <item x="14"/>
        <item x="4"/>
        <item x="2"/>
        <item x="21"/>
        <item x="16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16">
        <item x="7"/>
        <item x="6"/>
        <item x="5"/>
        <item x="1"/>
        <item x="9"/>
        <item x="2"/>
        <item x="8"/>
        <item x="10"/>
        <item x="14"/>
        <item x="12"/>
        <item x="3"/>
        <item x="11"/>
        <item x="13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1"/>
  </rowFields>
  <rowItems count="27">
    <i>
      <x v="12"/>
    </i>
    <i>
      <x v="22"/>
    </i>
    <i>
      <x v="21"/>
    </i>
    <i>
      <x v="3"/>
    </i>
    <i>
      <x v="6"/>
    </i>
    <i>
      <x v="5"/>
    </i>
    <i>
      <x v="25"/>
    </i>
    <i>
      <x v="16"/>
    </i>
    <i>
      <x v="10"/>
    </i>
    <i>
      <x/>
    </i>
    <i>
      <x v="13"/>
    </i>
    <i>
      <x v="15"/>
    </i>
    <i>
      <x v="14"/>
    </i>
    <i>
      <x v="4"/>
    </i>
    <i>
      <x v="11"/>
    </i>
    <i>
      <x v="20"/>
    </i>
    <i>
      <x v="7"/>
    </i>
    <i>
      <x v="1"/>
    </i>
    <i>
      <x v="9"/>
    </i>
    <i>
      <x v="23"/>
    </i>
    <i>
      <x v="2"/>
    </i>
    <i>
      <x v="17"/>
    </i>
    <i>
      <x v="8"/>
    </i>
    <i>
      <x v="19"/>
    </i>
    <i>
      <x v="18"/>
    </i>
    <i>
      <x v="24"/>
    </i>
    <i t="grand">
      <x/>
    </i>
  </rowItems>
  <colItems count="1">
    <i/>
  </colItems>
  <dataFields count="1">
    <dataField name="Sum of subaward_amount" fld="66" baseField="0" baseItem="0" numFmtId="165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sqref="A1:S5"/>
    </sheetView>
  </sheetViews>
  <sheetFormatPr defaultRowHeight="15" x14ac:dyDescent="0.25"/>
  <cols>
    <col min="3" max="3" width="9.28515625" bestFit="1" customWidth="1"/>
    <col min="4" max="4" width="14.28515625" bestFit="1" customWidth="1"/>
    <col min="5" max="12" width="15.28515625" bestFit="1" customWidth="1"/>
    <col min="13" max="14" width="14.28515625" bestFit="1" customWidth="1"/>
    <col min="15" max="15" width="13.28515625" bestFit="1" customWidth="1"/>
    <col min="16" max="17" width="14" bestFit="1" customWidth="1"/>
    <col min="18" max="18" width="12.28515625" bestFit="1" customWidth="1"/>
    <col min="19" max="19" width="9.28515625" bestFit="1" customWidth="1"/>
    <col min="20" max="20" width="16.85546875" bestFit="1" customWidth="1"/>
  </cols>
  <sheetData>
    <row r="1" spans="1:20" x14ac:dyDescent="0.25">
      <c r="A1" t="s">
        <v>0</v>
      </c>
      <c r="B1" t="s">
        <v>1</v>
      </c>
      <c r="C1">
        <v>2004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</row>
    <row r="2" spans="1:20" x14ac:dyDescent="0.25">
      <c r="A2" t="s">
        <v>2</v>
      </c>
      <c r="B2" t="s">
        <v>3</v>
      </c>
      <c r="C2">
        <v>0</v>
      </c>
      <c r="E2">
        <v>39665020.825199999</v>
      </c>
      <c r="F2">
        <v>119539865.8767</v>
      </c>
      <c r="G2">
        <v>111090459.7579</v>
      </c>
      <c r="H2">
        <v>513490453.35119998</v>
      </c>
      <c r="I2">
        <v>660834049.43990004</v>
      </c>
      <c r="J2">
        <v>94059270.572999999</v>
      </c>
      <c r="K2">
        <v>112955403.11</v>
      </c>
      <c r="L2">
        <v>263696558.44999999</v>
      </c>
      <c r="M2">
        <v>116436105.65090001</v>
      </c>
      <c r="N2">
        <v>67485107.718700007</v>
      </c>
      <c r="O2">
        <v>15397417.8413</v>
      </c>
      <c r="P2">
        <v>6976853.1918000001</v>
      </c>
      <c r="Q2">
        <v>-7869696.1481999997</v>
      </c>
      <c r="R2">
        <v>-1790376.4091</v>
      </c>
      <c r="S2">
        <v>-770978.47400000005</v>
      </c>
      <c r="T2" s="1">
        <f>SUBTOTAL(9,C2:S2)</f>
        <v>2111195514.7553</v>
      </c>
    </row>
    <row r="3" spans="1:20" x14ac:dyDescent="0.25">
      <c r="A3" t="s">
        <v>2</v>
      </c>
      <c r="B3" t="s">
        <v>4</v>
      </c>
      <c r="C3">
        <v>0</v>
      </c>
      <c r="E3">
        <v>55301.290800000002</v>
      </c>
      <c r="F3">
        <v>8849.2098999999998</v>
      </c>
      <c r="G3">
        <v>0</v>
      </c>
      <c r="H3">
        <v>1096634.5</v>
      </c>
      <c r="I3">
        <v>591297.5</v>
      </c>
      <c r="J3">
        <v>3539614.6993</v>
      </c>
      <c r="K3">
        <v>911657.98</v>
      </c>
      <c r="L3">
        <v>154578.29999999999</v>
      </c>
      <c r="M3">
        <v>-5002.1400000000003</v>
      </c>
      <c r="N3">
        <v>354733.96090000001</v>
      </c>
      <c r="O3">
        <v>347978.22749999998</v>
      </c>
      <c r="P3">
        <v>2884.25</v>
      </c>
      <c r="T3" s="1">
        <f>SUBTOTAL(9,C3:S3)</f>
        <v>7058527.7784000002</v>
      </c>
    </row>
    <row r="4" spans="1:20" x14ac:dyDescent="0.25">
      <c r="A4" t="s">
        <v>2</v>
      </c>
      <c r="B4" t="s">
        <v>6</v>
      </c>
      <c r="D4">
        <v>0</v>
      </c>
      <c r="E4">
        <v>1112785.3137999999</v>
      </c>
      <c r="F4">
        <v>753301.32279999997</v>
      </c>
      <c r="G4">
        <v>837694.85739999998</v>
      </c>
      <c r="H4">
        <v>3260326.415</v>
      </c>
      <c r="I4">
        <v>3542134.8538000002</v>
      </c>
      <c r="J4">
        <v>3771849.7843999998</v>
      </c>
      <c r="K4">
        <v>1695881.63</v>
      </c>
      <c r="L4">
        <v>1524009.41</v>
      </c>
      <c r="M4">
        <v>1405631.4350000001</v>
      </c>
      <c r="N4">
        <v>1415092.0600999999</v>
      </c>
      <c r="O4">
        <v>120000</v>
      </c>
      <c r="P4">
        <v>120000</v>
      </c>
      <c r="T4" s="1">
        <f>SUBTOTAL(9,C4:S4)</f>
        <v>19558707.0823</v>
      </c>
    </row>
    <row r="5" spans="1:20" x14ac:dyDescent="0.25">
      <c r="A5" t="s">
        <v>2</v>
      </c>
      <c r="B5" t="s">
        <v>5</v>
      </c>
      <c r="E5">
        <v>155131.09179999999</v>
      </c>
      <c r="F5">
        <v>15672529.130899999</v>
      </c>
      <c r="G5">
        <v>9663108</v>
      </c>
      <c r="H5">
        <v>22140571.438499998</v>
      </c>
      <c r="I5">
        <v>22113863.327300001</v>
      </c>
      <c r="J5">
        <v>46737834.314800002</v>
      </c>
      <c r="K5">
        <v>2578191.9500000002</v>
      </c>
      <c r="L5">
        <v>528922.43000000005</v>
      </c>
      <c r="M5">
        <v>-21956</v>
      </c>
      <c r="N5">
        <v>971569.0098</v>
      </c>
      <c r="O5">
        <v>120153.38830000001</v>
      </c>
      <c r="P5">
        <v>58336.962899999999</v>
      </c>
      <c r="Q5">
        <v>-8487</v>
      </c>
      <c r="R5">
        <v>-278319.46879999997</v>
      </c>
      <c r="T5" s="1">
        <f>SUBTOTAL(9,C5:S5)</f>
        <v>120431448.57550001</v>
      </c>
    </row>
    <row r="6" spans="1:20" x14ac:dyDescent="0.25">
      <c r="T6" s="2">
        <f>SUM(T2:T5)</f>
        <v>2258244198.1914997</v>
      </c>
    </row>
    <row r="9" spans="1:20" x14ac:dyDescent="0.25">
      <c r="B9" s="7" t="s">
        <v>404</v>
      </c>
    </row>
    <row r="10" spans="1:20" x14ac:dyDescent="0.25">
      <c r="D10" s="1"/>
      <c r="E10" s="1"/>
      <c r="F10" s="1"/>
      <c r="G10" s="1"/>
    </row>
    <row r="11" spans="1:20" x14ac:dyDescent="0.25">
      <c r="D11" s="1"/>
      <c r="E11" s="1"/>
      <c r="F11" s="1"/>
      <c r="G11" s="1"/>
    </row>
    <row r="12" spans="1:20" x14ac:dyDescent="0.25">
      <c r="D12" s="1"/>
      <c r="E12" s="1"/>
      <c r="F12" s="1"/>
      <c r="G12" s="1"/>
    </row>
    <row r="13" spans="1:20" x14ac:dyDescent="0.25">
      <c r="D13" s="1"/>
      <c r="E13" s="1"/>
      <c r="F13" s="1"/>
      <c r="G13" s="1"/>
    </row>
    <row r="14" spans="1:20" x14ac:dyDescent="0.25">
      <c r="D14" s="1"/>
      <c r="E14" s="1"/>
      <c r="F14" s="1"/>
      <c r="G14" s="1"/>
    </row>
    <row r="15" spans="1:20" x14ac:dyDescent="0.25">
      <c r="D15" s="1"/>
      <c r="E15" s="1"/>
      <c r="F15" s="1"/>
      <c r="G15" s="1"/>
    </row>
    <row r="16" spans="1:20" x14ac:dyDescent="0.25">
      <c r="D16" s="1"/>
      <c r="E16" s="1"/>
      <c r="F16" s="1"/>
      <c r="G16" s="1"/>
    </row>
    <row r="17" spans="4:7" x14ac:dyDescent="0.25">
      <c r="D17" s="1"/>
      <c r="E17" s="1"/>
      <c r="F17" s="1"/>
      <c r="G17" s="1"/>
    </row>
    <row r="18" spans="4:7" x14ac:dyDescent="0.25">
      <c r="D18" s="1"/>
      <c r="E18" s="1"/>
      <c r="F18" s="1"/>
      <c r="G18" s="1"/>
    </row>
    <row r="19" spans="4:7" x14ac:dyDescent="0.25">
      <c r="D19" s="1"/>
      <c r="E19" s="1"/>
      <c r="F19" s="1"/>
      <c r="G19" s="1"/>
    </row>
    <row r="20" spans="4:7" x14ac:dyDescent="0.25">
      <c r="D20" s="1"/>
      <c r="E20" s="1"/>
      <c r="F20" s="1"/>
      <c r="G20" s="1"/>
    </row>
    <row r="21" spans="4:7" x14ac:dyDescent="0.25">
      <c r="D21" s="1"/>
      <c r="E21" s="1"/>
      <c r="F21" s="1"/>
      <c r="G21" s="1"/>
    </row>
    <row r="22" spans="4:7" x14ac:dyDescent="0.25">
      <c r="D22" s="1"/>
      <c r="E22" s="1"/>
      <c r="F22" s="1"/>
      <c r="G22" s="1"/>
    </row>
    <row r="23" spans="4:7" x14ac:dyDescent="0.25">
      <c r="D23" s="1"/>
      <c r="E23" s="1"/>
      <c r="F23" s="1"/>
      <c r="G23" s="1"/>
    </row>
    <row r="24" spans="4:7" x14ac:dyDescent="0.25">
      <c r="D24" s="1"/>
      <c r="E24" s="1"/>
      <c r="F24" s="1"/>
      <c r="G24" s="1"/>
    </row>
    <row r="25" spans="4:7" x14ac:dyDescent="0.25">
      <c r="D25" s="1"/>
      <c r="E25" s="1"/>
      <c r="F25" s="1"/>
      <c r="G25" s="1"/>
    </row>
    <row r="26" spans="4:7" x14ac:dyDescent="0.25">
      <c r="D26" s="1"/>
      <c r="E26" s="1"/>
      <c r="F26" s="1"/>
      <c r="G26" s="1"/>
    </row>
  </sheetData>
  <sortState xmlns:xlrd2="http://schemas.microsoft.com/office/spreadsheetml/2017/richdata2" ref="C10:G26">
    <sortCondition ref="C10:C2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tabSelected="1" workbookViewId="0">
      <selection activeCell="I11" sqref="I11:I12"/>
    </sheetView>
  </sheetViews>
  <sheetFormatPr defaultRowHeight="15" x14ac:dyDescent="0.25"/>
  <cols>
    <col min="1" max="1" width="40.85546875" bestFit="1" customWidth="1"/>
    <col min="2" max="2" width="24.42578125" bestFit="1" customWidth="1"/>
  </cols>
  <sheetData>
    <row r="3" spans="1:2" x14ac:dyDescent="0.25">
      <c r="A3" s="5" t="s">
        <v>401</v>
      </c>
      <c r="B3" t="s">
        <v>403</v>
      </c>
    </row>
    <row r="4" spans="1:2" x14ac:dyDescent="0.25">
      <c r="A4" s="6" t="s">
        <v>393</v>
      </c>
      <c r="B4" s="2">
        <v>12147851.300000001</v>
      </c>
    </row>
    <row r="5" spans="1:2" x14ac:dyDescent="0.25">
      <c r="A5" s="6" t="s">
        <v>166</v>
      </c>
      <c r="B5" s="2">
        <v>4775215.28</v>
      </c>
    </row>
    <row r="6" spans="1:2" x14ac:dyDescent="0.25">
      <c r="A6" s="6" t="s">
        <v>198</v>
      </c>
      <c r="B6" s="2">
        <v>4444168.4399999995</v>
      </c>
    </row>
    <row r="7" spans="1:2" x14ac:dyDescent="0.25">
      <c r="A7" s="6" t="s">
        <v>229</v>
      </c>
      <c r="B7" s="2">
        <v>3752853.82</v>
      </c>
    </row>
    <row r="8" spans="1:2" x14ac:dyDescent="0.25">
      <c r="A8" s="6" t="s">
        <v>153</v>
      </c>
      <c r="B8" s="2">
        <v>2222055</v>
      </c>
    </row>
    <row r="9" spans="1:2" x14ac:dyDescent="0.25">
      <c r="A9" s="6" t="s">
        <v>311</v>
      </c>
      <c r="B9" s="2">
        <v>1198356.08</v>
      </c>
    </row>
    <row r="10" spans="1:2" x14ac:dyDescent="0.25">
      <c r="A10" s="6" t="s">
        <v>287</v>
      </c>
      <c r="B10" s="2">
        <v>800453.48</v>
      </c>
    </row>
    <row r="11" spans="1:2" x14ac:dyDescent="0.25">
      <c r="A11" s="6" t="s">
        <v>255</v>
      </c>
      <c r="B11" s="2">
        <v>701787.3</v>
      </c>
    </row>
    <row r="12" spans="1:2" x14ac:dyDescent="0.25">
      <c r="A12" s="6" t="s">
        <v>341</v>
      </c>
      <c r="B12" s="2">
        <v>578072</v>
      </c>
    </row>
    <row r="13" spans="1:2" x14ac:dyDescent="0.25">
      <c r="A13" s="6" t="s">
        <v>211</v>
      </c>
      <c r="B13" s="2">
        <v>556213</v>
      </c>
    </row>
    <row r="14" spans="1:2" x14ac:dyDescent="0.25">
      <c r="A14" s="6" t="s">
        <v>381</v>
      </c>
      <c r="B14" s="2">
        <v>286629.2</v>
      </c>
    </row>
    <row r="15" spans="1:2" x14ac:dyDescent="0.25">
      <c r="A15" s="6" t="s">
        <v>187</v>
      </c>
      <c r="B15" s="2">
        <v>253630</v>
      </c>
    </row>
    <row r="16" spans="1:2" x14ac:dyDescent="0.25">
      <c r="A16" s="6" t="s">
        <v>351</v>
      </c>
      <c r="B16" s="2">
        <v>155825.03</v>
      </c>
    </row>
    <row r="17" spans="1:2" x14ac:dyDescent="0.25">
      <c r="A17" s="6" t="s">
        <v>279</v>
      </c>
      <c r="B17" s="2">
        <v>133039.71</v>
      </c>
    </row>
    <row r="18" spans="1:2" x14ac:dyDescent="0.25">
      <c r="A18" s="6" t="s">
        <v>363</v>
      </c>
      <c r="B18" s="2">
        <v>127160</v>
      </c>
    </row>
    <row r="19" spans="1:2" x14ac:dyDescent="0.25">
      <c r="A19" s="6" t="s">
        <v>302</v>
      </c>
      <c r="B19" s="2">
        <v>124708.45</v>
      </c>
    </row>
    <row r="20" spans="1:2" x14ac:dyDescent="0.25">
      <c r="A20" s="6" t="s">
        <v>223</v>
      </c>
      <c r="B20" s="2">
        <v>123657.64</v>
      </c>
    </row>
    <row r="21" spans="1:2" x14ac:dyDescent="0.25">
      <c r="A21" s="6" t="s">
        <v>140</v>
      </c>
      <c r="B21" s="2">
        <v>109230.12</v>
      </c>
    </row>
    <row r="22" spans="1:2" x14ac:dyDescent="0.25">
      <c r="A22" s="6" t="s">
        <v>294</v>
      </c>
      <c r="B22" s="2">
        <v>82312</v>
      </c>
    </row>
    <row r="23" spans="1:2" x14ac:dyDescent="0.25">
      <c r="A23" s="6" t="s">
        <v>371</v>
      </c>
      <c r="B23" s="2">
        <v>66615.98</v>
      </c>
    </row>
    <row r="24" spans="1:2" x14ac:dyDescent="0.25">
      <c r="A24" s="6" t="s">
        <v>329</v>
      </c>
      <c r="B24" s="2">
        <v>58628.92</v>
      </c>
    </row>
    <row r="25" spans="1:2" x14ac:dyDescent="0.25">
      <c r="A25" s="6" t="s">
        <v>376</v>
      </c>
      <c r="B25" s="2">
        <v>50571</v>
      </c>
    </row>
    <row r="26" spans="1:2" x14ac:dyDescent="0.25">
      <c r="A26" s="6" t="s">
        <v>273</v>
      </c>
      <c r="B26" s="2">
        <v>43732</v>
      </c>
    </row>
    <row r="27" spans="1:2" x14ac:dyDescent="0.25">
      <c r="A27" s="6" t="s">
        <v>386</v>
      </c>
      <c r="B27" s="2">
        <v>34819.339999999997</v>
      </c>
    </row>
    <row r="28" spans="1:2" x14ac:dyDescent="0.25">
      <c r="A28" s="6" t="s">
        <v>243</v>
      </c>
      <c r="B28" s="2">
        <v>27065.5</v>
      </c>
    </row>
    <row r="29" spans="1:2" x14ac:dyDescent="0.25">
      <c r="A29" s="6" t="s">
        <v>323</v>
      </c>
      <c r="B29" s="2">
        <v>26269.94</v>
      </c>
    </row>
    <row r="30" spans="1:2" x14ac:dyDescent="0.25">
      <c r="A30" s="6" t="s">
        <v>402</v>
      </c>
      <c r="B30" s="2">
        <v>32880920.530000005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61"/>
  <sheetViews>
    <sheetView topLeftCell="BA1" workbookViewId="0">
      <selection activeCell="BO1" sqref="BO1"/>
    </sheetView>
  </sheetViews>
  <sheetFormatPr defaultRowHeight="15" x14ac:dyDescent="0.25"/>
  <cols>
    <col min="4" max="4" width="20.85546875" bestFit="1" customWidth="1"/>
    <col min="52" max="52" width="60" bestFit="1" customWidth="1"/>
  </cols>
  <sheetData>
    <row r="1" spans="1:10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t="s">
        <v>96</v>
      </c>
      <c r="CM1" t="s">
        <v>97</v>
      </c>
      <c r="CN1" t="s">
        <v>98</v>
      </c>
      <c r="CO1" t="s">
        <v>99</v>
      </c>
      <c r="CP1" t="s">
        <v>100</v>
      </c>
      <c r="CQ1" t="s">
        <v>101</v>
      </c>
      <c r="CR1" t="s">
        <v>102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108</v>
      </c>
      <c r="CY1" t="s">
        <v>109</v>
      </c>
      <c r="CZ1" t="s">
        <v>110</v>
      </c>
      <c r="DA1" t="s">
        <v>111</v>
      </c>
      <c r="DB1" t="s">
        <v>112</v>
      </c>
      <c r="DC1" t="s">
        <v>113</v>
      </c>
    </row>
    <row r="2" spans="1:107" x14ac:dyDescent="0.25">
      <c r="A2" t="s">
        <v>114</v>
      </c>
      <c r="B2" t="s">
        <v>115</v>
      </c>
      <c r="D2">
        <v>139635485.47999999</v>
      </c>
      <c r="H2" s="3">
        <v>40535</v>
      </c>
      <c r="I2">
        <v>2011</v>
      </c>
      <c r="J2" s="3">
        <v>43222</v>
      </c>
      <c r="K2">
        <v>2018</v>
      </c>
      <c r="L2" s="3">
        <v>40535</v>
      </c>
      <c r="M2" s="3">
        <v>42855</v>
      </c>
      <c r="N2" s="3">
        <v>42855</v>
      </c>
      <c r="O2">
        <v>97</v>
      </c>
      <c r="P2" t="s">
        <v>116</v>
      </c>
      <c r="Q2">
        <v>2100</v>
      </c>
      <c r="R2" t="s">
        <v>117</v>
      </c>
      <c r="S2" t="s">
        <v>118</v>
      </c>
      <c r="T2" t="s">
        <v>119</v>
      </c>
      <c r="U2">
        <v>97</v>
      </c>
      <c r="V2" t="s">
        <v>116</v>
      </c>
      <c r="W2">
        <v>2100</v>
      </c>
      <c r="X2" t="s">
        <v>117</v>
      </c>
      <c r="Y2" t="s">
        <v>120</v>
      </c>
      <c r="Z2" t="s">
        <v>121</v>
      </c>
      <c r="AE2" t="s">
        <v>122</v>
      </c>
      <c r="AF2">
        <v>794571448</v>
      </c>
      <c r="AG2" t="s">
        <v>123</v>
      </c>
      <c r="AH2" t="s">
        <v>123</v>
      </c>
      <c r="AI2" t="s">
        <v>124</v>
      </c>
      <c r="AJ2">
        <v>834951691</v>
      </c>
      <c r="AK2" t="s">
        <v>123</v>
      </c>
      <c r="AL2" t="s">
        <v>125</v>
      </c>
      <c r="AM2" t="s">
        <v>126</v>
      </c>
      <c r="AN2" t="s">
        <v>127</v>
      </c>
      <c r="AO2" t="s">
        <v>128</v>
      </c>
      <c r="AP2" t="s">
        <v>129</v>
      </c>
      <c r="AQ2" t="s">
        <v>130</v>
      </c>
      <c r="AR2" t="s">
        <v>131</v>
      </c>
      <c r="AS2">
        <v>750512704</v>
      </c>
      <c r="AT2">
        <v>24</v>
      </c>
      <c r="AV2" t="s">
        <v>132</v>
      </c>
      <c r="AW2" t="s">
        <v>133</v>
      </c>
      <c r="AX2" t="s">
        <v>130</v>
      </c>
      <c r="AY2" t="s">
        <v>131</v>
      </c>
      <c r="AZ2">
        <v>750512704</v>
      </c>
      <c r="BA2">
        <v>24</v>
      </c>
      <c r="BB2" t="s">
        <v>125</v>
      </c>
      <c r="BC2" t="s">
        <v>126</v>
      </c>
      <c r="BD2" t="s">
        <v>134</v>
      </c>
      <c r="BF2">
        <v>336414</v>
      </c>
      <c r="BG2" t="s">
        <v>135</v>
      </c>
      <c r="BH2" t="s">
        <v>136</v>
      </c>
      <c r="BI2" t="s">
        <v>136</v>
      </c>
      <c r="BJ2" t="s">
        <v>137</v>
      </c>
      <c r="BK2" t="s">
        <v>138</v>
      </c>
      <c r="BL2">
        <v>2011</v>
      </c>
      <c r="BM2">
        <v>4</v>
      </c>
      <c r="BN2">
        <v>4300383063</v>
      </c>
      <c r="BO2">
        <v>46309.72</v>
      </c>
      <c r="BP2" s="3">
        <v>40654</v>
      </c>
      <c r="BQ2">
        <v>2011</v>
      </c>
      <c r="BR2" t="s">
        <v>139</v>
      </c>
      <c r="BS2">
        <v>122194145</v>
      </c>
      <c r="BT2" t="s">
        <v>140</v>
      </c>
      <c r="BU2" t="s">
        <v>141</v>
      </c>
      <c r="BY2" t="s">
        <v>125</v>
      </c>
      <c r="BZ2" t="s">
        <v>126</v>
      </c>
      <c r="CA2" t="s">
        <v>142</v>
      </c>
      <c r="CB2" t="s">
        <v>143</v>
      </c>
      <c r="CC2" t="s">
        <v>144</v>
      </c>
      <c r="CD2" t="s">
        <v>145</v>
      </c>
      <c r="CE2">
        <v>717019454</v>
      </c>
      <c r="CF2">
        <v>4</v>
      </c>
      <c r="CH2" t="s">
        <v>146</v>
      </c>
      <c r="CJ2" t="s">
        <v>143</v>
      </c>
      <c r="CK2" t="s">
        <v>144</v>
      </c>
      <c r="CL2" t="s">
        <v>145</v>
      </c>
      <c r="CM2">
        <v>717019454</v>
      </c>
      <c r="CN2">
        <v>4</v>
      </c>
      <c r="CO2" t="s">
        <v>125</v>
      </c>
      <c r="CP2" t="s">
        <v>126</v>
      </c>
      <c r="CQ2" t="s">
        <v>147</v>
      </c>
      <c r="DB2" t="s">
        <v>148</v>
      </c>
      <c r="DC2" t="s">
        <v>149</v>
      </c>
    </row>
    <row r="3" spans="1:107" x14ac:dyDescent="0.25">
      <c r="A3" t="s">
        <v>114</v>
      </c>
      <c r="B3" t="s">
        <v>115</v>
      </c>
      <c r="D3">
        <v>139635485.47999999</v>
      </c>
      <c r="H3" s="3">
        <v>40535</v>
      </c>
      <c r="I3">
        <v>2011</v>
      </c>
      <c r="J3" s="3">
        <v>43222</v>
      </c>
      <c r="K3">
        <v>2018</v>
      </c>
      <c r="L3" s="3">
        <v>40535</v>
      </c>
      <c r="M3" s="3">
        <v>42855</v>
      </c>
      <c r="N3" s="3">
        <v>42855</v>
      </c>
      <c r="O3">
        <v>97</v>
      </c>
      <c r="P3" t="s">
        <v>116</v>
      </c>
      <c r="Q3">
        <v>2100</v>
      </c>
      <c r="R3" t="s">
        <v>117</v>
      </c>
      <c r="S3" t="s">
        <v>118</v>
      </c>
      <c r="T3" t="s">
        <v>119</v>
      </c>
      <c r="U3">
        <v>97</v>
      </c>
      <c r="V3" t="s">
        <v>116</v>
      </c>
      <c r="W3">
        <v>2100</v>
      </c>
      <c r="X3" t="s">
        <v>117</v>
      </c>
      <c r="Y3" t="s">
        <v>120</v>
      </c>
      <c r="Z3" t="s">
        <v>121</v>
      </c>
      <c r="AE3" t="s">
        <v>122</v>
      </c>
      <c r="AF3">
        <v>794571448</v>
      </c>
      <c r="AG3" t="s">
        <v>123</v>
      </c>
      <c r="AH3" t="s">
        <v>123</v>
      </c>
      <c r="AI3" t="s">
        <v>124</v>
      </c>
      <c r="AJ3">
        <v>834951691</v>
      </c>
      <c r="AK3" t="s">
        <v>123</v>
      </c>
      <c r="AL3" t="s">
        <v>125</v>
      </c>
      <c r="AM3" t="s">
        <v>126</v>
      </c>
      <c r="AN3" t="s">
        <v>127</v>
      </c>
      <c r="AO3" t="s">
        <v>128</v>
      </c>
      <c r="AP3" t="s">
        <v>129</v>
      </c>
      <c r="AQ3" t="s">
        <v>130</v>
      </c>
      <c r="AR3" t="s">
        <v>131</v>
      </c>
      <c r="AS3">
        <v>750512704</v>
      </c>
      <c r="AT3">
        <v>24</v>
      </c>
      <c r="AV3" t="s">
        <v>132</v>
      </c>
      <c r="AW3" t="s">
        <v>133</v>
      </c>
      <c r="AX3" t="s">
        <v>130</v>
      </c>
      <c r="AY3" t="s">
        <v>131</v>
      </c>
      <c r="AZ3">
        <v>750512704</v>
      </c>
      <c r="BA3">
        <v>24</v>
      </c>
      <c r="BB3" t="s">
        <v>125</v>
      </c>
      <c r="BC3" t="s">
        <v>126</v>
      </c>
      <c r="BD3" t="s">
        <v>134</v>
      </c>
      <c r="BF3">
        <v>336414</v>
      </c>
      <c r="BG3" t="s">
        <v>135</v>
      </c>
      <c r="BH3" t="s">
        <v>136</v>
      </c>
      <c r="BI3" t="s">
        <v>136</v>
      </c>
      <c r="BJ3" t="s">
        <v>137</v>
      </c>
      <c r="BK3" t="s">
        <v>138</v>
      </c>
      <c r="BL3">
        <v>2011</v>
      </c>
      <c r="BM3">
        <v>4</v>
      </c>
      <c r="BN3">
        <v>4300382133</v>
      </c>
      <c r="BO3">
        <v>62920.4</v>
      </c>
      <c r="BP3" s="3">
        <v>40645</v>
      </c>
      <c r="BQ3">
        <v>2011</v>
      </c>
      <c r="BR3" t="s">
        <v>139</v>
      </c>
      <c r="BS3">
        <v>122194145</v>
      </c>
      <c r="BT3" t="s">
        <v>140</v>
      </c>
      <c r="BU3" t="s">
        <v>141</v>
      </c>
      <c r="BY3" t="s">
        <v>125</v>
      </c>
      <c r="BZ3" t="s">
        <v>126</v>
      </c>
      <c r="CA3" t="s">
        <v>142</v>
      </c>
      <c r="CB3" t="s">
        <v>143</v>
      </c>
      <c r="CC3" t="s">
        <v>144</v>
      </c>
      <c r="CD3" t="s">
        <v>145</v>
      </c>
      <c r="CE3">
        <v>717019454</v>
      </c>
      <c r="CF3">
        <v>4</v>
      </c>
      <c r="CH3" t="s">
        <v>146</v>
      </c>
      <c r="CJ3" t="s">
        <v>143</v>
      </c>
      <c r="CK3" t="s">
        <v>144</v>
      </c>
      <c r="CL3" t="s">
        <v>145</v>
      </c>
      <c r="CM3">
        <v>717019454</v>
      </c>
      <c r="CN3">
        <v>4</v>
      </c>
      <c r="CO3" t="s">
        <v>125</v>
      </c>
      <c r="CP3" t="s">
        <v>126</v>
      </c>
      <c r="CQ3" t="s">
        <v>150</v>
      </c>
      <c r="DB3" t="s">
        <v>148</v>
      </c>
      <c r="DC3" t="s">
        <v>149</v>
      </c>
    </row>
    <row r="4" spans="1:107" x14ac:dyDescent="0.25">
      <c r="A4" t="s">
        <v>114</v>
      </c>
      <c r="B4" t="s">
        <v>115</v>
      </c>
      <c r="D4">
        <v>139635485.47999999</v>
      </c>
      <c r="H4" s="3">
        <v>40535</v>
      </c>
      <c r="I4">
        <v>2011</v>
      </c>
      <c r="J4" s="3">
        <v>43222</v>
      </c>
      <c r="K4">
        <v>2018</v>
      </c>
      <c r="L4" s="3">
        <v>40535</v>
      </c>
      <c r="M4" s="3">
        <v>42855</v>
      </c>
      <c r="N4" s="3">
        <v>42855</v>
      </c>
      <c r="O4">
        <v>97</v>
      </c>
      <c r="P4" t="s">
        <v>116</v>
      </c>
      <c r="Q4">
        <v>2100</v>
      </c>
      <c r="R4" t="s">
        <v>117</v>
      </c>
      <c r="S4" t="s">
        <v>118</v>
      </c>
      <c r="T4" t="s">
        <v>119</v>
      </c>
      <c r="U4">
        <v>97</v>
      </c>
      <c r="V4" t="s">
        <v>116</v>
      </c>
      <c r="W4">
        <v>2100</v>
      </c>
      <c r="X4" t="s">
        <v>117</v>
      </c>
      <c r="Y4" t="s">
        <v>120</v>
      </c>
      <c r="Z4" t="s">
        <v>121</v>
      </c>
      <c r="AE4" t="s">
        <v>122</v>
      </c>
      <c r="AF4">
        <v>794571448</v>
      </c>
      <c r="AG4" t="s">
        <v>123</v>
      </c>
      <c r="AH4" t="s">
        <v>123</v>
      </c>
      <c r="AI4" t="s">
        <v>124</v>
      </c>
      <c r="AJ4">
        <v>834951691</v>
      </c>
      <c r="AK4" t="s">
        <v>123</v>
      </c>
      <c r="AL4" t="s">
        <v>125</v>
      </c>
      <c r="AM4" t="s">
        <v>126</v>
      </c>
      <c r="AN4" t="s">
        <v>127</v>
      </c>
      <c r="AO4" t="s">
        <v>128</v>
      </c>
      <c r="AP4" t="s">
        <v>129</v>
      </c>
      <c r="AQ4" t="s">
        <v>130</v>
      </c>
      <c r="AR4" t="s">
        <v>131</v>
      </c>
      <c r="AS4">
        <v>750512704</v>
      </c>
      <c r="AT4">
        <v>24</v>
      </c>
      <c r="AV4" t="s">
        <v>132</v>
      </c>
      <c r="AW4" t="s">
        <v>133</v>
      </c>
      <c r="AX4" t="s">
        <v>130</v>
      </c>
      <c r="AY4" t="s">
        <v>131</v>
      </c>
      <c r="AZ4">
        <v>750512704</v>
      </c>
      <c r="BA4">
        <v>24</v>
      </c>
      <c r="BB4" t="s">
        <v>125</v>
      </c>
      <c r="BC4" t="s">
        <v>126</v>
      </c>
      <c r="BD4" t="s">
        <v>134</v>
      </c>
      <c r="BF4">
        <v>336414</v>
      </c>
      <c r="BG4" t="s">
        <v>135</v>
      </c>
      <c r="BH4" t="s">
        <v>136</v>
      </c>
      <c r="BI4" t="s">
        <v>136</v>
      </c>
      <c r="BJ4" t="s">
        <v>137</v>
      </c>
      <c r="BK4" t="s">
        <v>151</v>
      </c>
      <c r="BL4">
        <v>2011</v>
      </c>
      <c r="BM4">
        <v>1</v>
      </c>
      <c r="BN4">
        <v>4300371722</v>
      </c>
      <c r="BO4">
        <v>2222055</v>
      </c>
      <c r="BP4" s="3">
        <v>40555</v>
      </c>
      <c r="BQ4">
        <v>2011</v>
      </c>
      <c r="BR4" t="s">
        <v>152</v>
      </c>
      <c r="BS4">
        <v>800765331</v>
      </c>
      <c r="BT4" t="s">
        <v>153</v>
      </c>
      <c r="BV4" t="s">
        <v>154</v>
      </c>
      <c r="BW4">
        <v>514421098</v>
      </c>
      <c r="BX4" t="s">
        <v>155</v>
      </c>
      <c r="BY4" t="s">
        <v>125</v>
      </c>
      <c r="BZ4" t="s">
        <v>126</v>
      </c>
      <c r="CA4" t="s">
        <v>156</v>
      </c>
      <c r="CB4" t="s">
        <v>157</v>
      </c>
      <c r="CC4" t="s">
        <v>130</v>
      </c>
      <c r="CD4" t="s">
        <v>158</v>
      </c>
      <c r="CE4">
        <v>761793598</v>
      </c>
      <c r="CF4">
        <v>12</v>
      </c>
      <c r="CH4" t="s">
        <v>159</v>
      </c>
      <c r="CJ4" t="s">
        <v>157</v>
      </c>
      <c r="CK4" t="s">
        <v>130</v>
      </c>
      <c r="CL4" t="s">
        <v>158</v>
      </c>
      <c r="CM4">
        <v>761793598</v>
      </c>
      <c r="CN4">
        <v>12</v>
      </c>
      <c r="CO4" t="s">
        <v>125</v>
      </c>
      <c r="CP4" t="s">
        <v>126</v>
      </c>
      <c r="CQ4" t="s">
        <v>160</v>
      </c>
      <c r="DB4" t="s">
        <v>148</v>
      </c>
      <c r="DC4" t="s">
        <v>161</v>
      </c>
    </row>
    <row r="5" spans="1:107" x14ac:dyDescent="0.25">
      <c r="A5" t="s">
        <v>114</v>
      </c>
      <c r="B5" t="s">
        <v>115</v>
      </c>
      <c r="D5">
        <v>139635485.47999999</v>
      </c>
      <c r="H5" s="3">
        <v>40535</v>
      </c>
      <c r="I5">
        <v>2011</v>
      </c>
      <c r="J5" s="3">
        <v>43222</v>
      </c>
      <c r="K5">
        <v>2018</v>
      </c>
      <c r="L5" s="3">
        <v>40535</v>
      </c>
      <c r="M5" s="3">
        <v>42855</v>
      </c>
      <c r="N5" s="3">
        <v>42855</v>
      </c>
      <c r="O5">
        <v>97</v>
      </c>
      <c r="P5" t="s">
        <v>116</v>
      </c>
      <c r="Q5">
        <v>2100</v>
      </c>
      <c r="R5" t="s">
        <v>117</v>
      </c>
      <c r="S5" t="s">
        <v>118</v>
      </c>
      <c r="T5" t="s">
        <v>119</v>
      </c>
      <c r="U5">
        <v>97</v>
      </c>
      <c r="V5" t="s">
        <v>116</v>
      </c>
      <c r="W5">
        <v>2100</v>
      </c>
      <c r="X5" t="s">
        <v>117</v>
      </c>
      <c r="Y5" t="s">
        <v>120</v>
      </c>
      <c r="Z5" t="s">
        <v>121</v>
      </c>
      <c r="AE5" t="s">
        <v>122</v>
      </c>
      <c r="AF5">
        <v>794571448</v>
      </c>
      <c r="AG5" t="s">
        <v>123</v>
      </c>
      <c r="AH5" t="s">
        <v>123</v>
      </c>
      <c r="AI5" t="s">
        <v>124</v>
      </c>
      <c r="AJ5">
        <v>834951691</v>
      </c>
      <c r="AK5" t="s">
        <v>123</v>
      </c>
      <c r="AL5" t="s">
        <v>125</v>
      </c>
      <c r="AM5" t="s">
        <v>126</v>
      </c>
      <c r="AN5" t="s">
        <v>127</v>
      </c>
      <c r="AO5" t="s">
        <v>128</v>
      </c>
      <c r="AP5" t="s">
        <v>129</v>
      </c>
      <c r="AQ5" t="s">
        <v>130</v>
      </c>
      <c r="AR5" t="s">
        <v>131</v>
      </c>
      <c r="AS5">
        <v>750512704</v>
      </c>
      <c r="AT5">
        <v>24</v>
      </c>
      <c r="AV5" t="s">
        <v>162</v>
      </c>
      <c r="AW5" t="s">
        <v>128</v>
      </c>
      <c r="AX5" t="s">
        <v>130</v>
      </c>
      <c r="AY5" t="s">
        <v>131</v>
      </c>
      <c r="AZ5">
        <v>750512704</v>
      </c>
      <c r="BA5">
        <v>24</v>
      </c>
      <c r="BB5" t="s">
        <v>125</v>
      </c>
      <c r="BC5" t="s">
        <v>126</v>
      </c>
      <c r="BD5" t="s">
        <v>134</v>
      </c>
      <c r="BE5" t="s">
        <v>163</v>
      </c>
      <c r="BF5">
        <v>336414</v>
      </c>
      <c r="BG5" t="s">
        <v>135</v>
      </c>
      <c r="BH5" t="s">
        <v>136</v>
      </c>
      <c r="BI5" t="s">
        <v>136</v>
      </c>
      <c r="BJ5" t="s">
        <v>137</v>
      </c>
      <c r="BK5" t="s">
        <v>164</v>
      </c>
      <c r="BL5">
        <v>2012</v>
      </c>
      <c r="BM5">
        <v>8</v>
      </c>
      <c r="BN5">
        <v>4100555357</v>
      </c>
      <c r="BO5">
        <v>34777.14</v>
      </c>
      <c r="BP5" s="3">
        <v>41144</v>
      </c>
      <c r="BQ5">
        <v>2012</v>
      </c>
      <c r="BR5" t="s">
        <v>165</v>
      </c>
      <c r="BS5">
        <v>121691740</v>
      </c>
      <c r="BT5" t="s">
        <v>166</v>
      </c>
      <c r="BV5" t="s">
        <v>154</v>
      </c>
      <c r="BW5">
        <v>514421098</v>
      </c>
      <c r="BX5" t="s">
        <v>155</v>
      </c>
      <c r="BY5" t="s">
        <v>125</v>
      </c>
      <c r="BZ5" t="s">
        <v>126</v>
      </c>
      <c r="CA5" t="s">
        <v>167</v>
      </c>
      <c r="CB5" t="s">
        <v>168</v>
      </c>
      <c r="CC5" t="s">
        <v>169</v>
      </c>
      <c r="CD5" t="s">
        <v>170</v>
      </c>
      <c r="CE5">
        <v>334872836</v>
      </c>
      <c r="CF5">
        <v>19</v>
      </c>
      <c r="CH5" t="s">
        <v>171</v>
      </c>
      <c r="CI5" t="s">
        <v>172</v>
      </c>
      <c r="CJ5" t="s">
        <v>128</v>
      </c>
      <c r="CK5" t="s">
        <v>130</v>
      </c>
      <c r="CL5" t="s">
        <v>158</v>
      </c>
      <c r="CM5">
        <v>750512704</v>
      </c>
      <c r="CN5">
        <v>24</v>
      </c>
      <c r="CO5" t="s">
        <v>125</v>
      </c>
      <c r="CP5" t="s">
        <v>126</v>
      </c>
      <c r="CQ5" t="s">
        <v>173</v>
      </c>
      <c r="CR5" t="s">
        <v>174</v>
      </c>
      <c r="CS5">
        <v>266298</v>
      </c>
      <c r="CT5" t="s">
        <v>175</v>
      </c>
      <c r="CU5">
        <v>160430</v>
      </c>
      <c r="CV5" t="s">
        <v>176</v>
      </c>
      <c r="CW5">
        <v>155419</v>
      </c>
      <c r="CX5" t="s">
        <v>177</v>
      </c>
      <c r="CY5">
        <v>146094</v>
      </c>
      <c r="CZ5" t="s">
        <v>178</v>
      </c>
      <c r="DA5">
        <v>129442</v>
      </c>
      <c r="DB5" t="s">
        <v>148</v>
      </c>
      <c r="DC5" t="s">
        <v>179</v>
      </c>
    </row>
    <row r="6" spans="1:107" x14ac:dyDescent="0.25">
      <c r="A6" t="s">
        <v>114</v>
      </c>
      <c r="B6" t="s">
        <v>115</v>
      </c>
      <c r="D6">
        <v>139635485.47999999</v>
      </c>
      <c r="H6" s="3">
        <v>40535</v>
      </c>
      <c r="I6">
        <v>2011</v>
      </c>
      <c r="J6" s="3">
        <v>43222</v>
      </c>
      <c r="K6">
        <v>2018</v>
      </c>
      <c r="L6" s="3">
        <v>40535</v>
      </c>
      <c r="M6" s="3">
        <v>42855</v>
      </c>
      <c r="N6" s="3">
        <v>42855</v>
      </c>
      <c r="O6">
        <v>97</v>
      </c>
      <c r="P6" t="s">
        <v>116</v>
      </c>
      <c r="Q6">
        <v>2100</v>
      </c>
      <c r="R6" t="s">
        <v>117</v>
      </c>
      <c r="S6" t="s">
        <v>118</v>
      </c>
      <c r="T6" t="s">
        <v>119</v>
      </c>
      <c r="U6">
        <v>97</v>
      </c>
      <c r="V6" t="s">
        <v>116</v>
      </c>
      <c r="W6">
        <v>2100</v>
      </c>
      <c r="X6" t="s">
        <v>117</v>
      </c>
      <c r="Y6" t="s">
        <v>120</v>
      </c>
      <c r="Z6" t="s">
        <v>121</v>
      </c>
      <c r="AE6" t="s">
        <v>122</v>
      </c>
      <c r="AF6">
        <v>794571448</v>
      </c>
      <c r="AG6" t="s">
        <v>123</v>
      </c>
      <c r="AH6" t="s">
        <v>123</v>
      </c>
      <c r="AI6" t="s">
        <v>124</v>
      </c>
      <c r="AJ6">
        <v>834951691</v>
      </c>
      <c r="AK6" t="s">
        <v>123</v>
      </c>
      <c r="AL6" t="s">
        <v>125</v>
      </c>
      <c r="AM6" t="s">
        <v>126</v>
      </c>
      <c r="AN6" t="s">
        <v>127</v>
      </c>
      <c r="AO6" t="s">
        <v>128</v>
      </c>
      <c r="AP6" t="s">
        <v>129</v>
      </c>
      <c r="AQ6" t="s">
        <v>130</v>
      </c>
      <c r="AR6" t="s">
        <v>131</v>
      </c>
      <c r="AS6">
        <v>750512704</v>
      </c>
      <c r="AT6">
        <v>24</v>
      </c>
      <c r="AV6" t="s">
        <v>162</v>
      </c>
      <c r="AW6" t="s">
        <v>128</v>
      </c>
      <c r="AX6" t="s">
        <v>130</v>
      </c>
      <c r="AY6" t="s">
        <v>131</v>
      </c>
      <c r="AZ6">
        <v>750512704</v>
      </c>
      <c r="BA6">
        <v>24</v>
      </c>
      <c r="BB6" t="s">
        <v>125</v>
      </c>
      <c r="BC6" t="s">
        <v>126</v>
      </c>
      <c r="BD6" t="s">
        <v>134</v>
      </c>
      <c r="BE6" t="s">
        <v>163</v>
      </c>
      <c r="BF6">
        <v>336414</v>
      </c>
      <c r="BG6" t="s">
        <v>135</v>
      </c>
      <c r="BH6" t="s">
        <v>136</v>
      </c>
      <c r="BI6" t="s">
        <v>136</v>
      </c>
      <c r="BJ6" t="s">
        <v>137</v>
      </c>
      <c r="BK6" t="s">
        <v>180</v>
      </c>
      <c r="BL6">
        <v>2012</v>
      </c>
      <c r="BM6">
        <v>8</v>
      </c>
      <c r="BN6">
        <v>4100555357</v>
      </c>
      <c r="BO6">
        <v>34777.14</v>
      </c>
      <c r="BP6" s="3">
        <v>41142</v>
      </c>
      <c r="BQ6">
        <v>2012</v>
      </c>
      <c r="BR6" t="s">
        <v>165</v>
      </c>
      <c r="BS6">
        <v>121691740</v>
      </c>
      <c r="BT6" t="s">
        <v>166</v>
      </c>
      <c r="BV6" t="s">
        <v>154</v>
      </c>
      <c r="BW6">
        <v>514421098</v>
      </c>
      <c r="BX6" t="s">
        <v>155</v>
      </c>
      <c r="BY6" t="s">
        <v>125</v>
      </c>
      <c r="BZ6" t="s">
        <v>126</v>
      </c>
      <c r="CA6" t="s">
        <v>167</v>
      </c>
      <c r="CB6" t="s">
        <v>168</v>
      </c>
      <c r="CC6" t="s">
        <v>169</v>
      </c>
      <c r="CD6" t="s">
        <v>170</v>
      </c>
      <c r="CE6">
        <v>334872836</v>
      </c>
      <c r="CF6">
        <v>19</v>
      </c>
      <c r="CH6" t="s">
        <v>171</v>
      </c>
      <c r="CI6" t="s">
        <v>172</v>
      </c>
      <c r="CJ6" t="s">
        <v>128</v>
      </c>
      <c r="CK6" t="s">
        <v>130</v>
      </c>
      <c r="CL6" t="s">
        <v>158</v>
      </c>
      <c r="CM6">
        <v>750512704</v>
      </c>
      <c r="CN6">
        <v>24</v>
      </c>
      <c r="CO6" t="s">
        <v>125</v>
      </c>
      <c r="CP6" t="s">
        <v>126</v>
      </c>
      <c r="CQ6" t="s">
        <v>181</v>
      </c>
      <c r="CR6" t="s">
        <v>174</v>
      </c>
      <c r="CS6">
        <v>266298</v>
      </c>
      <c r="CT6" t="s">
        <v>175</v>
      </c>
      <c r="CU6">
        <v>160430</v>
      </c>
      <c r="CV6" t="s">
        <v>176</v>
      </c>
      <c r="CW6">
        <v>155419</v>
      </c>
      <c r="CX6" t="s">
        <v>177</v>
      </c>
      <c r="CY6">
        <v>146094</v>
      </c>
      <c r="CZ6" t="s">
        <v>178</v>
      </c>
      <c r="DA6">
        <v>129442</v>
      </c>
      <c r="DB6" t="s">
        <v>148</v>
      </c>
      <c r="DC6" t="s">
        <v>179</v>
      </c>
    </row>
    <row r="7" spans="1:107" x14ac:dyDescent="0.25">
      <c r="A7" t="s">
        <v>114</v>
      </c>
      <c r="B7" t="s">
        <v>115</v>
      </c>
      <c r="D7">
        <v>139635485.47999999</v>
      </c>
      <c r="H7" s="3">
        <v>40535</v>
      </c>
      <c r="I7">
        <v>2011</v>
      </c>
      <c r="J7" s="3">
        <v>43222</v>
      </c>
      <c r="K7">
        <v>2018</v>
      </c>
      <c r="L7" s="3">
        <v>40535</v>
      </c>
      <c r="M7" s="3">
        <v>42855</v>
      </c>
      <c r="N7" s="3">
        <v>42855</v>
      </c>
      <c r="O7">
        <v>97</v>
      </c>
      <c r="P7" t="s">
        <v>116</v>
      </c>
      <c r="Q7">
        <v>2100</v>
      </c>
      <c r="R7" t="s">
        <v>117</v>
      </c>
      <c r="S7" t="s">
        <v>118</v>
      </c>
      <c r="T7" t="s">
        <v>119</v>
      </c>
      <c r="U7">
        <v>97</v>
      </c>
      <c r="V7" t="s">
        <v>116</v>
      </c>
      <c r="W7">
        <v>2100</v>
      </c>
      <c r="X7" t="s">
        <v>117</v>
      </c>
      <c r="Y7" t="s">
        <v>120</v>
      </c>
      <c r="Z7" t="s">
        <v>121</v>
      </c>
      <c r="AE7" t="s">
        <v>122</v>
      </c>
      <c r="AF7">
        <v>794571448</v>
      </c>
      <c r="AG7" t="s">
        <v>123</v>
      </c>
      <c r="AH7" t="s">
        <v>123</v>
      </c>
      <c r="AI7" t="s">
        <v>124</v>
      </c>
      <c r="AJ7">
        <v>834951691</v>
      </c>
      <c r="AK7" t="s">
        <v>123</v>
      </c>
      <c r="AL7" t="s">
        <v>125</v>
      </c>
      <c r="AM7" t="s">
        <v>126</v>
      </c>
      <c r="AN7" t="s">
        <v>127</v>
      </c>
      <c r="AO7" t="s">
        <v>128</v>
      </c>
      <c r="AP7" t="s">
        <v>129</v>
      </c>
      <c r="AQ7" t="s">
        <v>130</v>
      </c>
      <c r="AR7" t="s">
        <v>131</v>
      </c>
      <c r="AS7">
        <v>750512704</v>
      </c>
      <c r="AT7">
        <v>24</v>
      </c>
      <c r="AV7" t="s">
        <v>132</v>
      </c>
      <c r="AW7" t="s">
        <v>133</v>
      </c>
      <c r="AX7" t="s">
        <v>130</v>
      </c>
      <c r="AY7" t="s">
        <v>131</v>
      </c>
      <c r="AZ7">
        <v>750512704</v>
      </c>
      <c r="BA7">
        <v>24</v>
      </c>
      <c r="BB7" t="s">
        <v>125</v>
      </c>
      <c r="BC7" t="s">
        <v>126</v>
      </c>
      <c r="BD7" t="s">
        <v>134</v>
      </c>
      <c r="BF7">
        <v>336414</v>
      </c>
      <c r="BG7" t="s">
        <v>135</v>
      </c>
      <c r="BH7" t="s">
        <v>136</v>
      </c>
      <c r="BI7" t="s">
        <v>136</v>
      </c>
      <c r="BJ7" t="s">
        <v>137</v>
      </c>
      <c r="BK7" t="s">
        <v>182</v>
      </c>
      <c r="BL7">
        <v>2011</v>
      </c>
      <c r="BM7">
        <v>2</v>
      </c>
      <c r="BN7">
        <v>4300376385</v>
      </c>
      <c r="BO7">
        <v>4705661</v>
      </c>
      <c r="BP7" s="3">
        <v>40592</v>
      </c>
      <c r="BQ7">
        <v>2011</v>
      </c>
      <c r="BR7" t="s">
        <v>165</v>
      </c>
      <c r="BS7">
        <v>121691740</v>
      </c>
      <c r="BT7" t="s">
        <v>166</v>
      </c>
      <c r="BV7" t="s">
        <v>154</v>
      </c>
      <c r="BW7">
        <v>514421098</v>
      </c>
      <c r="BX7" t="s">
        <v>155</v>
      </c>
      <c r="BY7" t="s">
        <v>125</v>
      </c>
      <c r="BZ7" t="s">
        <v>126</v>
      </c>
      <c r="CA7" t="s">
        <v>167</v>
      </c>
      <c r="CB7" t="s">
        <v>168</v>
      </c>
      <c r="CC7" t="s">
        <v>169</v>
      </c>
      <c r="CD7" t="s">
        <v>170</v>
      </c>
      <c r="CE7">
        <v>334872836</v>
      </c>
      <c r="CF7">
        <v>19</v>
      </c>
      <c r="CH7" t="s">
        <v>183</v>
      </c>
      <c r="CJ7" t="s">
        <v>168</v>
      </c>
      <c r="CK7" t="s">
        <v>169</v>
      </c>
      <c r="CL7" t="s">
        <v>170</v>
      </c>
      <c r="CM7">
        <v>334872836</v>
      </c>
      <c r="CN7">
        <v>19</v>
      </c>
      <c r="CO7" t="s">
        <v>125</v>
      </c>
      <c r="CP7" t="s">
        <v>126</v>
      </c>
      <c r="CQ7" t="s">
        <v>184</v>
      </c>
      <c r="CR7" t="s">
        <v>174</v>
      </c>
      <c r="CS7">
        <v>266298</v>
      </c>
      <c r="CT7" t="s">
        <v>175</v>
      </c>
      <c r="CU7">
        <v>160430</v>
      </c>
      <c r="CV7" t="s">
        <v>176</v>
      </c>
      <c r="CW7">
        <v>155419</v>
      </c>
      <c r="CX7" t="s">
        <v>177</v>
      </c>
      <c r="CY7">
        <v>146094</v>
      </c>
      <c r="CZ7" t="s">
        <v>178</v>
      </c>
      <c r="DA7">
        <v>129442</v>
      </c>
      <c r="DB7" t="s">
        <v>148</v>
      </c>
      <c r="DC7" t="s">
        <v>185</v>
      </c>
    </row>
    <row r="8" spans="1:107" x14ac:dyDescent="0.25">
      <c r="A8" t="s">
        <v>114</v>
      </c>
      <c r="B8" t="s">
        <v>115</v>
      </c>
      <c r="D8">
        <v>139635485.47999999</v>
      </c>
      <c r="H8" s="3">
        <v>40535</v>
      </c>
      <c r="I8">
        <v>2011</v>
      </c>
      <c r="J8" s="3">
        <v>43222</v>
      </c>
      <c r="K8">
        <v>2018</v>
      </c>
      <c r="L8" s="3">
        <v>40535</v>
      </c>
      <c r="M8" s="3">
        <v>42855</v>
      </c>
      <c r="N8" s="3">
        <v>42855</v>
      </c>
      <c r="O8">
        <v>97</v>
      </c>
      <c r="P8" t="s">
        <v>116</v>
      </c>
      <c r="Q8">
        <v>2100</v>
      </c>
      <c r="R8" t="s">
        <v>117</v>
      </c>
      <c r="S8" t="s">
        <v>118</v>
      </c>
      <c r="T8" t="s">
        <v>119</v>
      </c>
      <c r="U8">
        <v>97</v>
      </c>
      <c r="V8" t="s">
        <v>116</v>
      </c>
      <c r="W8">
        <v>2100</v>
      </c>
      <c r="X8" t="s">
        <v>117</v>
      </c>
      <c r="Y8" t="s">
        <v>120</v>
      </c>
      <c r="Z8" t="s">
        <v>121</v>
      </c>
      <c r="AE8" t="s">
        <v>122</v>
      </c>
      <c r="AF8">
        <v>794571448</v>
      </c>
      <c r="AG8" t="s">
        <v>123</v>
      </c>
      <c r="AH8" t="s">
        <v>123</v>
      </c>
      <c r="AI8" t="s">
        <v>124</v>
      </c>
      <c r="AJ8">
        <v>834951691</v>
      </c>
      <c r="AK8" t="s">
        <v>123</v>
      </c>
      <c r="AL8" t="s">
        <v>125</v>
      </c>
      <c r="AM8" t="s">
        <v>126</v>
      </c>
      <c r="AN8" t="s">
        <v>127</v>
      </c>
      <c r="AO8" t="s">
        <v>128</v>
      </c>
      <c r="AP8" t="s">
        <v>129</v>
      </c>
      <c r="AQ8" t="s">
        <v>130</v>
      </c>
      <c r="AR8" t="s">
        <v>131</v>
      </c>
      <c r="AS8">
        <v>750512704</v>
      </c>
      <c r="AT8">
        <v>24</v>
      </c>
      <c r="AV8" t="s">
        <v>132</v>
      </c>
      <c r="AW8" t="s">
        <v>133</v>
      </c>
      <c r="AX8" t="s">
        <v>130</v>
      </c>
      <c r="AY8" t="s">
        <v>131</v>
      </c>
      <c r="AZ8">
        <v>750512704</v>
      </c>
      <c r="BA8">
        <v>24</v>
      </c>
      <c r="BB8" t="s">
        <v>125</v>
      </c>
      <c r="BC8" t="s">
        <v>126</v>
      </c>
      <c r="BD8" t="s">
        <v>134</v>
      </c>
      <c r="BF8">
        <v>336414</v>
      </c>
      <c r="BG8" t="s">
        <v>135</v>
      </c>
      <c r="BH8" t="s">
        <v>136</v>
      </c>
      <c r="BI8" t="s">
        <v>136</v>
      </c>
      <c r="BJ8" t="s">
        <v>137</v>
      </c>
      <c r="BK8" t="s">
        <v>182</v>
      </c>
      <c r="BL8">
        <v>2011</v>
      </c>
      <c r="BM8">
        <v>2</v>
      </c>
      <c r="BN8">
        <v>4300376252</v>
      </c>
      <c r="BO8">
        <v>253630</v>
      </c>
      <c r="BP8" s="3">
        <v>40591</v>
      </c>
      <c r="BQ8">
        <v>2011</v>
      </c>
      <c r="BR8" t="s">
        <v>186</v>
      </c>
      <c r="BS8">
        <v>112889308</v>
      </c>
      <c r="BT8" t="s">
        <v>187</v>
      </c>
      <c r="BV8" t="s">
        <v>188</v>
      </c>
      <c r="BW8">
        <v>207389032</v>
      </c>
      <c r="BX8" t="s">
        <v>189</v>
      </c>
      <c r="BY8" t="s">
        <v>125</v>
      </c>
      <c r="BZ8" t="s">
        <v>126</v>
      </c>
      <c r="CA8" t="s">
        <v>190</v>
      </c>
      <c r="CB8" t="s">
        <v>191</v>
      </c>
      <c r="CC8" t="s">
        <v>192</v>
      </c>
      <c r="CD8" t="s">
        <v>193</v>
      </c>
      <c r="CE8">
        <v>452461208</v>
      </c>
      <c r="CF8">
        <v>1</v>
      </c>
      <c r="CH8" t="s">
        <v>183</v>
      </c>
      <c r="CJ8" t="s">
        <v>194</v>
      </c>
      <c r="CK8" t="s">
        <v>192</v>
      </c>
      <c r="CL8" t="s">
        <v>193</v>
      </c>
      <c r="CM8">
        <v>452461208</v>
      </c>
      <c r="CN8">
        <v>1</v>
      </c>
      <c r="CO8" t="s">
        <v>125</v>
      </c>
      <c r="CP8" t="s">
        <v>126</v>
      </c>
      <c r="CQ8" t="s">
        <v>195</v>
      </c>
      <c r="DB8" t="s">
        <v>148</v>
      </c>
      <c r="DC8" t="s">
        <v>185</v>
      </c>
    </row>
    <row r="9" spans="1:107" x14ac:dyDescent="0.25">
      <c r="A9" t="s">
        <v>114</v>
      </c>
      <c r="B9" t="s">
        <v>115</v>
      </c>
      <c r="D9">
        <v>139635485.47999999</v>
      </c>
      <c r="H9" s="3">
        <v>40535</v>
      </c>
      <c r="I9">
        <v>2011</v>
      </c>
      <c r="J9" s="3">
        <v>43222</v>
      </c>
      <c r="K9">
        <v>2018</v>
      </c>
      <c r="L9" s="3">
        <v>40535</v>
      </c>
      <c r="M9" s="3">
        <v>42855</v>
      </c>
      <c r="N9" s="3">
        <v>42855</v>
      </c>
      <c r="O9">
        <v>97</v>
      </c>
      <c r="P9" t="s">
        <v>116</v>
      </c>
      <c r="Q9">
        <v>2100</v>
      </c>
      <c r="R9" t="s">
        <v>117</v>
      </c>
      <c r="S9" t="s">
        <v>118</v>
      </c>
      <c r="T9" t="s">
        <v>119</v>
      </c>
      <c r="U9">
        <v>97</v>
      </c>
      <c r="V9" t="s">
        <v>116</v>
      </c>
      <c r="W9">
        <v>2100</v>
      </c>
      <c r="X9" t="s">
        <v>117</v>
      </c>
      <c r="Y9" t="s">
        <v>120</v>
      </c>
      <c r="Z9" t="s">
        <v>121</v>
      </c>
      <c r="AE9" t="s">
        <v>122</v>
      </c>
      <c r="AF9">
        <v>794571448</v>
      </c>
      <c r="AG9" t="s">
        <v>123</v>
      </c>
      <c r="AH9" t="s">
        <v>123</v>
      </c>
      <c r="AI9" t="s">
        <v>124</v>
      </c>
      <c r="AJ9">
        <v>834951691</v>
      </c>
      <c r="AK9" t="s">
        <v>123</v>
      </c>
      <c r="AL9" t="s">
        <v>125</v>
      </c>
      <c r="AM9" t="s">
        <v>126</v>
      </c>
      <c r="AN9" t="s">
        <v>127</v>
      </c>
      <c r="AO9" t="s">
        <v>128</v>
      </c>
      <c r="AP9" t="s">
        <v>129</v>
      </c>
      <c r="AQ9" t="s">
        <v>130</v>
      </c>
      <c r="AR9" t="s">
        <v>131</v>
      </c>
      <c r="AS9">
        <v>750512704</v>
      </c>
      <c r="AT9">
        <v>24</v>
      </c>
      <c r="AV9" t="s">
        <v>162</v>
      </c>
      <c r="AW9" t="s">
        <v>128</v>
      </c>
      <c r="AX9" t="s">
        <v>130</v>
      </c>
      <c r="AY9" t="s">
        <v>131</v>
      </c>
      <c r="AZ9">
        <v>750512704</v>
      </c>
      <c r="BA9">
        <v>24</v>
      </c>
      <c r="BB9" t="s">
        <v>125</v>
      </c>
      <c r="BC9" t="s">
        <v>126</v>
      </c>
      <c r="BD9" t="s">
        <v>134</v>
      </c>
      <c r="BE9" t="s">
        <v>163</v>
      </c>
      <c r="BF9">
        <v>336414</v>
      </c>
      <c r="BG9" t="s">
        <v>135</v>
      </c>
      <c r="BH9" t="s">
        <v>136</v>
      </c>
      <c r="BI9" t="s">
        <v>136</v>
      </c>
      <c r="BJ9" t="s">
        <v>137</v>
      </c>
      <c r="BK9" t="s">
        <v>196</v>
      </c>
      <c r="BL9">
        <v>2012</v>
      </c>
      <c r="BM9">
        <v>11</v>
      </c>
      <c r="BN9">
        <v>4100649328</v>
      </c>
      <c r="BO9">
        <v>36123.800000000003</v>
      </c>
      <c r="BP9" s="3">
        <v>41242</v>
      </c>
      <c r="BQ9">
        <v>2013</v>
      </c>
      <c r="BR9" t="s">
        <v>197</v>
      </c>
      <c r="BS9">
        <v>38258471</v>
      </c>
      <c r="BT9" t="s">
        <v>198</v>
      </c>
      <c r="BY9" t="s">
        <v>125</v>
      </c>
      <c r="BZ9" t="s">
        <v>126</v>
      </c>
      <c r="CA9" t="s">
        <v>199</v>
      </c>
      <c r="CB9" t="s">
        <v>200</v>
      </c>
      <c r="CC9" t="s">
        <v>201</v>
      </c>
      <c r="CD9" t="s">
        <v>202</v>
      </c>
      <c r="CE9">
        <v>357419772</v>
      </c>
      <c r="CF9">
        <v>5</v>
      </c>
      <c r="CH9" t="s">
        <v>203</v>
      </c>
      <c r="CI9" t="s">
        <v>172</v>
      </c>
      <c r="CJ9" t="s">
        <v>128</v>
      </c>
      <c r="CK9" t="s">
        <v>130</v>
      </c>
      <c r="CL9" t="s">
        <v>158</v>
      </c>
      <c r="CM9">
        <v>750512704</v>
      </c>
      <c r="CN9">
        <v>24</v>
      </c>
      <c r="CO9" t="s">
        <v>125</v>
      </c>
      <c r="CP9" t="s">
        <v>126</v>
      </c>
      <c r="CQ9" t="s">
        <v>204</v>
      </c>
      <c r="DB9" t="s">
        <v>148</v>
      </c>
      <c r="DC9" t="s">
        <v>205</v>
      </c>
    </row>
    <row r="10" spans="1:107" x14ac:dyDescent="0.25">
      <c r="A10" t="s">
        <v>114</v>
      </c>
      <c r="B10" t="s">
        <v>115</v>
      </c>
      <c r="D10">
        <v>139635485.47999999</v>
      </c>
      <c r="H10" s="3">
        <v>40535</v>
      </c>
      <c r="I10">
        <v>2011</v>
      </c>
      <c r="J10" s="3">
        <v>43222</v>
      </c>
      <c r="K10">
        <v>2018</v>
      </c>
      <c r="L10" s="3">
        <v>40535</v>
      </c>
      <c r="M10" s="3">
        <v>42855</v>
      </c>
      <c r="N10" s="3">
        <v>42855</v>
      </c>
      <c r="O10">
        <v>97</v>
      </c>
      <c r="P10" t="s">
        <v>116</v>
      </c>
      <c r="Q10">
        <v>2100</v>
      </c>
      <c r="R10" t="s">
        <v>117</v>
      </c>
      <c r="S10" t="s">
        <v>118</v>
      </c>
      <c r="T10" t="s">
        <v>119</v>
      </c>
      <c r="U10">
        <v>97</v>
      </c>
      <c r="V10" t="s">
        <v>116</v>
      </c>
      <c r="W10">
        <v>2100</v>
      </c>
      <c r="X10" t="s">
        <v>117</v>
      </c>
      <c r="Y10" t="s">
        <v>120</v>
      </c>
      <c r="Z10" t="s">
        <v>121</v>
      </c>
      <c r="AE10" t="s">
        <v>122</v>
      </c>
      <c r="AF10">
        <v>794571448</v>
      </c>
      <c r="AG10" t="s">
        <v>123</v>
      </c>
      <c r="AH10" t="s">
        <v>123</v>
      </c>
      <c r="AI10" t="s">
        <v>124</v>
      </c>
      <c r="AJ10">
        <v>834951691</v>
      </c>
      <c r="AK10" t="s">
        <v>123</v>
      </c>
      <c r="AL10" t="s">
        <v>125</v>
      </c>
      <c r="AM10" t="s">
        <v>126</v>
      </c>
      <c r="AN10" t="s">
        <v>127</v>
      </c>
      <c r="AO10" t="s">
        <v>128</v>
      </c>
      <c r="AP10" t="s">
        <v>129</v>
      </c>
      <c r="AQ10" t="s">
        <v>130</v>
      </c>
      <c r="AR10" t="s">
        <v>131</v>
      </c>
      <c r="AS10">
        <v>750512704</v>
      </c>
      <c r="AT10">
        <v>24</v>
      </c>
      <c r="AV10" t="s">
        <v>132</v>
      </c>
      <c r="AW10" t="s">
        <v>133</v>
      </c>
      <c r="AX10" t="s">
        <v>130</v>
      </c>
      <c r="AY10" t="s">
        <v>131</v>
      </c>
      <c r="AZ10">
        <v>750512704</v>
      </c>
      <c r="BA10">
        <v>24</v>
      </c>
      <c r="BB10" t="s">
        <v>125</v>
      </c>
      <c r="BC10" t="s">
        <v>126</v>
      </c>
      <c r="BD10" t="s">
        <v>134</v>
      </c>
      <c r="BF10">
        <v>336414</v>
      </c>
      <c r="BG10" t="s">
        <v>135</v>
      </c>
      <c r="BH10" t="s">
        <v>136</v>
      </c>
      <c r="BI10" t="s">
        <v>136</v>
      </c>
      <c r="BJ10" t="s">
        <v>137</v>
      </c>
      <c r="BK10" t="s">
        <v>151</v>
      </c>
      <c r="BL10">
        <v>2011</v>
      </c>
      <c r="BM10">
        <v>1</v>
      </c>
      <c r="BN10">
        <v>4300373620</v>
      </c>
      <c r="BO10">
        <v>4209058.54</v>
      </c>
      <c r="BP10" s="3">
        <v>40570</v>
      </c>
      <c r="BQ10">
        <v>2011</v>
      </c>
      <c r="BR10" t="s">
        <v>197</v>
      </c>
      <c r="BS10">
        <v>38258471</v>
      </c>
      <c r="BT10" t="s">
        <v>198</v>
      </c>
      <c r="BY10" t="s">
        <v>125</v>
      </c>
      <c r="BZ10" t="s">
        <v>126</v>
      </c>
      <c r="CA10" t="s">
        <v>199</v>
      </c>
      <c r="CB10" t="s">
        <v>200</v>
      </c>
      <c r="CC10" t="s">
        <v>201</v>
      </c>
      <c r="CD10" t="s">
        <v>202</v>
      </c>
      <c r="CE10">
        <v>357419772</v>
      </c>
      <c r="CF10">
        <v>5</v>
      </c>
      <c r="CH10" t="s">
        <v>206</v>
      </c>
      <c r="CJ10" t="s">
        <v>200</v>
      </c>
      <c r="CK10" t="s">
        <v>201</v>
      </c>
      <c r="CL10" t="s">
        <v>202</v>
      </c>
      <c r="CM10">
        <v>357419772</v>
      </c>
      <c r="CN10">
        <v>5</v>
      </c>
      <c r="CO10" t="s">
        <v>125</v>
      </c>
      <c r="CP10" t="s">
        <v>126</v>
      </c>
      <c r="CQ10" t="s">
        <v>207</v>
      </c>
      <c r="DB10" t="s">
        <v>148</v>
      </c>
      <c r="DC10" t="s">
        <v>161</v>
      </c>
    </row>
    <row r="11" spans="1:107" x14ac:dyDescent="0.25">
      <c r="A11" t="s">
        <v>114</v>
      </c>
      <c r="B11" t="s">
        <v>115</v>
      </c>
      <c r="D11">
        <v>139635485.47999999</v>
      </c>
      <c r="H11" s="3">
        <v>40535</v>
      </c>
      <c r="I11">
        <v>2011</v>
      </c>
      <c r="J11" s="3">
        <v>43222</v>
      </c>
      <c r="K11">
        <v>2018</v>
      </c>
      <c r="L11" s="3">
        <v>40535</v>
      </c>
      <c r="M11" s="3">
        <v>42855</v>
      </c>
      <c r="N11" s="3">
        <v>42855</v>
      </c>
      <c r="O11">
        <v>97</v>
      </c>
      <c r="P11" t="s">
        <v>116</v>
      </c>
      <c r="Q11">
        <v>2100</v>
      </c>
      <c r="R11" t="s">
        <v>117</v>
      </c>
      <c r="S11" t="s">
        <v>118</v>
      </c>
      <c r="T11" t="s">
        <v>119</v>
      </c>
      <c r="U11">
        <v>97</v>
      </c>
      <c r="V11" t="s">
        <v>116</v>
      </c>
      <c r="W11">
        <v>2100</v>
      </c>
      <c r="X11" t="s">
        <v>117</v>
      </c>
      <c r="Y11" t="s">
        <v>120</v>
      </c>
      <c r="Z11" t="s">
        <v>121</v>
      </c>
      <c r="AE11" t="s">
        <v>122</v>
      </c>
      <c r="AF11">
        <v>794571448</v>
      </c>
      <c r="AG11" t="s">
        <v>123</v>
      </c>
      <c r="AH11" t="s">
        <v>123</v>
      </c>
      <c r="AI11" t="s">
        <v>124</v>
      </c>
      <c r="AJ11">
        <v>834951691</v>
      </c>
      <c r="AK11" t="s">
        <v>123</v>
      </c>
      <c r="AL11" t="s">
        <v>125</v>
      </c>
      <c r="AM11" t="s">
        <v>126</v>
      </c>
      <c r="AN11" t="s">
        <v>127</v>
      </c>
      <c r="AO11" t="s">
        <v>128</v>
      </c>
      <c r="AP11" t="s">
        <v>129</v>
      </c>
      <c r="AQ11" t="s">
        <v>130</v>
      </c>
      <c r="AR11" t="s">
        <v>131</v>
      </c>
      <c r="AS11">
        <v>750512704</v>
      </c>
      <c r="AT11">
        <v>24</v>
      </c>
      <c r="AV11" t="s">
        <v>132</v>
      </c>
      <c r="AW11" t="s">
        <v>133</v>
      </c>
      <c r="AX11" t="s">
        <v>130</v>
      </c>
      <c r="AY11" t="s">
        <v>131</v>
      </c>
      <c r="AZ11">
        <v>750512704</v>
      </c>
      <c r="BA11">
        <v>24</v>
      </c>
      <c r="BB11" t="s">
        <v>125</v>
      </c>
      <c r="BC11" t="s">
        <v>126</v>
      </c>
      <c r="BD11" t="s">
        <v>134</v>
      </c>
      <c r="BF11">
        <v>336414</v>
      </c>
      <c r="BG11" t="s">
        <v>135</v>
      </c>
      <c r="BH11" t="s">
        <v>136</v>
      </c>
      <c r="BI11" t="s">
        <v>136</v>
      </c>
      <c r="BJ11" t="s">
        <v>137</v>
      </c>
      <c r="BK11" t="s">
        <v>182</v>
      </c>
      <c r="BL11">
        <v>2011</v>
      </c>
      <c r="BM11">
        <v>2</v>
      </c>
      <c r="BN11">
        <v>4300376872</v>
      </c>
      <c r="BO11">
        <v>53624.18</v>
      </c>
      <c r="BP11" s="3">
        <v>40597</v>
      </c>
      <c r="BQ11">
        <v>2011</v>
      </c>
      <c r="BR11" t="s">
        <v>197</v>
      </c>
      <c r="BS11">
        <v>38258471</v>
      </c>
      <c r="BT11" t="s">
        <v>198</v>
      </c>
      <c r="BY11" t="s">
        <v>125</v>
      </c>
      <c r="BZ11" t="s">
        <v>126</v>
      </c>
      <c r="CA11" t="s">
        <v>199</v>
      </c>
      <c r="CB11" t="s">
        <v>200</v>
      </c>
      <c r="CC11" t="s">
        <v>201</v>
      </c>
      <c r="CD11" t="s">
        <v>202</v>
      </c>
      <c r="CE11">
        <v>357419772</v>
      </c>
      <c r="CF11">
        <v>5</v>
      </c>
      <c r="CH11" t="s">
        <v>206</v>
      </c>
      <c r="CJ11" t="s">
        <v>200</v>
      </c>
      <c r="CK11" t="s">
        <v>201</v>
      </c>
      <c r="CL11" t="s">
        <v>202</v>
      </c>
      <c r="CM11">
        <v>357419772</v>
      </c>
      <c r="CN11">
        <v>5</v>
      </c>
      <c r="CO11" t="s">
        <v>125</v>
      </c>
      <c r="CP11" t="s">
        <v>126</v>
      </c>
      <c r="CQ11" t="s">
        <v>208</v>
      </c>
      <c r="DB11" t="s">
        <v>148</v>
      </c>
      <c r="DC11" t="s">
        <v>185</v>
      </c>
    </row>
    <row r="12" spans="1:107" x14ac:dyDescent="0.25">
      <c r="A12" t="s">
        <v>114</v>
      </c>
      <c r="B12" t="s">
        <v>115</v>
      </c>
      <c r="D12">
        <v>139635485.47999999</v>
      </c>
      <c r="H12" s="3">
        <v>40535</v>
      </c>
      <c r="I12">
        <v>2011</v>
      </c>
      <c r="J12" s="3">
        <v>43222</v>
      </c>
      <c r="K12">
        <v>2018</v>
      </c>
      <c r="L12" s="3">
        <v>40535</v>
      </c>
      <c r="M12" s="3">
        <v>42855</v>
      </c>
      <c r="N12" s="3">
        <v>42855</v>
      </c>
      <c r="O12">
        <v>97</v>
      </c>
      <c r="P12" t="s">
        <v>116</v>
      </c>
      <c r="Q12">
        <v>2100</v>
      </c>
      <c r="R12" t="s">
        <v>117</v>
      </c>
      <c r="S12" t="s">
        <v>118</v>
      </c>
      <c r="T12" t="s">
        <v>119</v>
      </c>
      <c r="U12">
        <v>97</v>
      </c>
      <c r="V12" t="s">
        <v>116</v>
      </c>
      <c r="W12">
        <v>2100</v>
      </c>
      <c r="X12" t="s">
        <v>117</v>
      </c>
      <c r="Y12" t="s">
        <v>120</v>
      </c>
      <c r="Z12" t="s">
        <v>121</v>
      </c>
      <c r="AE12" t="s">
        <v>122</v>
      </c>
      <c r="AF12">
        <v>794571448</v>
      </c>
      <c r="AG12" t="s">
        <v>123</v>
      </c>
      <c r="AH12" t="s">
        <v>123</v>
      </c>
      <c r="AI12" t="s">
        <v>124</v>
      </c>
      <c r="AJ12">
        <v>834951691</v>
      </c>
      <c r="AK12" t="s">
        <v>123</v>
      </c>
      <c r="AL12" t="s">
        <v>125</v>
      </c>
      <c r="AM12" t="s">
        <v>126</v>
      </c>
      <c r="AN12" t="s">
        <v>127</v>
      </c>
      <c r="AO12" t="s">
        <v>128</v>
      </c>
      <c r="AP12" t="s">
        <v>129</v>
      </c>
      <c r="AQ12" t="s">
        <v>130</v>
      </c>
      <c r="AR12" t="s">
        <v>131</v>
      </c>
      <c r="AS12">
        <v>750512704</v>
      </c>
      <c r="AT12">
        <v>24</v>
      </c>
      <c r="AV12" t="s">
        <v>132</v>
      </c>
      <c r="AW12" t="s">
        <v>133</v>
      </c>
      <c r="AX12" t="s">
        <v>130</v>
      </c>
      <c r="AY12" t="s">
        <v>131</v>
      </c>
      <c r="AZ12">
        <v>750512704</v>
      </c>
      <c r="BA12">
        <v>24</v>
      </c>
      <c r="BB12" t="s">
        <v>125</v>
      </c>
      <c r="BC12" t="s">
        <v>126</v>
      </c>
      <c r="BD12" t="s">
        <v>134</v>
      </c>
      <c r="BF12">
        <v>336414</v>
      </c>
      <c r="BG12" t="s">
        <v>135</v>
      </c>
      <c r="BH12" t="s">
        <v>136</v>
      </c>
      <c r="BI12" t="s">
        <v>136</v>
      </c>
      <c r="BJ12" t="s">
        <v>137</v>
      </c>
      <c r="BK12" t="s">
        <v>182</v>
      </c>
      <c r="BL12">
        <v>2011</v>
      </c>
      <c r="BM12">
        <v>2</v>
      </c>
      <c r="BN12">
        <v>4300374486</v>
      </c>
      <c r="BO12">
        <v>142550.32</v>
      </c>
      <c r="BP12" s="3">
        <v>40576</v>
      </c>
      <c r="BQ12">
        <v>2011</v>
      </c>
      <c r="BR12" t="s">
        <v>197</v>
      </c>
      <c r="BS12">
        <v>38258471</v>
      </c>
      <c r="BT12" t="s">
        <v>198</v>
      </c>
      <c r="BY12" t="s">
        <v>125</v>
      </c>
      <c r="BZ12" t="s">
        <v>126</v>
      </c>
      <c r="CA12" t="s">
        <v>199</v>
      </c>
      <c r="CB12" t="s">
        <v>200</v>
      </c>
      <c r="CC12" t="s">
        <v>201</v>
      </c>
      <c r="CD12" t="s">
        <v>202</v>
      </c>
      <c r="CE12">
        <v>357419772</v>
      </c>
      <c r="CF12">
        <v>5</v>
      </c>
      <c r="CH12" t="s">
        <v>206</v>
      </c>
      <c r="CJ12" t="s">
        <v>200</v>
      </c>
      <c r="CK12" t="s">
        <v>130</v>
      </c>
      <c r="CL12" t="s">
        <v>158</v>
      </c>
      <c r="CM12">
        <v>357419772</v>
      </c>
      <c r="CN12">
        <v>5</v>
      </c>
      <c r="CO12" t="s">
        <v>125</v>
      </c>
      <c r="CP12" t="s">
        <v>126</v>
      </c>
      <c r="CQ12" t="s">
        <v>207</v>
      </c>
      <c r="DB12" t="s">
        <v>148</v>
      </c>
      <c r="DC12" t="s">
        <v>185</v>
      </c>
    </row>
    <row r="13" spans="1:107" x14ac:dyDescent="0.25">
      <c r="A13" t="s">
        <v>114</v>
      </c>
      <c r="B13" t="s">
        <v>115</v>
      </c>
      <c r="D13">
        <v>139635485.47999999</v>
      </c>
      <c r="H13" s="3">
        <v>40535</v>
      </c>
      <c r="I13">
        <v>2011</v>
      </c>
      <c r="J13" s="3">
        <v>43222</v>
      </c>
      <c r="K13">
        <v>2018</v>
      </c>
      <c r="L13" s="3">
        <v>40535</v>
      </c>
      <c r="M13" s="3">
        <v>42855</v>
      </c>
      <c r="N13" s="3">
        <v>42855</v>
      </c>
      <c r="O13">
        <v>97</v>
      </c>
      <c r="P13" t="s">
        <v>116</v>
      </c>
      <c r="Q13">
        <v>2100</v>
      </c>
      <c r="R13" t="s">
        <v>117</v>
      </c>
      <c r="S13" t="s">
        <v>118</v>
      </c>
      <c r="T13" t="s">
        <v>119</v>
      </c>
      <c r="U13">
        <v>97</v>
      </c>
      <c r="V13" t="s">
        <v>116</v>
      </c>
      <c r="W13">
        <v>2100</v>
      </c>
      <c r="X13" t="s">
        <v>117</v>
      </c>
      <c r="Y13" t="s">
        <v>120</v>
      </c>
      <c r="Z13" t="s">
        <v>121</v>
      </c>
      <c r="AE13" t="s">
        <v>122</v>
      </c>
      <c r="AF13">
        <v>794571448</v>
      </c>
      <c r="AG13" t="s">
        <v>123</v>
      </c>
      <c r="AH13" t="s">
        <v>123</v>
      </c>
      <c r="AI13" t="s">
        <v>124</v>
      </c>
      <c r="AJ13">
        <v>834951691</v>
      </c>
      <c r="AK13" t="s">
        <v>123</v>
      </c>
      <c r="AL13" t="s">
        <v>125</v>
      </c>
      <c r="AM13" t="s">
        <v>126</v>
      </c>
      <c r="AN13" t="s">
        <v>127</v>
      </c>
      <c r="AO13" t="s">
        <v>128</v>
      </c>
      <c r="AP13" t="s">
        <v>129</v>
      </c>
      <c r="AQ13" t="s">
        <v>130</v>
      </c>
      <c r="AR13" t="s">
        <v>131</v>
      </c>
      <c r="AS13">
        <v>750512704</v>
      </c>
      <c r="AT13">
        <v>24</v>
      </c>
      <c r="AV13" t="s">
        <v>132</v>
      </c>
      <c r="AW13" t="s">
        <v>133</v>
      </c>
      <c r="AX13" t="s">
        <v>130</v>
      </c>
      <c r="AY13" t="s">
        <v>131</v>
      </c>
      <c r="AZ13">
        <v>750512704</v>
      </c>
      <c r="BA13">
        <v>24</v>
      </c>
      <c r="BB13" t="s">
        <v>125</v>
      </c>
      <c r="BC13" t="s">
        <v>126</v>
      </c>
      <c r="BD13" t="s">
        <v>134</v>
      </c>
      <c r="BF13">
        <v>336414</v>
      </c>
      <c r="BG13" t="s">
        <v>135</v>
      </c>
      <c r="BH13" t="s">
        <v>136</v>
      </c>
      <c r="BI13" t="s">
        <v>136</v>
      </c>
      <c r="BJ13" t="s">
        <v>137</v>
      </c>
      <c r="BK13" t="s">
        <v>138</v>
      </c>
      <c r="BL13">
        <v>2011</v>
      </c>
      <c r="BM13">
        <v>4</v>
      </c>
      <c r="BN13">
        <v>4300383073</v>
      </c>
      <c r="BO13">
        <v>2811.6</v>
      </c>
      <c r="BP13" s="3">
        <v>40654</v>
      </c>
      <c r="BQ13">
        <v>2011</v>
      </c>
      <c r="BR13" t="s">
        <v>197</v>
      </c>
      <c r="BS13">
        <v>38258471</v>
      </c>
      <c r="BT13" t="s">
        <v>198</v>
      </c>
      <c r="BY13" t="s">
        <v>125</v>
      </c>
      <c r="BZ13" t="s">
        <v>126</v>
      </c>
      <c r="CA13" t="s">
        <v>199</v>
      </c>
      <c r="CB13" t="s">
        <v>200</v>
      </c>
      <c r="CC13" t="s">
        <v>201</v>
      </c>
      <c r="CD13" t="s">
        <v>202</v>
      </c>
      <c r="CE13">
        <v>357419772</v>
      </c>
      <c r="CF13">
        <v>5</v>
      </c>
      <c r="CH13" t="s">
        <v>206</v>
      </c>
      <c r="CJ13" t="s">
        <v>200</v>
      </c>
      <c r="CK13" t="s">
        <v>201</v>
      </c>
      <c r="CL13" t="s">
        <v>202</v>
      </c>
      <c r="CM13">
        <v>357419772</v>
      </c>
      <c r="CN13">
        <v>5</v>
      </c>
      <c r="CO13" t="s">
        <v>125</v>
      </c>
      <c r="CP13" t="s">
        <v>126</v>
      </c>
      <c r="CQ13" t="s">
        <v>209</v>
      </c>
      <c r="DB13" t="s">
        <v>148</v>
      </c>
      <c r="DC13" t="s">
        <v>149</v>
      </c>
    </row>
    <row r="14" spans="1:107" x14ac:dyDescent="0.25">
      <c r="A14" t="s">
        <v>114</v>
      </c>
      <c r="B14" t="s">
        <v>115</v>
      </c>
      <c r="D14">
        <v>139635485.47999999</v>
      </c>
      <c r="H14" s="3">
        <v>40535</v>
      </c>
      <c r="I14">
        <v>2011</v>
      </c>
      <c r="J14" s="3">
        <v>43222</v>
      </c>
      <c r="K14">
        <v>2018</v>
      </c>
      <c r="L14" s="3">
        <v>40535</v>
      </c>
      <c r="M14" s="3">
        <v>42855</v>
      </c>
      <c r="N14" s="3">
        <v>42855</v>
      </c>
      <c r="O14">
        <v>97</v>
      </c>
      <c r="P14" t="s">
        <v>116</v>
      </c>
      <c r="Q14">
        <v>2100</v>
      </c>
      <c r="R14" t="s">
        <v>117</v>
      </c>
      <c r="S14" t="s">
        <v>118</v>
      </c>
      <c r="T14" t="s">
        <v>119</v>
      </c>
      <c r="U14">
        <v>97</v>
      </c>
      <c r="V14" t="s">
        <v>116</v>
      </c>
      <c r="W14">
        <v>2100</v>
      </c>
      <c r="X14" t="s">
        <v>117</v>
      </c>
      <c r="Y14" t="s">
        <v>120</v>
      </c>
      <c r="Z14" t="s">
        <v>121</v>
      </c>
      <c r="AE14" t="s">
        <v>122</v>
      </c>
      <c r="AF14">
        <v>794571448</v>
      </c>
      <c r="AG14" t="s">
        <v>123</v>
      </c>
      <c r="AH14" t="s">
        <v>123</v>
      </c>
      <c r="AI14" t="s">
        <v>124</v>
      </c>
      <c r="AJ14">
        <v>834951691</v>
      </c>
      <c r="AK14" t="s">
        <v>123</v>
      </c>
      <c r="AL14" t="s">
        <v>125</v>
      </c>
      <c r="AM14" t="s">
        <v>126</v>
      </c>
      <c r="AN14" t="s">
        <v>127</v>
      </c>
      <c r="AO14" t="s">
        <v>128</v>
      </c>
      <c r="AP14" t="s">
        <v>129</v>
      </c>
      <c r="AQ14" t="s">
        <v>130</v>
      </c>
      <c r="AR14" t="s">
        <v>131</v>
      </c>
      <c r="AS14">
        <v>750512704</v>
      </c>
      <c r="AT14">
        <v>24</v>
      </c>
      <c r="AV14" t="s">
        <v>132</v>
      </c>
      <c r="AW14" t="s">
        <v>133</v>
      </c>
      <c r="AX14" t="s">
        <v>130</v>
      </c>
      <c r="AY14" t="s">
        <v>131</v>
      </c>
      <c r="AZ14">
        <v>750512704</v>
      </c>
      <c r="BA14">
        <v>24</v>
      </c>
      <c r="BB14" t="s">
        <v>125</v>
      </c>
      <c r="BC14" t="s">
        <v>126</v>
      </c>
      <c r="BD14" t="s">
        <v>134</v>
      </c>
      <c r="BF14">
        <v>336414</v>
      </c>
      <c r="BG14" t="s">
        <v>135</v>
      </c>
      <c r="BH14" t="s">
        <v>136</v>
      </c>
      <c r="BI14" t="s">
        <v>136</v>
      </c>
      <c r="BJ14" t="s">
        <v>137</v>
      </c>
      <c r="BK14" t="s">
        <v>182</v>
      </c>
      <c r="BL14">
        <v>2011</v>
      </c>
      <c r="BM14">
        <v>2</v>
      </c>
      <c r="BN14">
        <v>4300377067</v>
      </c>
      <c r="BO14">
        <v>556213</v>
      </c>
      <c r="BP14" s="3">
        <v>40598</v>
      </c>
      <c r="BQ14">
        <v>2011</v>
      </c>
      <c r="BR14" t="s">
        <v>210</v>
      </c>
      <c r="BS14">
        <v>3087715</v>
      </c>
      <c r="BT14" t="s">
        <v>211</v>
      </c>
      <c r="BU14" t="s">
        <v>212</v>
      </c>
      <c r="BV14" t="s">
        <v>213</v>
      </c>
      <c r="BW14">
        <v>618705925</v>
      </c>
      <c r="BX14" t="s">
        <v>214</v>
      </c>
      <c r="BY14" t="s">
        <v>125</v>
      </c>
      <c r="BZ14" t="s">
        <v>126</v>
      </c>
      <c r="CA14" t="s">
        <v>215</v>
      </c>
      <c r="CB14" t="s">
        <v>216</v>
      </c>
      <c r="CC14" t="s">
        <v>217</v>
      </c>
      <c r="CD14" t="s">
        <v>218</v>
      </c>
      <c r="CE14">
        <v>267269219</v>
      </c>
      <c r="CF14">
        <v>1</v>
      </c>
      <c r="CH14" t="s">
        <v>219</v>
      </c>
      <c r="CJ14" t="s">
        <v>220</v>
      </c>
      <c r="CK14" t="s">
        <v>217</v>
      </c>
      <c r="CL14" t="s">
        <v>218</v>
      </c>
      <c r="CM14">
        <v>846609504</v>
      </c>
      <c r="CN14">
        <v>3</v>
      </c>
      <c r="CO14" t="s">
        <v>125</v>
      </c>
      <c r="CP14" t="s">
        <v>126</v>
      </c>
      <c r="CQ14" t="s">
        <v>221</v>
      </c>
      <c r="DB14" t="s">
        <v>148</v>
      </c>
      <c r="DC14" t="s">
        <v>185</v>
      </c>
    </row>
    <row r="15" spans="1:107" x14ac:dyDescent="0.25">
      <c r="A15" t="s">
        <v>114</v>
      </c>
      <c r="B15" t="s">
        <v>115</v>
      </c>
      <c r="D15">
        <v>139635485.47999999</v>
      </c>
      <c r="H15" s="3">
        <v>40535</v>
      </c>
      <c r="I15">
        <v>2011</v>
      </c>
      <c r="J15" s="3">
        <v>43222</v>
      </c>
      <c r="K15">
        <v>2018</v>
      </c>
      <c r="L15" s="3">
        <v>40535</v>
      </c>
      <c r="M15" s="3">
        <v>42855</v>
      </c>
      <c r="N15" s="3">
        <v>42855</v>
      </c>
      <c r="O15">
        <v>97</v>
      </c>
      <c r="P15" t="s">
        <v>116</v>
      </c>
      <c r="Q15">
        <v>2100</v>
      </c>
      <c r="R15" t="s">
        <v>117</v>
      </c>
      <c r="S15" t="s">
        <v>118</v>
      </c>
      <c r="T15" t="s">
        <v>119</v>
      </c>
      <c r="U15">
        <v>97</v>
      </c>
      <c r="V15" t="s">
        <v>116</v>
      </c>
      <c r="W15">
        <v>2100</v>
      </c>
      <c r="X15" t="s">
        <v>117</v>
      </c>
      <c r="Y15" t="s">
        <v>120</v>
      </c>
      <c r="Z15" t="s">
        <v>121</v>
      </c>
      <c r="AE15" t="s">
        <v>122</v>
      </c>
      <c r="AF15">
        <v>794571448</v>
      </c>
      <c r="AG15" t="s">
        <v>123</v>
      </c>
      <c r="AH15" t="s">
        <v>123</v>
      </c>
      <c r="AI15" t="s">
        <v>124</v>
      </c>
      <c r="AJ15">
        <v>834951691</v>
      </c>
      <c r="AK15" t="s">
        <v>123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>
        <v>750512704</v>
      </c>
      <c r="AT15">
        <v>24</v>
      </c>
      <c r="AV15" t="s">
        <v>132</v>
      </c>
      <c r="AW15" t="s">
        <v>133</v>
      </c>
      <c r="AX15" t="s">
        <v>130</v>
      </c>
      <c r="AY15" t="s">
        <v>131</v>
      </c>
      <c r="AZ15">
        <v>750512704</v>
      </c>
      <c r="BA15">
        <v>24</v>
      </c>
      <c r="BB15" t="s">
        <v>125</v>
      </c>
      <c r="BC15" t="s">
        <v>126</v>
      </c>
      <c r="BD15" t="s">
        <v>134</v>
      </c>
      <c r="BF15">
        <v>336414</v>
      </c>
      <c r="BG15" t="s">
        <v>135</v>
      </c>
      <c r="BH15" t="s">
        <v>136</v>
      </c>
      <c r="BI15" t="s">
        <v>136</v>
      </c>
      <c r="BJ15" t="s">
        <v>137</v>
      </c>
      <c r="BK15" t="s">
        <v>138</v>
      </c>
      <c r="BL15">
        <v>2011</v>
      </c>
      <c r="BM15">
        <v>4</v>
      </c>
      <c r="BN15">
        <v>4300383256</v>
      </c>
      <c r="BO15">
        <v>123657.64</v>
      </c>
      <c r="BP15" s="3">
        <v>40657</v>
      </c>
      <c r="BQ15">
        <v>2011</v>
      </c>
      <c r="BR15" t="s">
        <v>222</v>
      </c>
      <c r="BS15">
        <v>8033169</v>
      </c>
      <c r="BT15" t="s">
        <v>223</v>
      </c>
      <c r="BY15" t="s">
        <v>125</v>
      </c>
      <c r="BZ15" t="s">
        <v>126</v>
      </c>
      <c r="CA15" t="s">
        <v>224</v>
      </c>
      <c r="CB15" t="s">
        <v>157</v>
      </c>
      <c r="CC15" t="s">
        <v>130</v>
      </c>
      <c r="CD15" t="s">
        <v>158</v>
      </c>
      <c r="CE15">
        <v>761406005</v>
      </c>
      <c r="CF15">
        <v>26</v>
      </c>
      <c r="CH15" t="s">
        <v>225</v>
      </c>
      <c r="CJ15" t="s">
        <v>157</v>
      </c>
      <c r="CK15" t="s">
        <v>130</v>
      </c>
      <c r="CL15" t="s">
        <v>158</v>
      </c>
      <c r="CM15">
        <v>761406005</v>
      </c>
      <c r="CN15">
        <v>26</v>
      </c>
      <c r="CO15" t="s">
        <v>125</v>
      </c>
      <c r="CP15" t="s">
        <v>126</v>
      </c>
      <c r="CQ15" t="s">
        <v>226</v>
      </c>
      <c r="DB15" t="s">
        <v>148</v>
      </c>
      <c r="DC15" t="s">
        <v>149</v>
      </c>
    </row>
    <row r="16" spans="1:107" x14ac:dyDescent="0.25">
      <c r="A16" t="s">
        <v>114</v>
      </c>
      <c r="B16" t="s">
        <v>115</v>
      </c>
      <c r="D16">
        <v>139635485.47999999</v>
      </c>
      <c r="H16" s="3">
        <v>40535</v>
      </c>
      <c r="I16">
        <v>2011</v>
      </c>
      <c r="J16" s="3">
        <v>43222</v>
      </c>
      <c r="K16">
        <v>2018</v>
      </c>
      <c r="L16" s="3">
        <v>40535</v>
      </c>
      <c r="M16" s="3">
        <v>42855</v>
      </c>
      <c r="N16" s="3">
        <v>42855</v>
      </c>
      <c r="O16">
        <v>97</v>
      </c>
      <c r="P16" t="s">
        <v>116</v>
      </c>
      <c r="Q16">
        <v>2100</v>
      </c>
      <c r="R16" t="s">
        <v>117</v>
      </c>
      <c r="S16" t="s">
        <v>118</v>
      </c>
      <c r="T16" t="s">
        <v>119</v>
      </c>
      <c r="U16">
        <v>97</v>
      </c>
      <c r="V16" t="s">
        <v>116</v>
      </c>
      <c r="W16">
        <v>2100</v>
      </c>
      <c r="X16" t="s">
        <v>117</v>
      </c>
      <c r="Y16" t="s">
        <v>120</v>
      </c>
      <c r="Z16" t="s">
        <v>121</v>
      </c>
      <c r="AE16" t="s">
        <v>122</v>
      </c>
      <c r="AF16">
        <v>794571448</v>
      </c>
      <c r="AG16" t="s">
        <v>123</v>
      </c>
      <c r="AH16" t="s">
        <v>123</v>
      </c>
      <c r="AI16" t="s">
        <v>124</v>
      </c>
      <c r="AJ16">
        <v>834951691</v>
      </c>
      <c r="AK16" t="s">
        <v>123</v>
      </c>
      <c r="AL16" t="s">
        <v>125</v>
      </c>
      <c r="AM16" t="s">
        <v>126</v>
      </c>
      <c r="AN16" t="s">
        <v>127</v>
      </c>
      <c r="AO16" t="s">
        <v>128</v>
      </c>
      <c r="AP16" t="s">
        <v>129</v>
      </c>
      <c r="AQ16" t="s">
        <v>130</v>
      </c>
      <c r="AR16" t="s">
        <v>131</v>
      </c>
      <c r="AS16">
        <v>750512704</v>
      </c>
      <c r="AT16">
        <v>24</v>
      </c>
      <c r="AV16" t="s">
        <v>132</v>
      </c>
      <c r="AW16" t="s">
        <v>133</v>
      </c>
      <c r="AX16" t="s">
        <v>130</v>
      </c>
      <c r="AY16" t="s">
        <v>131</v>
      </c>
      <c r="AZ16">
        <v>750512704</v>
      </c>
      <c r="BA16">
        <v>24</v>
      </c>
      <c r="BB16" t="s">
        <v>125</v>
      </c>
      <c r="BC16" t="s">
        <v>126</v>
      </c>
      <c r="BD16" t="s">
        <v>134</v>
      </c>
      <c r="BF16">
        <v>336414</v>
      </c>
      <c r="BG16" t="s">
        <v>135</v>
      </c>
      <c r="BH16" t="s">
        <v>136</v>
      </c>
      <c r="BI16" t="s">
        <v>136</v>
      </c>
      <c r="BJ16" t="s">
        <v>137</v>
      </c>
      <c r="BK16" s="4" t="s">
        <v>227</v>
      </c>
      <c r="BL16">
        <v>2011</v>
      </c>
      <c r="BM16">
        <v>7</v>
      </c>
      <c r="BN16">
        <v>4300392264</v>
      </c>
      <c r="BO16">
        <v>113997.3</v>
      </c>
      <c r="BP16" s="3">
        <v>40752</v>
      </c>
      <c r="BQ16">
        <v>2011</v>
      </c>
      <c r="BR16" t="s">
        <v>228</v>
      </c>
      <c r="BS16">
        <v>38828968</v>
      </c>
      <c r="BT16" t="s">
        <v>229</v>
      </c>
      <c r="BY16" t="s">
        <v>125</v>
      </c>
      <c r="BZ16" t="s">
        <v>126</v>
      </c>
      <c r="CA16" t="s">
        <v>230</v>
      </c>
      <c r="CB16" t="s">
        <v>129</v>
      </c>
      <c r="CC16" t="s">
        <v>130</v>
      </c>
      <c r="CD16" t="s">
        <v>158</v>
      </c>
      <c r="CE16">
        <v>752534932</v>
      </c>
      <c r="CF16">
        <v>5</v>
      </c>
      <c r="CH16" t="s">
        <v>183</v>
      </c>
      <c r="CJ16" t="s">
        <v>129</v>
      </c>
      <c r="CK16" t="s">
        <v>130</v>
      </c>
      <c r="CL16" t="s">
        <v>158</v>
      </c>
      <c r="CM16">
        <v>752534932</v>
      </c>
      <c r="CN16">
        <v>5</v>
      </c>
      <c r="CO16" t="s">
        <v>125</v>
      </c>
      <c r="CP16" t="s">
        <v>126</v>
      </c>
      <c r="CQ16" t="s">
        <v>231</v>
      </c>
      <c r="DB16" t="s">
        <v>148</v>
      </c>
      <c r="DC16" t="s">
        <v>232</v>
      </c>
    </row>
    <row r="17" spans="1:107" x14ac:dyDescent="0.25">
      <c r="A17" t="s">
        <v>114</v>
      </c>
      <c r="B17" t="s">
        <v>115</v>
      </c>
      <c r="D17">
        <v>139635485.47999999</v>
      </c>
      <c r="H17" s="3">
        <v>40535</v>
      </c>
      <c r="I17">
        <v>2011</v>
      </c>
      <c r="J17" s="3">
        <v>43222</v>
      </c>
      <c r="K17">
        <v>2018</v>
      </c>
      <c r="L17" s="3">
        <v>40535</v>
      </c>
      <c r="M17" s="3">
        <v>42855</v>
      </c>
      <c r="N17" s="3">
        <v>42855</v>
      </c>
      <c r="O17">
        <v>97</v>
      </c>
      <c r="P17" t="s">
        <v>116</v>
      </c>
      <c r="Q17">
        <v>2100</v>
      </c>
      <c r="R17" t="s">
        <v>117</v>
      </c>
      <c r="S17" t="s">
        <v>118</v>
      </c>
      <c r="T17" t="s">
        <v>119</v>
      </c>
      <c r="U17">
        <v>97</v>
      </c>
      <c r="V17" t="s">
        <v>116</v>
      </c>
      <c r="W17">
        <v>2100</v>
      </c>
      <c r="X17" t="s">
        <v>117</v>
      </c>
      <c r="Y17" t="s">
        <v>120</v>
      </c>
      <c r="Z17" t="s">
        <v>121</v>
      </c>
      <c r="AE17" t="s">
        <v>122</v>
      </c>
      <c r="AF17">
        <v>794571448</v>
      </c>
      <c r="AG17" t="s">
        <v>123</v>
      </c>
      <c r="AH17" t="s">
        <v>123</v>
      </c>
      <c r="AI17" t="s">
        <v>124</v>
      </c>
      <c r="AJ17">
        <v>834951691</v>
      </c>
      <c r="AK17" t="s">
        <v>123</v>
      </c>
      <c r="AL17" t="s">
        <v>125</v>
      </c>
      <c r="AM17" t="s">
        <v>126</v>
      </c>
      <c r="AN17" t="s">
        <v>127</v>
      </c>
      <c r="AO17" t="s">
        <v>128</v>
      </c>
      <c r="AP17" t="s">
        <v>129</v>
      </c>
      <c r="AQ17" t="s">
        <v>130</v>
      </c>
      <c r="AR17" t="s">
        <v>131</v>
      </c>
      <c r="AS17">
        <v>750512704</v>
      </c>
      <c r="AT17">
        <v>24</v>
      </c>
      <c r="AV17" t="s">
        <v>132</v>
      </c>
      <c r="AW17" t="s">
        <v>133</v>
      </c>
      <c r="AX17" t="s">
        <v>130</v>
      </c>
      <c r="AY17" t="s">
        <v>131</v>
      </c>
      <c r="AZ17">
        <v>750512704</v>
      </c>
      <c r="BA17">
        <v>24</v>
      </c>
      <c r="BB17" t="s">
        <v>125</v>
      </c>
      <c r="BC17" t="s">
        <v>126</v>
      </c>
      <c r="BD17" t="s">
        <v>134</v>
      </c>
      <c r="BF17">
        <v>336414</v>
      </c>
      <c r="BG17" t="s">
        <v>135</v>
      </c>
      <c r="BH17" t="s">
        <v>136</v>
      </c>
      <c r="BI17" t="s">
        <v>136</v>
      </c>
      <c r="BJ17" t="s">
        <v>137</v>
      </c>
      <c r="BK17" t="s">
        <v>233</v>
      </c>
      <c r="BL17">
        <v>2011</v>
      </c>
      <c r="BM17">
        <v>5</v>
      </c>
      <c r="BN17">
        <v>4300384880</v>
      </c>
      <c r="BO17">
        <v>152712</v>
      </c>
      <c r="BP17" s="3">
        <v>40673</v>
      </c>
      <c r="BQ17">
        <v>2011</v>
      </c>
      <c r="BR17" t="s">
        <v>228</v>
      </c>
      <c r="BS17">
        <v>38828968</v>
      </c>
      <c r="BT17" t="s">
        <v>229</v>
      </c>
      <c r="BY17" t="s">
        <v>125</v>
      </c>
      <c r="BZ17" t="s">
        <v>126</v>
      </c>
      <c r="CA17" t="s">
        <v>230</v>
      </c>
      <c r="CB17" t="s">
        <v>129</v>
      </c>
      <c r="CC17" t="s">
        <v>130</v>
      </c>
      <c r="CD17" t="s">
        <v>158</v>
      </c>
      <c r="CE17">
        <v>752534932</v>
      </c>
      <c r="CF17">
        <v>5</v>
      </c>
      <c r="CH17" t="s">
        <v>183</v>
      </c>
      <c r="CJ17" t="s">
        <v>129</v>
      </c>
      <c r="CK17" t="s">
        <v>130</v>
      </c>
      <c r="CL17" t="s">
        <v>158</v>
      </c>
      <c r="CM17">
        <v>752534932</v>
      </c>
      <c r="CN17">
        <v>5</v>
      </c>
      <c r="CO17" t="s">
        <v>125</v>
      </c>
      <c r="CP17" t="s">
        <v>126</v>
      </c>
      <c r="CQ17" t="s">
        <v>234</v>
      </c>
      <c r="DB17" t="s">
        <v>148</v>
      </c>
      <c r="DC17" t="s">
        <v>235</v>
      </c>
    </row>
    <row r="18" spans="1:107" x14ac:dyDescent="0.25">
      <c r="A18" t="s">
        <v>114</v>
      </c>
      <c r="B18" t="s">
        <v>115</v>
      </c>
      <c r="D18">
        <v>139635485.47999999</v>
      </c>
      <c r="H18" s="3">
        <v>40535</v>
      </c>
      <c r="I18">
        <v>2011</v>
      </c>
      <c r="J18" s="3">
        <v>43222</v>
      </c>
      <c r="K18">
        <v>2018</v>
      </c>
      <c r="L18" s="3">
        <v>40535</v>
      </c>
      <c r="M18" s="3">
        <v>42855</v>
      </c>
      <c r="N18" s="3">
        <v>42855</v>
      </c>
      <c r="O18">
        <v>97</v>
      </c>
      <c r="P18" t="s">
        <v>116</v>
      </c>
      <c r="Q18">
        <v>2100</v>
      </c>
      <c r="R18" t="s">
        <v>117</v>
      </c>
      <c r="S18" t="s">
        <v>118</v>
      </c>
      <c r="T18" t="s">
        <v>119</v>
      </c>
      <c r="U18">
        <v>97</v>
      </c>
      <c r="V18" t="s">
        <v>116</v>
      </c>
      <c r="W18">
        <v>2100</v>
      </c>
      <c r="X18" t="s">
        <v>117</v>
      </c>
      <c r="Y18" t="s">
        <v>120</v>
      </c>
      <c r="Z18" t="s">
        <v>121</v>
      </c>
      <c r="AE18" t="s">
        <v>122</v>
      </c>
      <c r="AF18">
        <v>794571448</v>
      </c>
      <c r="AG18" t="s">
        <v>123</v>
      </c>
      <c r="AH18" t="s">
        <v>123</v>
      </c>
      <c r="AI18" t="s">
        <v>124</v>
      </c>
      <c r="AJ18">
        <v>834951691</v>
      </c>
      <c r="AK18" t="s">
        <v>123</v>
      </c>
      <c r="AL18" t="s">
        <v>125</v>
      </c>
      <c r="AM18" t="s">
        <v>126</v>
      </c>
      <c r="AN18" t="s">
        <v>127</v>
      </c>
      <c r="AO18" t="s">
        <v>128</v>
      </c>
      <c r="AP18" t="s">
        <v>129</v>
      </c>
      <c r="AQ18" t="s">
        <v>130</v>
      </c>
      <c r="AR18" t="s">
        <v>131</v>
      </c>
      <c r="AS18">
        <v>750512704</v>
      </c>
      <c r="AT18">
        <v>24</v>
      </c>
      <c r="AV18" t="s">
        <v>132</v>
      </c>
      <c r="AW18" t="s">
        <v>133</v>
      </c>
      <c r="AX18" t="s">
        <v>130</v>
      </c>
      <c r="AY18" t="s">
        <v>131</v>
      </c>
      <c r="AZ18">
        <v>750512704</v>
      </c>
      <c r="BA18">
        <v>24</v>
      </c>
      <c r="BB18" t="s">
        <v>125</v>
      </c>
      <c r="BC18" t="s">
        <v>126</v>
      </c>
      <c r="BD18" t="s">
        <v>134</v>
      </c>
      <c r="BF18">
        <v>336414</v>
      </c>
      <c r="BG18" t="s">
        <v>135</v>
      </c>
      <c r="BH18" t="s">
        <v>136</v>
      </c>
      <c r="BI18" t="s">
        <v>136</v>
      </c>
      <c r="BJ18" t="s">
        <v>137</v>
      </c>
      <c r="BK18" t="s">
        <v>151</v>
      </c>
      <c r="BL18">
        <v>2011</v>
      </c>
      <c r="BM18">
        <v>1</v>
      </c>
      <c r="BN18">
        <v>4300372471</v>
      </c>
      <c r="BO18">
        <v>3323328.5</v>
      </c>
      <c r="BP18" s="3">
        <v>40562</v>
      </c>
      <c r="BQ18">
        <v>2011</v>
      </c>
      <c r="BR18" t="s">
        <v>228</v>
      </c>
      <c r="BS18">
        <v>38828968</v>
      </c>
      <c r="BT18" t="s">
        <v>229</v>
      </c>
      <c r="BY18" t="s">
        <v>125</v>
      </c>
      <c r="BZ18" t="s">
        <v>126</v>
      </c>
      <c r="CA18" t="s">
        <v>230</v>
      </c>
      <c r="CB18" t="s">
        <v>129</v>
      </c>
      <c r="CC18" t="s">
        <v>130</v>
      </c>
      <c r="CD18" t="s">
        <v>158</v>
      </c>
      <c r="CE18">
        <v>752534932</v>
      </c>
      <c r="CF18">
        <v>5</v>
      </c>
      <c r="CH18" t="s">
        <v>183</v>
      </c>
      <c r="CJ18" t="s">
        <v>129</v>
      </c>
      <c r="CK18" t="s">
        <v>130</v>
      </c>
      <c r="CL18" t="s">
        <v>158</v>
      </c>
      <c r="CM18">
        <v>752534932</v>
      </c>
      <c r="CN18">
        <v>5</v>
      </c>
      <c r="CO18" t="s">
        <v>125</v>
      </c>
      <c r="CP18" t="s">
        <v>126</v>
      </c>
      <c r="CQ18" t="s">
        <v>236</v>
      </c>
      <c r="DB18" t="s">
        <v>148</v>
      </c>
      <c r="DC18" t="s">
        <v>161</v>
      </c>
    </row>
    <row r="19" spans="1:107" x14ac:dyDescent="0.25">
      <c r="A19" t="s">
        <v>114</v>
      </c>
      <c r="B19" t="s">
        <v>115</v>
      </c>
      <c r="D19">
        <v>139635485.47999999</v>
      </c>
      <c r="H19" s="3">
        <v>40535</v>
      </c>
      <c r="I19">
        <v>2011</v>
      </c>
      <c r="J19" s="3">
        <v>43222</v>
      </c>
      <c r="K19">
        <v>2018</v>
      </c>
      <c r="L19" s="3">
        <v>40535</v>
      </c>
      <c r="M19" s="3">
        <v>42855</v>
      </c>
      <c r="N19" s="3">
        <v>42855</v>
      </c>
      <c r="O19">
        <v>97</v>
      </c>
      <c r="P19" t="s">
        <v>116</v>
      </c>
      <c r="Q19">
        <v>2100</v>
      </c>
      <c r="R19" t="s">
        <v>117</v>
      </c>
      <c r="S19" t="s">
        <v>118</v>
      </c>
      <c r="T19" t="s">
        <v>119</v>
      </c>
      <c r="U19">
        <v>97</v>
      </c>
      <c r="V19" t="s">
        <v>116</v>
      </c>
      <c r="W19">
        <v>2100</v>
      </c>
      <c r="X19" t="s">
        <v>117</v>
      </c>
      <c r="Y19" t="s">
        <v>120</v>
      </c>
      <c r="Z19" t="s">
        <v>121</v>
      </c>
      <c r="AE19" t="s">
        <v>122</v>
      </c>
      <c r="AF19">
        <v>794571448</v>
      </c>
      <c r="AG19" t="s">
        <v>123</v>
      </c>
      <c r="AH19" t="s">
        <v>123</v>
      </c>
      <c r="AI19" t="s">
        <v>124</v>
      </c>
      <c r="AJ19">
        <v>834951691</v>
      </c>
      <c r="AK19" t="s">
        <v>123</v>
      </c>
      <c r="AL19" t="s">
        <v>125</v>
      </c>
      <c r="AM19" t="s">
        <v>126</v>
      </c>
      <c r="AN19" t="s">
        <v>127</v>
      </c>
      <c r="AO19" t="s">
        <v>128</v>
      </c>
      <c r="AP19" t="s">
        <v>129</v>
      </c>
      <c r="AQ19" t="s">
        <v>130</v>
      </c>
      <c r="AR19" t="s">
        <v>131</v>
      </c>
      <c r="AS19">
        <v>750512704</v>
      </c>
      <c r="AT19">
        <v>24</v>
      </c>
      <c r="AV19" t="s">
        <v>132</v>
      </c>
      <c r="AW19" t="s">
        <v>133</v>
      </c>
      <c r="AX19" t="s">
        <v>130</v>
      </c>
      <c r="AY19" t="s">
        <v>131</v>
      </c>
      <c r="AZ19">
        <v>750512704</v>
      </c>
      <c r="BA19">
        <v>24</v>
      </c>
      <c r="BB19" t="s">
        <v>125</v>
      </c>
      <c r="BC19" t="s">
        <v>126</v>
      </c>
      <c r="BD19" t="s">
        <v>134</v>
      </c>
      <c r="BF19">
        <v>336414</v>
      </c>
      <c r="BG19" t="s">
        <v>135</v>
      </c>
      <c r="BH19" t="s">
        <v>136</v>
      </c>
      <c r="BI19" t="s">
        <v>136</v>
      </c>
      <c r="BJ19" t="s">
        <v>137</v>
      </c>
      <c r="BK19" t="s">
        <v>138</v>
      </c>
      <c r="BL19">
        <v>2011</v>
      </c>
      <c r="BM19">
        <v>4</v>
      </c>
      <c r="BN19">
        <v>4300381252</v>
      </c>
      <c r="BO19">
        <v>63522.720000000001</v>
      </c>
      <c r="BP19" s="3">
        <v>40634</v>
      </c>
      <c r="BQ19">
        <v>2011</v>
      </c>
      <c r="BR19" t="s">
        <v>228</v>
      </c>
      <c r="BS19">
        <v>38828968</v>
      </c>
      <c r="BT19" t="s">
        <v>229</v>
      </c>
      <c r="BY19" t="s">
        <v>125</v>
      </c>
      <c r="BZ19" t="s">
        <v>126</v>
      </c>
      <c r="CA19" t="s">
        <v>230</v>
      </c>
      <c r="CB19" t="s">
        <v>129</v>
      </c>
      <c r="CC19" t="s">
        <v>130</v>
      </c>
      <c r="CD19" t="s">
        <v>158</v>
      </c>
      <c r="CE19">
        <v>752534932</v>
      </c>
      <c r="CF19">
        <v>5</v>
      </c>
      <c r="CH19" t="s">
        <v>183</v>
      </c>
      <c r="CJ19" t="s">
        <v>129</v>
      </c>
      <c r="CK19" t="s">
        <v>130</v>
      </c>
      <c r="CL19" t="s">
        <v>158</v>
      </c>
      <c r="CM19">
        <v>752534932</v>
      </c>
      <c r="CN19">
        <v>5</v>
      </c>
      <c r="CO19" t="s">
        <v>125</v>
      </c>
      <c r="CP19" t="s">
        <v>126</v>
      </c>
      <c r="CQ19" t="s">
        <v>237</v>
      </c>
      <c r="DB19" t="s">
        <v>148</v>
      </c>
      <c r="DC19" t="s">
        <v>149</v>
      </c>
    </row>
    <row r="20" spans="1:107" x14ac:dyDescent="0.25">
      <c r="A20" t="s">
        <v>114</v>
      </c>
      <c r="B20" t="s">
        <v>115</v>
      </c>
      <c r="D20">
        <v>139635485.47999999</v>
      </c>
      <c r="H20" s="3">
        <v>40535</v>
      </c>
      <c r="I20">
        <v>2011</v>
      </c>
      <c r="J20" s="3">
        <v>43222</v>
      </c>
      <c r="K20">
        <v>2018</v>
      </c>
      <c r="L20" s="3">
        <v>40535</v>
      </c>
      <c r="M20" s="3">
        <v>42855</v>
      </c>
      <c r="N20" s="3">
        <v>42855</v>
      </c>
      <c r="O20">
        <v>97</v>
      </c>
      <c r="P20" t="s">
        <v>116</v>
      </c>
      <c r="Q20">
        <v>2100</v>
      </c>
      <c r="R20" t="s">
        <v>117</v>
      </c>
      <c r="S20" t="s">
        <v>118</v>
      </c>
      <c r="T20" t="s">
        <v>119</v>
      </c>
      <c r="U20">
        <v>97</v>
      </c>
      <c r="V20" t="s">
        <v>116</v>
      </c>
      <c r="W20">
        <v>2100</v>
      </c>
      <c r="X20" t="s">
        <v>117</v>
      </c>
      <c r="Y20" t="s">
        <v>120</v>
      </c>
      <c r="Z20" t="s">
        <v>121</v>
      </c>
      <c r="AE20" t="s">
        <v>122</v>
      </c>
      <c r="AF20">
        <v>794571448</v>
      </c>
      <c r="AG20" t="s">
        <v>123</v>
      </c>
      <c r="AH20" t="s">
        <v>123</v>
      </c>
      <c r="AI20" t="s">
        <v>124</v>
      </c>
      <c r="AJ20">
        <v>834951691</v>
      </c>
      <c r="AK20" t="s">
        <v>123</v>
      </c>
      <c r="AL20" t="s">
        <v>125</v>
      </c>
      <c r="AM20" t="s">
        <v>126</v>
      </c>
      <c r="AN20" t="s">
        <v>127</v>
      </c>
      <c r="AO20" t="s">
        <v>128</v>
      </c>
      <c r="AP20" t="s">
        <v>129</v>
      </c>
      <c r="AQ20" t="s">
        <v>130</v>
      </c>
      <c r="AR20" t="s">
        <v>131</v>
      </c>
      <c r="AS20">
        <v>750512704</v>
      </c>
      <c r="AT20">
        <v>24</v>
      </c>
      <c r="AV20" t="s">
        <v>132</v>
      </c>
      <c r="AW20" t="s">
        <v>133</v>
      </c>
      <c r="AX20" t="s">
        <v>130</v>
      </c>
      <c r="AY20" t="s">
        <v>131</v>
      </c>
      <c r="AZ20">
        <v>750512704</v>
      </c>
      <c r="BA20">
        <v>24</v>
      </c>
      <c r="BB20" t="s">
        <v>125</v>
      </c>
      <c r="BC20" t="s">
        <v>126</v>
      </c>
      <c r="BD20" t="s">
        <v>134</v>
      </c>
      <c r="BF20">
        <v>336414</v>
      </c>
      <c r="BG20" t="s">
        <v>135</v>
      </c>
      <c r="BH20" t="s">
        <v>136</v>
      </c>
      <c r="BI20" t="s">
        <v>136</v>
      </c>
      <c r="BJ20" t="s">
        <v>137</v>
      </c>
      <c r="BK20" t="s">
        <v>238</v>
      </c>
      <c r="BL20">
        <v>2011</v>
      </c>
      <c r="BM20">
        <v>6</v>
      </c>
      <c r="BN20">
        <v>4300387439</v>
      </c>
      <c r="BO20">
        <v>61838.3</v>
      </c>
      <c r="BP20" s="3">
        <v>40701</v>
      </c>
      <c r="BQ20">
        <v>2011</v>
      </c>
      <c r="BR20" t="s">
        <v>228</v>
      </c>
      <c r="BS20">
        <v>38828968</v>
      </c>
      <c r="BT20" t="s">
        <v>229</v>
      </c>
      <c r="BY20" t="s">
        <v>125</v>
      </c>
      <c r="BZ20" t="s">
        <v>126</v>
      </c>
      <c r="CA20" t="s">
        <v>230</v>
      </c>
      <c r="CB20" t="s">
        <v>129</v>
      </c>
      <c r="CC20" t="s">
        <v>130</v>
      </c>
      <c r="CD20" t="s">
        <v>158</v>
      </c>
      <c r="CE20">
        <v>752534932</v>
      </c>
      <c r="CF20">
        <v>5</v>
      </c>
      <c r="CH20" t="s">
        <v>183</v>
      </c>
      <c r="CJ20" t="s">
        <v>129</v>
      </c>
      <c r="CK20" t="s">
        <v>130</v>
      </c>
      <c r="CL20" t="s">
        <v>158</v>
      </c>
      <c r="CM20">
        <v>752534932</v>
      </c>
      <c r="CN20">
        <v>5</v>
      </c>
      <c r="CO20" t="s">
        <v>125</v>
      </c>
      <c r="CP20" t="s">
        <v>126</v>
      </c>
      <c r="CQ20" t="s">
        <v>150</v>
      </c>
      <c r="DB20" t="s">
        <v>148</v>
      </c>
      <c r="DC20" t="s">
        <v>239</v>
      </c>
    </row>
    <row r="21" spans="1:107" x14ac:dyDescent="0.25">
      <c r="A21" t="s">
        <v>114</v>
      </c>
      <c r="B21" t="s">
        <v>115</v>
      </c>
      <c r="D21">
        <v>139635485.47999999</v>
      </c>
      <c r="H21" s="3">
        <v>40535</v>
      </c>
      <c r="I21">
        <v>2011</v>
      </c>
      <c r="J21" s="3">
        <v>43222</v>
      </c>
      <c r="K21">
        <v>2018</v>
      </c>
      <c r="L21" s="3">
        <v>40535</v>
      </c>
      <c r="M21" s="3">
        <v>42855</v>
      </c>
      <c r="N21" s="3">
        <v>42855</v>
      </c>
      <c r="O21">
        <v>97</v>
      </c>
      <c r="P21" t="s">
        <v>116</v>
      </c>
      <c r="Q21">
        <v>2100</v>
      </c>
      <c r="R21" t="s">
        <v>117</v>
      </c>
      <c r="S21" t="s">
        <v>118</v>
      </c>
      <c r="T21" t="s">
        <v>119</v>
      </c>
      <c r="U21">
        <v>97</v>
      </c>
      <c r="V21" t="s">
        <v>116</v>
      </c>
      <c r="W21">
        <v>2100</v>
      </c>
      <c r="X21" t="s">
        <v>117</v>
      </c>
      <c r="Y21" t="s">
        <v>120</v>
      </c>
      <c r="Z21" t="s">
        <v>121</v>
      </c>
      <c r="AE21" t="s">
        <v>122</v>
      </c>
      <c r="AF21">
        <v>794571448</v>
      </c>
      <c r="AG21" t="s">
        <v>123</v>
      </c>
      <c r="AH21" t="s">
        <v>123</v>
      </c>
      <c r="AI21" t="s">
        <v>124</v>
      </c>
      <c r="AJ21">
        <v>834951691</v>
      </c>
      <c r="AK21" t="s">
        <v>123</v>
      </c>
      <c r="AL21" t="s">
        <v>125</v>
      </c>
      <c r="AM21" t="s">
        <v>126</v>
      </c>
      <c r="AN21" t="s">
        <v>127</v>
      </c>
      <c r="AO21" t="s">
        <v>128</v>
      </c>
      <c r="AP21" t="s">
        <v>129</v>
      </c>
      <c r="AQ21" t="s">
        <v>130</v>
      </c>
      <c r="AR21" t="s">
        <v>131</v>
      </c>
      <c r="AS21">
        <v>750512704</v>
      </c>
      <c r="AT21">
        <v>24</v>
      </c>
      <c r="AV21" t="s">
        <v>132</v>
      </c>
      <c r="AW21" t="s">
        <v>133</v>
      </c>
      <c r="AX21" t="s">
        <v>130</v>
      </c>
      <c r="AY21" t="s">
        <v>131</v>
      </c>
      <c r="AZ21">
        <v>750512704</v>
      </c>
      <c r="BA21">
        <v>24</v>
      </c>
      <c r="BB21" t="s">
        <v>125</v>
      </c>
      <c r="BC21" t="s">
        <v>126</v>
      </c>
      <c r="BD21" t="s">
        <v>134</v>
      </c>
      <c r="BF21">
        <v>336414</v>
      </c>
      <c r="BG21" t="s">
        <v>135</v>
      </c>
      <c r="BH21" t="s">
        <v>136</v>
      </c>
      <c r="BI21" t="s">
        <v>136</v>
      </c>
      <c r="BJ21" t="s">
        <v>137</v>
      </c>
      <c r="BK21" t="s">
        <v>238</v>
      </c>
      <c r="BL21">
        <v>2011</v>
      </c>
      <c r="BM21">
        <v>6</v>
      </c>
      <c r="BN21">
        <v>4300389643</v>
      </c>
      <c r="BO21">
        <v>37455</v>
      </c>
      <c r="BP21" s="3">
        <v>40723</v>
      </c>
      <c r="BQ21">
        <v>2011</v>
      </c>
      <c r="BR21" t="s">
        <v>228</v>
      </c>
      <c r="BS21">
        <v>38828968</v>
      </c>
      <c r="BT21" t="s">
        <v>229</v>
      </c>
      <c r="BY21" t="s">
        <v>125</v>
      </c>
      <c r="BZ21" t="s">
        <v>126</v>
      </c>
      <c r="CA21" t="s">
        <v>230</v>
      </c>
      <c r="CB21" t="s">
        <v>129</v>
      </c>
      <c r="CC21" t="s">
        <v>130</v>
      </c>
      <c r="CD21" t="s">
        <v>158</v>
      </c>
      <c r="CE21">
        <v>752534932</v>
      </c>
      <c r="CF21">
        <v>5</v>
      </c>
      <c r="CH21" t="s">
        <v>183</v>
      </c>
      <c r="CJ21" t="s">
        <v>129</v>
      </c>
      <c r="CK21" t="s">
        <v>130</v>
      </c>
      <c r="CL21" t="s">
        <v>158</v>
      </c>
      <c r="CM21">
        <v>750504914</v>
      </c>
      <c r="CN21">
        <v>24</v>
      </c>
      <c r="CO21" t="s">
        <v>125</v>
      </c>
      <c r="CP21" t="s">
        <v>126</v>
      </c>
      <c r="CQ21" t="s">
        <v>150</v>
      </c>
      <c r="DB21" t="s">
        <v>148</v>
      </c>
      <c r="DC21" t="s">
        <v>239</v>
      </c>
    </row>
    <row r="22" spans="1:107" x14ac:dyDescent="0.25">
      <c r="A22" t="s">
        <v>114</v>
      </c>
      <c r="B22" t="s">
        <v>115</v>
      </c>
      <c r="D22">
        <v>139635485.47999999</v>
      </c>
      <c r="H22" s="3">
        <v>40535</v>
      </c>
      <c r="I22">
        <v>2011</v>
      </c>
      <c r="J22" s="3">
        <v>43222</v>
      </c>
      <c r="K22">
        <v>2018</v>
      </c>
      <c r="L22" s="3">
        <v>40535</v>
      </c>
      <c r="M22" s="3">
        <v>42855</v>
      </c>
      <c r="N22" s="3">
        <v>42855</v>
      </c>
      <c r="O22">
        <v>97</v>
      </c>
      <c r="P22" t="s">
        <v>116</v>
      </c>
      <c r="Q22">
        <v>2100</v>
      </c>
      <c r="R22" t="s">
        <v>117</v>
      </c>
      <c r="S22" t="s">
        <v>118</v>
      </c>
      <c r="T22" t="s">
        <v>119</v>
      </c>
      <c r="U22">
        <v>97</v>
      </c>
      <c r="V22" t="s">
        <v>116</v>
      </c>
      <c r="W22">
        <v>2100</v>
      </c>
      <c r="X22" t="s">
        <v>117</v>
      </c>
      <c r="Y22" t="s">
        <v>120</v>
      </c>
      <c r="Z22" t="s">
        <v>240</v>
      </c>
      <c r="AE22" t="s">
        <v>122</v>
      </c>
      <c r="AF22">
        <v>794571448</v>
      </c>
      <c r="AG22" t="s">
        <v>123</v>
      </c>
      <c r="AH22" t="s">
        <v>123</v>
      </c>
      <c r="AI22" t="s">
        <v>124</v>
      </c>
      <c r="AJ22">
        <v>834951691</v>
      </c>
      <c r="AK22" t="s">
        <v>123</v>
      </c>
      <c r="AL22" t="s">
        <v>125</v>
      </c>
      <c r="AM22" t="s">
        <v>126</v>
      </c>
      <c r="AN22" t="s">
        <v>127</v>
      </c>
      <c r="AO22" t="s">
        <v>128</v>
      </c>
      <c r="AP22" t="s">
        <v>129</v>
      </c>
      <c r="AQ22" t="s">
        <v>130</v>
      </c>
      <c r="AR22" t="s">
        <v>131</v>
      </c>
      <c r="AS22">
        <v>750512704</v>
      </c>
      <c r="AT22">
        <v>24</v>
      </c>
      <c r="AV22" t="s">
        <v>162</v>
      </c>
      <c r="AW22" t="s">
        <v>128</v>
      </c>
      <c r="AX22" t="s">
        <v>130</v>
      </c>
      <c r="AY22" t="s">
        <v>131</v>
      </c>
      <c r="AZ22">
        <v>750512704</v>
      </c>
      <c r="BA22">
        <v>24</v>
      </c>
      <c r="BB22" t="s">
        <v>125</v>
      </c>
      <c r="BC22" t="s">
        <v>126</v>
      </c>
      <c r="BD22" t="s">
        <v>134</v>
      </c>
      <c r="BE22" t="s">
        <v>163</v>
      </c>
      <c r="BF22">
        <v>336414</v>
      </c>
      <c r="BG22" t="s">
        <v>135</v>
      </c>
      <c r="BH22" t="s">
        <v>136</v>
      </c>
      <c r="BI22" t="s">
        <v>136</v>
      </c>
      <c r="BJ22" t="s">
        <v>137</v>
      </c>
      <c r="BK22" t="s">
        <v>241</v>
      </c>
      <c r="BL22">
        <v>2013</v>
      </c>
      <c r="BM22">
        <v>4</v>
      </c>
      <c r="BN22">
        <v>4100833401</v>
      </c>
      <c r="BO22">
        <v>27065.5</v>
      </c>
      <c r="BP22" s="3">
        <v>41379</v>
      </c>
      <c r="BQ22">
        <v>2013</v>
      </c>
      <c r="BR22" t="s">
        <v>242</v>
      </c>
      <c r="BS22">
        <v>61447587</v>
      </c>
      <c r="BT22" t="s">
        <v>243</v>
      </c>
      <c r="BU22" t="s">
        <v>244</v>
      </c>
      <c r="BV22" t="s">
        <v>245</v>
      </c>
      <c r="BW22">
        <v>6908636</v>
      </c>
      <c r="BX22" t="s">
        <v>246</v>
      </c>
      <c r="BY22" t="s">
        <v>125</v>
      </c>
      <c r="BZ22" t="s">
        <v>126</v>
      </c>
      <c r="CA22" t="s">
        <v>247</v>
      </c>
      <c r="CB22" t="s">
        <v>248</v>
      </c>
      <c r="CC22" t="s">
        <v>249</v>
      </c>
      <c r="CD22" t="s">
        <v>250</v>
      </c>
      <c r="CE22">
        <v>300712910</v>
      </c>
      <c r="CF22">
        <v>4</v>
      </c>
      <c r="CH22" t="s">
        <v>251</v>
      </c>
      <c r="CI22" t="s">
        <v>172</v>
      </c>
      <c r="CJ22" t="s">
        <v>128</v>
      </c>
      <c r="CK22" t="s">
        <v>130</v>
      </c>
      <c r="CL22" t="s">
        <v>158</v>
      </c>
      <c r="CM22">
        <v>750512704</v>
      </c>
      <c r="CN22">
        <v>24</v>
      </c>
      <c r="CO22" t="s">
        <v>125</v>
      </c>
      <c r="CP22" t="s">
        <v>126</v>
      </c>
      <c r="CQ22" t="s">
        <v>252</v>
      </c>
      <c r="DB22" t="s">
        <v>148</v>
      </c>
      <c r="DC22" t="s">
        <v>253</v>
      </c>
    </row>
    <row r="23" spans="1:107" x14ac:dyDescent="0.25">
      <c r="A23" t="s">
        <v>114</v>
      </c>
      <c r="B23" t="s">
        <v>115</v>
      </c>
      <c r="D23">
        <v>139635485.47999999</v>
      </c>
      <c r="H23" s="3">
        <v>40535</v>
      </c>
      <c r="I23">
        <v>2011</v>
      </c>
      <c r="J23" s="3">
        <v>43222</v>
      </c>
      <c r="K23">
        <v>2018</v>
      </c>
      <c r="L23" s="3">
        <v>40535</v>
      </c>
      <c r="M23" s="3">
        <v>42855</v>
      </c>
      <c r="N23" s="3">
        <v>42855</v>
      </c>
      <c r="O23">
        <v>97</v>
      </c>
      <c r="P23" t="s">
        <v>116</v>
      </c>
      <c r="Q23">
        <v>2100</v>
      </c>
      <c r="R23" t="s">
        <v>117</v>
      </c>
      <c r="S23" t="s">
        <v>118</v>
      </c>
      <c r="T23" t="s">
        <v>119</v>
      </c>
      <c r="U23">
        <v>97</v>
      </c>
      <c r="V23" t="s">
        <v>116</v>
      </c>
      <c r="W23">
        <v>2100</v>
      </c>
      <c r="X23" t="s">
        <v>117</v>
      </c>
      <c r="Y23" t="s">
        <v>120</v>
      </c>
      <c r="Z23" t="s">
        <v>121</v>
      </c>
      <c r="AE23" t="s">
        <v>122</v>
      </c>
      <c r="AF23">
        <v>794571448</v>
      </c>
      <c r="AG23" t="s">
        <v>123</v>
      </c>
      <c r="AH23" t="s">
        <v>123</v>
      </c>
      <c r="AI23" t="s">
        <v>124</v>
      </c>
      <c r="AJ23">
        <v>834951691</v>
      </c>
      <c r="AK23" t="s">
        <v>123</v>
      </c>
      <c r="AL23" t="s">
        <v>125</v>
      </c>
      <c r="AM23" t="s">
        <v>126</v>
      </c>
      <c r="AN23" t="s">
        <v>127</v>
      </c>
      <c r="AO23" t="s">
        <v>128</v>
      </c>
      <c r="AP23" t="s">
        <v>129</v>
      </c>
      <c r="AQ23" t="s">
        <v>130</v>
      </c>
      <c r="AR23" t="s">
        <v>131</v>
      </c>
      <c r="AS23">
        <v>750512704</v>
      </c>
      <c r="AT23">
        <v>24</v>
      </c>
      <c r="AV23" t="s">
        <v>132</v>
      </c>
      <c r="AW23" t="s">
        <v>133</v>
      </c>
      <c r="AX23" t="s">
        <v>130</v>
      </c>
      <c r="AY23" t="s">
        <v>131</v>
      </c>
      <c r="AZ23">
        <v>750512704</v>
      </c>
      <c r="BA23">
        <v>24</v>
      </c>
      <c r="BB23" t="s">
        <v>125</v>
      </c>
      <c r="BC23" t="s">
        <v>126</v>
      </c>
      <c r="BD23" t="s">
        <v>134</v>
      </c>
      <c r="BF23">
        <v>336414</v>
      </c>
      <c r="BG23" t="s">
        <v>135</v>
      </c>
      <c r="BH23" t="s">
        <v>136</v>
      </c>
      <c r="BI23" t="s">
        <v>136</v>
      </c>
      <c r="BJ23" t="s">
        <v>137</v>
      </c>
      <c r="BK23" s="4" t="s">
        <v>227</v>
      </c>
      <c r="BL23">
        <v>2011</v>
      </c>
      <c r="BM23">
        <v>7</v>
      </c>
      <c r="BN23">
        <v>4300389981</v>
      </c>
      <c r="BO23">
        <v>52416</v>
      </c>
      <c r="BP23" s="3">
        <v>40729</v>
      </c>
      <c r="BQ23">
        <v>2011</v>
      </c>
      <c r="BR23" t="s">
        <v>254</v>
      </c>
      <c r="BS23">
        <v>610535049</v>
      </c>
      <c r="BT23" t="s">
        <v>255</v>
      </c>
      <c r="BU23" t="s">
        <v>256</v>
      </c>
      <c r="BY23" t="s">
        <v>125</v>
      </c>
      <c r="BZ23" t="s">
        <v>126</v>
      </c>
      <c r="CA23" t="s">
        <v>257</v>
      </c>
      <c r="CB23" t="s">
        <v>128</v>
      </c>
      <c r="CC23" t="s">
        <v>130</v>
      </c>
      <c r="CD23" t="s">
        <v>158</v>
      </c>
      <c r="CE23">
        <v>750504914</v>
      </c>
      <c r="CF23">
        <v>24</v>
      </c>
      <c r="CH23" t="s">
        <v>258</v>
      </c>
      <c r="CJ23" t="s">
        <v>128</v>
      </c>
      <c r="CK23" t="s">
        <v>130</v>
      </c>
      <c r="CL23" t="s">
        <v>158</v>
      </c>
      <c r="CM23">
        <v>750504914</v>
      </c>
      <c r="CN23">
        <v>24</v>
      </c>
      <c r="CO23" t="s">
        <v>125</v>
      </c>
      <c r="CP23" t="s">
        <v>126</v>
      </c>
      <c r="CQ23" t="s">
        <v>237</v>
      </c>
      <c r="DB23" t="s">
        <v>148</v>
      </c>
      <c r="DC23" t="s">
        <v>232</v>
      </c>
    </row>
    <row r="24" spans="1:107" x14ac:dyDescent="0.25">
      <c r="A24" t="s">
        <v>114</v>
      </c>
      <c r="B24" t="s">
        <v>115</v>
      </c>
      <c r="D24">
        <v>139635485.47999999</v>
      </c>
      <c r="H24" s="3">
        <v>40535</v>
      </c>
      <c r="I24">
        <v>2011</v>
      </c>
      <c r="J24" s="3">
        <v>43222</v>
      </c>
      <c r="K24">
        <v>2018</v>
      </c>
      <c r="L24" s="3">
        <v>40535</v>
      </c>
      <c r="M24" s="3">
        <v>42855</v>
      </c>
      <c r="N24" s="3">
        <v>42855</v>
      </c>
      <c r="O24">
        <v>97</v>
      </c>
      <c r="P24" t="s">
        <v>116</v>
      </c>
      <c r="Q24">
        <v>2100</v>
      </c>
      <c r="R24" t="s">
        <v>117</v>
      </c>
      <c r="S24" t="s">
        <v>118</v>
      </c>
      <c r="T24" t="s">
        <v>119</v>
      </c>
      <c r="U24">
        <v>97</v>
      </c>
      <c r="V24" t="s">
        <v>116</v>
      </c>
      <c r="W24">
        <v>2100</v>
      </c>
      <c r="X24" t="s">
        <v>117</v>
      </c>
      <c r="Y24" t="s">
        <v>120</v>
      </c>
      <c r="Z24" t="s">
        <v>121</v>
      </c>
      <c r="AE24" t="s">
        <v>122</v>
      </c>
      <c r="AF24">
        <v>794571448</v>
      </c>
      <c r="AG24" t="s">
        <v>123</v>
      </c>
      <c r="AH24" t="s">
        <v>123</v>
      </c>
      <c r="AI24" t="s">
        <v>124</v>
      </c>
      <c r="AJ24">
        <v>834951691</v>
      </c>
      <c r="AK24" t="s">
        <v>123</v>
      </c>
      <c r="AL24" t="s">
        <v>125</v>
      </c>
      <c r="AM24" t="s">
        <v>126</v>
      </c>
      <c r="AN24" t="s">
        <v>127</v>
      </c>
      <c r="AO24" t="s">
        <v>128</v>
      </c>
      <c r="AP24" t="s">
        <v>129</v>
      </c>
      <c r="AQ24" t="s">
        <v>130</v>
      </c>
      <c r="AR24" t="s">
        <v>131</v>
      </c>
      <c r="AS24">
        <v>750512704</v>
      </c>
      <c r="AT24">
        <v>24</v>
      </c>
      <c r="AV24" t="s">
        <v>132</v>
      </c>
      <c r="AW24" t="s">
        <v>133</v>
      </c>
      <c r="AX24" t="s">
        <v>130</v>
      </c>
      <c r="AY24" t="s">
        <v>131</v>
      </c>
      <c r="AZ24">
        <v>750512704</v>
      </c>
      <c r="BA24">
        <v>24</v>
      </c>
      <c r="BB24" t="s">
        <v>125</v>
      </c>
      <c r="BC24" t="s">
        <v>126</v>
      </c>
      <c r="BD24" t="s">
        <v>134</v>
      </c>
      <c r="BF24">
        <v>336414</v>
      </c>
      <c r="BG24" t="s">
        <v>135</v>
      </c>
      <c r="BH24" t="s">
        <v>136</v>
      </c>
      <c r="BI24" t="s">
        <v>136</v>
      </c>
      <c r="BJ24" t="s">
        <v>137</v>
      </c>
      <c r="BK24" t="s">
        <v>259</v>
      </c>
      <c r="BL24">
        <v>2011</v>
      </c>
      <c r="BM24">
        <v>3</v>
      </c>
      <c r="BN24">
        <v>4300379411</v>
      </c>
      <c r="BO24">
        <v>36449.75</v>
      </c>
      <c r="BP24" s="3">
        <v>40618</v>
      </c>
      <c r="BQ24">
        <v>2011</v>
      </c>
      <c r="BR24" t="s">
        <v>254</v>
      </c>
      <c r="BS24">
        <v>610535049</v>
      </c>
      <c r="BT24" t="s">
        <v>255</v>
      </c>
      <c r="BU24" t="s">
        <v>256</v>
      </c>
      <c r="BY24" t="s">
        <v>125</v>
      </c>
      <c r="BZ24" t="s">
        <v>126</v>
      </c>
      <c r="CA24" t="s">
        <v>257</v>
      </c>
      <c r="CB24" t="s">
        <v>128</v>
      </c>
      <c r="CC24" t="s">
        <v>130</v>
      </c>
      <c r="CD24" t="s">
        <v>158</v>
      </c>
      <c r="CE24">
        <v>750504914</v>
      </c>
      <c r="CF24">
        <v>24</v>
      </c>
      <c r="CH24" t="s">
        <v>258</v>
      </c>
      <c r="CJ24" t="s">
        <v>128</v>
      </c>
      <c r="CK24" t="s">
        <v>130</v>
      </c>
      <c r="CL24" t="s">
        <v>158</v>
      </c>
      <c r="CM24">
        <v>750504914</v>
      </c>
      <c r="CN24">
        <v>24</v>
      </c>
      <c r="CO24" t="s">
        <v>125</v>
      </c>
      <c r="CP24" t="s">
        <v>126</v>
      </c>
      <c r="CQ24" t="s">
        <v>260</v>
      </c>
      <c r="DB24" t="s">
        <v>148</v>
      </c>
      <c r="DC24" t="s">
        <v>261</v>
      </c>
    </row>
    <row r="25" spans="1:107" x14ac:dyDescent="0.25">
      <c r="A25" t="s">
        <v>114</v>
      </c>
      <c r="B25" t="s">
        <v>115</v>
      </c>
      <c r="D25">
        <v>139635485.47999999</v>
      </c>
      <c r="H25" s="3">
        <v>40535</v>
      </c>
      <c r="I25">
        <v>2011</v>
      </c>
      <c r="J25" s="3">
        <v>43222</v>
      </c>
      <c r="K25">
        <v>2018</v>
      </c>
      <c r="L25" s="3">
        <v>40535</v>
      </c>
      <c r="M25" s="3">
        <v>42855</v>
      </c>
      <c r="N25" s="3">
        <v>42855</v>
      </c>
      <c r="O25">
        <v>97</v>
      </c>
      <c r="P25" t="s">
        <v>116</v>
      </c>
      <c r="Q25">
        <v>2100</v>
      </c>
      <c r="R25" t="s">
        <v>117</v>
      </c>
      <c r="S25" t="s">
        <v>118</v>
      </c>
      <c r="T25" t="s">
        <v>119</v>
      </c>
      <c r="U25">
        <v>97</v>
      </c>
      <c r="V25" t="s">
        <v>116</v>
      </c>
      <c r="W25">
        <v>2100</v>
      </c>
      <c r="X25" t="s">
        <v>117</v>
      </c>
      <c r="Y25" t="s">
        <v>120</v>
      </c>
      <c r="Z25" t="s">
        <v>121</v>
      </c>
      <c r="AE25" t="s">
        <v>122</v>
      </c>
      <c r="AF25">
        <v>794571448</v>
      </c>
      <c r="AG25" t="s">
        <v>123</v>
      </c>
      <c r="AH25" t="s">
        <v>123</v>
      </c>
      <c r="AI25" t="s">
        <v>124</v>
      </c>
      <c r="AJ25">
        <v>834951691</v>
      </c>
      <c r="AK25" t="s">
        <v>123</v>
      </c>
      <c r="AL25" t="s">
        <v>125</v>
      </c>
      <c r="AM25" t="s">
        <v>126</v>
      </c>
      <c r="AN25" t="s">
        <v>127</v>
      </c>
      <c r="AO25" t="s">
        <v>128</v>
      </c>
      <c r="AP25" t="s">
        <v>129</v>
      </c>
      <c r="AQ25" t="s">
        <v>130</v>
      </c>
      <c r="AR25" t="s">
        <v>131</v>
      </c>
      <c r="AS25">
        <v>750512704</v>
      </c>
      <c r="AT25">
        <v>24</v>
      </c>
      <c r="AV25" t="s">
        <v>132</v>
      </c>
      <c r="AW25" t="s">
        <v>133</v>
      </c>
      <c r="AX25" t="s">
        <v>130</v>
      </c>
      <c r="AY25" t="s">
        <v>131</v>
      </c>
      <c r="AZ25">
        <v>750512704</v>
      </c>
      <c r="BA25">
        <v>24</v>
      </c>
      <c r="BB25" t="s">
        <v>125</v>
      </c>
      <c r="BC25" t="s">
        <v>126</v>
      </c>
      <c r="BD25" t="s">
        <v>134</v>
      </c>
      <c r="BF25">
        <v>336414</v>
      </c>
      <c r="BG25" t="s">
        <v>135</v>
      </c>
      <c r="BH25" t="s">
        <v>136</v>
      </c>
      <c r="BI25" t="s">
        <v>136</v>
      </c>
      <c r="BJ25" t="s">
        <v>137</v>
      </c>
      <c r="BK25" t="s">
        <v>259</v>
      </c>
      <c r="BL25">
        <v>2011</v>
      </c>
      <c r="BM25">
        <v>3</v>
      </c>
      <c r="BN25">
        <v>4300378435</v>
      </c>
      <c r="BO25">
        <v>93655.35</v>
      </c>
      <c r="BP25" s="3">
        <v>40610</v>
      </c>
      <c r="BQ25">
        <v>2011</v>
      </c>
      <c r="BR25" t="s">
        <v>254</v>
      </c>
      <c r="BS25">
        <v>610535049</v>
      </c>
      <c r="BT25" t="s">
        <v>255</v>
      </c>
      <c r="BU25" t="s">
        <v>256</v>
      </c>
      <c r="BY25" t="s">
        <v>125</v>
      </c>
      <c r="BZ25" t="s">
        <v>126</v>
      </c>
      <c r="CA25" t="s">
        <v>257</v>
      </c>
      <c r="CB25" t="s">
        <v>128</v>
      </c>
      <c r="CC25" t="s">
        <v>130</v>
      </c>
      <c r="CD25" t="s">
        <v>158</v>
      </c>
      <c r="CE25">
        <v>750504914</v>
      </c>
      <c r="CF25">
        <v>24</v>
      </c>
      <c r="CH25" t="s">
        <v>258</v>
      </c>
      <c r="CJ25" t="s">
        <v>128</v>
      </c>
      <c r="CK25" t="s">
        <v>130</v>
      </c>
      <c r="CL25" t="s">
        <v>158</v>
      </c>
      <c r="CM25">
        <v>750504914</v>
      </c>
      <c r="CN25">
        <v>24</v>
      </c>
      <c r="CO25" t="s">
        <v>125</v>
      </c>
      <c r="CP25" t="s">
        <v>126</v>
      </c>
      <c r="CQ25" t="s">
        <v>262</v>
      </c>
      <c r="DB25" t="s">
        <v>148</v>
      </c>
      <c r="DC25" t="s">
        <v>261</v>
      </c>
    </row>
    <row r="26" spans="1:107" x14ac:dyDescent="0.25">
      <c r="A26" t="s">
        <v>114</v>
      </c>
      <c r="B26" t="s">
        <v>115</v>
      </c>
      <c r="D26">
        <v>139635485.47999999</v>
      </c>
      <c r="H26" s="3">
        <v>40535</v>
      </c>
      <c r="I26">
        <v>2011</v>
      </c>
      <c r="J26" s="3">
        <v>43222</v>
      </c>
      <c r="K26">
        <v>2018</v>
      </c>
      <c r="L26" s="3">
        <v>40535</v>
      </c>
      <c r="M26" s="3">
        <v>42855</v>
      </c>
      <c r="N26" s="3">
        <v>42855</v>
      </c>
      <c r="O26">
        <v>97</v>
      </c>
      <c r="P26" t="s">
        <v>116</v>
      </c>
      <c r="Q26">
        <v>2100</v>
      </c>
      <c r="R26" t="s">
        <v>117</v>
      </c>
      <c r="S26" t="s">
        <v>118</v>
      </c>
      <c r="T26" t="s">
        <v>119</v>
      </c>
      <c r="U26">
        <v>97</v>
      </c>
      <c r="V26" t="s">
        <v>116</v>
      </c>
      <c r="W26">
        <v>2100</v>
      </c>
      <c r="X26" t="s">
        <v>117</v>
      </c>
      <c r="Y26" t="s">
        <v>120</v>
      </c>
      <c r="Z26" t="s">
        <v>121</v>
      </c>
      <c r="AE26" t="s">
        <v>122</v>
      </c>
      <c r="AF26">
        <v>794571448</v>
      </c>
      <c r="AG26" t="s">
        <v>123</v>
      </c>
      <c r="AH26" t="s">
        <v>123</v>
      </c>
      <c r="AI26" t="s">
        <v>124</v>
      </c>
      <c r="AJ26">
        <v>834951691</v>
      </c>
      <c r="AK26" t="s">
        <v>123</v>
      </c>
      <c r="AL26" t="s">
        <v>125</v>
      </c>
      <c r="AM26" t="s">
        <v>126</v>
      </c>
      <c r="AN26" t="s">
        <v>127</v>
      </c>
      <c r="AO26" t="s">
        <v>128</v>
      </c>
      <c r="AP26" t="s">
        <v>129</v>
      </c>
      <c r="AQ26" t="s">
        <v>130</v>
      </c>
      <c r="AR26" t="s">
        <v>131</v>
      </c>
      <c r="AS26">
        <v>750512704</v>
      </c>
      <c r="AT26">
        <v>24</v>
      </c>
      <c r="AV26" t="s">
        <v>132</v>
      </c>
      <c r="AW26" t="s">
        <v>133</v>
      </c>
      <c r="AX26" t="s">
        <v>130</v>
      </c>
      <c r="AY26" t="s">
        <v>131</v>
      </c>
      <c r="AZ26">
        <v>750512704</v>
      </c>
      <c r="BA26">
        <v>24</v>
      </c>
      <c r="BB26" t="s">
        <v>125</v>
      </c>
      <c r="BC26" t="s">
        <v>126</v>
      </c>
      <c r="BD26" t="s">
        <v>134</v>
      </c>
      <c r="BF26">
        <v>336414</v>
      </c>
      <c r="BG26" t="s">
        <v>135</v>
      </c>
      <c r="BH26" t="s">
        <v>136</v>
      </c>
      <c r="BI26" t="s">
        <v>136</v>
      </c>
      <c r="BJ26" t="s">
        <v>137</v>
      </c>
      <c r="BK26" t="s">
        <v>259</v>
      </c>
      <c r="BL26">
        <v>2011</v>
      </c>
      <c r="BM26">
        <v>3</v>
      </c>
      <c r="BN26">
        <v>4300379000</v>
      </c>
      <c r="BO26">
        <v>28265.599999999999</v>
      </c>
      <c r="BP26" s="3">
        <v>40616</v>
      </c>
      <c r="BQ26">
        <v>2011</v>
      </c>
      <c r="BR26" t="s">
        <v>254</v>
      </c>
      <c r="BS26">
        <v>610535049</v>
      </c>
      <c r="BT26" t="s">
        <v>255</v>
      </c>
      <c r="BU26" t="s">
        <v>256</v>
      </c>
      <c r="BY26" t="s">
        <v>125</v>
      </c>
      <c r="BZ26" t="s">
        <v>126</v>
      </c>
      <c r="CA26" t="s">
        <v>257</v>
      </c>
      <c r="CB26" t="s">
        <v>128</v>
      </c>
      <c r="CC26" t="s">
        <v>130</v>
      </c>
      <c r="CD26" t="s">
        <v>158</v>
      </c>
      <c r="CE26">
        <v>750504914</v>
      </c>
      <c r="CF26">
        <v>24</v>
      </c>
      <c r="CH26" t="s">
        <v>258</v>
      </c>
      <c r="CJ26" t="s">
        <v>128</v>
      </c>
      <c r="CK26" t="s">
        <v>130</v>
      </c>
      <c r="CL26" t="s">
        <v>158</v>
      </c>
      <c r="CM26">
        <v>750504914</v>
      </c>
      <c r="CN26">
        <v>24</v>
      </c>
      <c r="CO26" t="s">
        <v>125</v>
      </c>
      <c r="CP26" t="s">
        <v>126</v>
      </c>
      <c r="CQ26" t="s">
        <v>263</v>
      </c>
      <c r="DB26" t="s">
        <v>148</v>
      </c>
      <c r="DC26" t="s">
        <v>261</v>
      </c>
    </row>
    <row r="27" spans="1:107" x14ac:dyDescent="0.25">
      <c r="A27" t="s">
        <v>114</v>
      </c>
      <c r="B27" t="s">
        <v>115</v>
      </c>
      <c r="D27">
        <v>139635485.47999999</v>
      </c>
      <c r="H27" s="3">
        <v>40535</v>
      </c>
      <c r="I27">
        <v>2011</v>
      </c>
      <c r="J27" s="3">
        <v>43222</v>
      </c>
      <c r="K27">
        <v>2018</v>
      </c>
      <c r="L27" s="3">
        <v>40535</v>
      </c>
      <c r="M27" s="3">
        <v>42855</v>
      </c>
      <c r="N27" s="3">
        <v>42855</v>
      </c>
      <c r="O27">
        <v>97</v>
      </c>
      <c r="P27" t="s">
        <v>116</v>
      </c>
      <c r="Q27">
        <v>2100</v>
      </c>
      <c r="R27" t="s">
        <v>117</v>
      </c>
      <c r="S27" t="s">
        <v>118</v>
      </c>
      <c r="T27" t="s">
        <v>119</v>
      </c>
      <c r="U27">
        <v>97</v>
      </c>
      <c r="V27" t="s">
        <v>116</v>
      </c>
      <c r="W27">
        <v>2100</v>
      </c>
      <c r="X27" t="s">
        <v>117</v>
      </c>
      <c r="Y27" t="s">
        <v>120</v>
      </c>
      <c r="Z27" t="s">
        <v>121</v>
      </c>
      <c r="AE27" t="s">
        <v>122</v>
      </c>
      <c r="AF27">
        <v>794571448</v>
      </c>
      <c r="AG27" t="s">
        <v>123</v>
      </c>
      <c r="AH27" t="s">
        <v>123</v>
      </c>
      <c r="AI27" t="s">
        <v>124</v>
      </c>
      <c r="AJ27">
        <v>834951691</v>
      </c>
      <c r="AK27" t="s">
        <v>123</v>
      </c>
      <c r="AL27" t="s">
        <v>125</v>
      </c>
      <c r="AM27" t="s">
        <v>126</v>
      </c>
      <c r="AN27" t="s">
        <v>127</v>
      </c>
      <c r="AO27" t="s">
        <v>128</v>
      </c>
      <c r="AP27" t="s">
        <v>129</v>
      </c>
      <c r="AQ27" t="s">
        <v>130</v>
      </c>
      <c r="AR27" t="s">
        <v>131</v>
      </c>
      <c r="AS27">
        <v>750512704</v>
      </c>
      <c r="AT27">
        <v>24</v>
      </c>
      <c r="AV27" t="s">
        <v>132</v>
      </c>
      <c r="AW27" t="s">
        <v>133</v>
      </c>
      <c r="AX27" t="s">
        <v>130</v>
      </c>
      <c r="AY27" t="s">
        <v>131</v>
      </c>
      <c r="AZ27">
        <v>750512704</v>
      </c>
      <c r="BA27">
        <v>24</v>
      </c>
      <c r="BB27" t="s">
        <v>125</v>
      </c>
      <c r="BC27" t="s">
        <v>126</v>
      </c>
      <c r="BD27" t="s">
        <v>134</v>
      </c>
      <c r="BF27">
        <v>336414</v>
      </c>
      <c r="BG27" t="s">
        <v>135</v>
      </c>
      <c r="BH27" t="s">
        <v>136</v>
      </c>
      <c r="BI27" t="s">
        <v>136</v>
      </c>
      <c r="BJ27" t="s">
        <v>137</v>
      </c>
      <c r="BK27" t="s">
        <v>259</v>
      </c>
      <c r="BL27">
        <v>2011</v>
      </c>
      <c r="BM27">
        <v>3</v>
      </c>
      <c r="BN27">
        <v>4300377593</v>
      </c>
      <c r="BO27">
        <v>50332.959999999999</v>
      </c>
      <c r="BP27" s="3">
        <v>40603</v>
      </c>
      <c r="BQ27">
        <v>2011</v>
      </c>
      <c r="BR27" t="s">
        <v>254</v>
      </c>
      <c r="BS27">
        <v>610535049</v>
      </c>
      <c r="BT27" t="s">
        <v>255</v>
      </c>
      <c r="BU27" t="s">
        <v>256</v>
      </c>
      <c r="BY27" t="s">
        <v>125</v>
      </c>
      <c r="BZ27" t="s">
        <v>126</v>
      </c>
      <c r="CA27" t="s">
        <v>257</v>
      </c>
      <c r="CB27" t="s">
        <v>128</v>
      </c>
      <c r="CC27" t="s">
        <v>130</v>
      </c>
      <c r="CD27" t="s">
        <v>158</v>
      </c>
      <c r="CE27">
        <v>750504914</v>
      </c>
      <c r="CF27">
        <v>24</v>
      </c>
      <c r="CH27" t="s">
        <v>258</v>
      </c>
      <c r="CJ27" t="s">
        <v>128</v>
      </c>
      <c r="CK27" t="s">
        <v>130</v>
      </c>
      <c r="CL27" t="s">
        <v>158</v>
      </c>
      <c r="CM27">
        <v>750504914</v>
      </c>
      <c r="CN27">
        <v>24</v>
      </c>
      <c r="CO27" t="s">
        <v>125</v>
      </c>
      <c r="CP27" t="s">
        <v>126</v>
      </c>
      <c r="CQ27" t="s">
        <v>264</v>
      </c>
      <c r="DB27" t="s">
        <v>148</v>
      </c>
      <c r="DC27" t="s">
        <v>261</v>
      </c>
    </row>
    <row r="28" spans="1:107" x14ac:dyDescent="0.25">
      <c r="A28" t="s">
        <v>114</v>
      </c>
      <c r="B28" t="s">
        <v>115</v>
      </c>
      <c r="D28">
        <v>139635485.47999999</v>
      </c>
      <c r="H28" s="3">
        <v>40535</v>
      </c>
      <c r="I28">
        <v>2011</v>
      </c>
      <c r="J28" s="3">
        <v>43222</v>
      </c>
      <c r="K28">
        <v>2018</v>
      </c>
      <c r="L28" s="3">
        <v>40535</v>
      </c>
      <c r="M28" s="3">
        <v>42855</v>
      </c>
      <c r="N28" s="3">
        <v>42855</v>
      </c>
      <c r="O28">
        <v>97</v>
      </c>
      <c r="P28" t="s">
        <v>116</v>
      </c>
      <c r="Q28">
        <v>2100</v>
      </c>
      <c r="R28" t="s">
        <v>117</v>
      </c>
      <c r="S28" t="s">
        <v>118</v>
      </c>
      <c r="T28" t="s">
        <v>119</v>
      </c>
      <c r="U28">
        <v>97</v>
      </c>
      <c r="V28" t="s">
        <v>116</v>
      </c>
      <c r="W28">
        <v>2100</v>
      </c>
      <c r="X28" t="s">
        <v>117</v>
      </c>
      <c r="Y28" t="s">
        <v>120</v>
      </c>
      <c r="Z28" t="s">
        <v>121</v>
      </c>
      <c r="AE28" t="s">
        <v>122</v>
      </c>
      <c r="AF28">
        <v>794571448</v>
      </c>
      <c r="AG28" t="s">
        <v>123</v>
      </c>
      <c r="AH28" t="s">
        <v>123</v>
      </c>
      <c r="AI28" t="s">
        <v>124</v>
      </c>
      <c r="AJ28">
        <v>834951691</v>
      </c>
      <c r="AK28" t="s">
        <v>123</v>
      </c>
      <c r="AL28" t="s">
        <v>125</v>
      </c>
      <c r="AM28" t="s">
        <v>126</v>
      </c>
      <c r="AN28" t="s">
        <v>127</v>
      </c>
      <c r="AO28" t="s">
        <v>128</v>
      </c>
      <c r="AP28" t="s">
        <v>129</v>
      </c>
      <c r="AQ28" t="s">
        <v>130</v>
      </c>
      <c r="AR28" t="s">
        <v>131</v>
      </c>
      <c r="AS28">
        <v>750512704</v>
      </c>
      <c r="AT28">
        <v>24</v>
      </c>
      <c r="AV28" t="s">
        <v>132</v>
      </c>
      <c r="AW28" t="s">
        <v>133</v>
      </c>
      <c r="AX28" t="s">
        <v>130</v>
      </c>
      <c r="AY28" t="s">
        <v>131</v>
      </c>
      <c r="AZ28">
        <v>750512704</v>
      </c>
      <c r="BA28">
        <v>24</v>
      </c>
      <c r="BB28" t="s">
        <v>125</v>
      </c>
      <c r="BC28" t="s">
        <v>126</v>
      </c>
      <c r="BD28" t="s">
        <v>134</v>
      </c>
      <c r="BF28">
        <v>336414</v>
      </c>
      <c r="BG28" t="s">
        <v>135</v>
      </c>
      <c r="BH28" t="s">
        <v>136</v>
      </c>
      <c r="BI28" t="s">
        <v>136</v>
      </c>
      <c r="BJ28" t="s">
        <v>137</v>
      </c>
      <c r="BK28" t="s">
        <v>259</v>
      </c>
      <c r="BL28">
        <v>2011</v>
      </c>
      <c r="BM28">
        <v>3</v>
      </c>
      <c r="BN28">
        <v>4300379865</v>
      </c>
      <c r="BO28">
        <v>36358</v>
      </c>
      <c r="BP28" s="3">
        <v>40625</v>
      </c>
      <c r="BQ28">
        <v>2011</v>
      </c>
      <c r="BR28" t="s">
        <v>254</v>
      </c>
      <c r="BS28">
        <v>610535049</v>
      </c>
      <c r="BT28" t="s">
        <v>255</v>
      </c>
      <c r="BU28" t="s">
        <v>256</v>
      </c>
      <c r="BY28" t="s">
        <v>125</v>
      </c>
      <c r="BZ28" t="s">
        <v>126</v>
      </c>
      <c r="CA28" t="s">
        <v>257</v>
      </c>
      <c r="CB28" t="s">
        <v>128</v>
      </c>
      <c r="CC28" t="s">
        <v>130</v>
      </c>
      <c r="CD28" t="s">
        <v>158</v>
      </c>
      <c r="CE28">
        <v>750504914</v>
      </c>
      <c r="CF28">
        <v>24</v>
      </c>
      <c r="CH28" t="s">
        <v>258</v>
      </c>
      <c r="CJ28" t="s">
        <v>128</v>
      </c>
      <c r="CK28" t="s">
        <v>130</v>
      </c>
      <c r="CL28" t="s">
        <v>158</v>
      </c>
      <c r="CM28">
        <v>750504914</v>
      </c>
      <c r="CN28">
        <v>24</v>
      </c>
      <c r="CO28" t="s">
        <v>125</v>
      </c>
      <c r="CP28" t="s">
        <v>126</v>
      </c>
      <c r="CQ28" t="s">
        <v>265</v>
      </c>
      <c r="DB28" t="s">
        <v>148</v>
      </c>
      <c r="DC28" t="s">
        <v>261</v>
      </c>
    </row>
    <row r="29" spans="1:107" x14ac:dyDescent="0.25">
      <c r="A29" t="s">
        <v>114</v>
      </c>
      <c r="B29" t="s">
        <v>115</v>
      </c>
      <c r="D29">
        <v>139635485.47999999</v>
      </c>
      <c r="H29" s="3">
        <v>40535</v>
      </c>
      <c r="I29">
        <v>2011</v>
      </c>
      <c r="J29" s="3">
        <v>43222</v>
      </c>
      <c r="K29">
        <v>2018</v>
      </c>
      <c r="L29" s="3">
        <v>40535</v>
      </c>
      <c r="M29" s="3">
        <v>42855</v>
      </c>
      <c r="N29" s="3">
        <v>42855</v>
      </c>
      <c r="O29">
        <v>97</v>
      </c>
      <c r="P29" t="s">
        <v>116</v>
      </c>
      <c r="Q29">
        <v>2100</v>
      </c>
      <c r="R29" t="s">
        <v>117</v>
      </c>
      <c r="S29" t="s">
        <v>118</v>
      </c>
      <c r="T29" t="s">
        <v>119</v>
      </c>
      <c r="U29">
        <v>97</v>
      </c>
      <c r="V29" t="s">
        <v>116</v>
      </c>
      <c r="W29">
        <v>2100</v>
      </c>
      <c r="X29" t="s">
        <v>117</v>
      </c>
      <c r="Y29" t="s">
        <v>120</v>
      </c>
      <c r="Z29" t="s">
        <v>121</v>
      </c>
      <c r="AE29" t="s">
        <v>122</v>
      </c>
      <c r="AF29">
        <v>794571448</v>
      </c>
      <c r="AG29" t="s">
        <v>123</v>
      </c>
      <c r="AH29" t="s">
        <v>123</v>
      </c>
      <c r="AI29" t="s">
        <v>124</v>
      </c>
      <c r="AJ29">
        <v>834951691</v>
      </c>
      <c r="AK29" t="s">
        <v>123</v>
      </c>
      <c r="AL29" t="s">
        <v>125</v>
      </c>
      <c r="AM29" t="s">
        <v>126</v>
      </c>
      <c r="AN29" t="s">
        <v>127</v>
      </c>
      <c r="AO29" t="s">
        <v>128</v>
      </c>
      <c r="AP29" t="s">
        <v>129</v>
      </c>
      <c r="AQ29" t="s">
        <v>130</v>
      </c>
      <c r="AR29" t="s">
        <v>131</v>
      </c>
      <c r="AS29">
        <v>750512704</v>
      </c>
      <c r="AT29">
        <v>24</v>
      </c>
      <c r="AV29" t="s">
        <v>132</v>
      </c>
      <c r="AW29" t="s">
        <v>133</v>
      </c>
      <c r="AX29" t="s">
        <v>130</v>
      </c>
      <c r="AY29" t="s">
        <v>131</v>
      </c>
      <c r="AZ29">
        <v>750512704</v>
      </c>
      <c r="BA29">
        <v>24</v>
      </c>
      <c r="BB29" t="s">
        <v>125</v>
      </c>
      <c r="BC29" t="s">
        <v>126</v>
      </c>
      <c r="BD29" t="s">
        <v>134</v>
      </c>
      <c r="BF29">
        <v>336414</v>
      </c>
      <c r="BG29" t="s">
        <v>135</v>
      </c>
      <c r="BH29" t="s">
        <v>136</v>
      </c>
      <c r="BI29" t="s">
        <v>136</v>
      </c>
      <c r="BJ29" t="s">
        <v>137</v>
      </c>
      <c r="BK29" t="s">
        <v>259</v>
      </c>
      <c r="BL29">
        <v>2011</v>
      </c>
      <c r="BM29">
        <v>3</v>
      </c>
      <c r="BN29">
        <v>4300378580</v>
      </c>
      <c r="BO29">
        <v>61533</v>
      </c>
      <c r="BP29" s="3">
        <v>40611</v>
      </c>
      <c r="BQ29">
        <v>2011</v>
      </c>
      <c r="BR29" t="s">
        <v>254</v>
      </c>
      <c r="BS29">
        <v>610535049</v>
      </c>
      <c r="BT29" t="s">
        <v>255</v>
      </c>
      <c r="BU29" t="s">
        <v>256</v>
      </c>
      <c r="BY29" t="s">
        <v>125</v>
      </c>
      <c r="BZ29" t="s">
        <v>126</v>
      </c>
      <c r="CA29" t="s">
        <v>257</v>
      </c>
      <c r="CB29" t="s">
        <v>128</v>
      </c>
      <c r="CC29" t="s">
        <v>130</v>
      </c>
      <c r="CD29" t="s">
        <v>158</v>
      </c>
      <c r="CE29">
        <v>750504914</v>
      </c>
      <c r="CF29">
        <v>24</v>
      </c>
      <c r="CH29" t="s">
        <v>258</v>
      </c>
      <c r="CJ29" t="s">
        <v>128</v>
      </c>
      <c r="CK29" t="s">
        <v>130</v>
      </c>
      <c r="CL29" t="s">
        <v>158</v>
      </c>
      <c r="CM29">
        <v>750504914</v>
      </c>
      <c r="CN29">
        <v>24</v>
      </c>
      <c r="CO29" t="s">
        <v>125</v>
      </c>
      <c r="CP29" t="s">
        <v>126</v>
      </c>
      <c r="CQ29" t="s">
        <v>237</v>
      </c>
      <c r="DB29" t="s">
        <v>148</v>
      </c>
      <c r="DC29" t="s">
        <v>261</v>
      </c>
    </row>
    <row r="30" spans="1:107" x14ac:dyDescent="0.25">
      <c r="A30" t="s">
        <v>114</v>
      </c>
      <c r="B30" t="s">
        <v>115</v>
      </c>
      <c r="D30">
        <v>139635485.47999999</v>
      </c>
      <c r="H30" s="3">
        <v>40535</v>
      </c>
      <c r="I30">
        <v>2011</v>
      </c>
      <c r="J30" s="3">
        <v>43222</v>
      </c>
      <c r="K30">
        <v>2018</v>
      </c>
      <c r="L30" s="3">
        <v>40535</v>
      </c>
      <c r="M30" s="3">
        <v>42855</v>
      </c>
      <c r="N30" s="3">
        <v>42855</v>
      </c>
      <c r="O30">
        <v>97</v>
      </c>
      <c r="P30" t="s">
        <v>116</v>
      </c>
      <c r="Q30">
        <v>2100</v>
      </c>
      <c r="R30" t="s">
        <v>117</v>
      </c>
      <c r="S30" t="s">
        <v>118</v>
      </c>
      <c r="T30" t="s">
        <v>119</v>
      </c>
      <c r="U30">
        <v>97</v>
      </c>
      <c r="V30" t="s">
        <v>116</v>
      </c>
      <c r="W30">
        <v>2100</v>
      </c>
      <c r="X30" t="s">
        <v>117</v>
      </c>
      <c r="Y30" t="s">
        <v>120</v>
      </c>
      <c r="Z30" t="s">
        <v>121</v>
      </c>
      <c r="AE30" t="s">
        <v>122</v>
      </c>
      <c r="AF30">
        <v>794571448</v>
      </c>
      <c r="AG30" t="s">
        <v>123</v>
      </c>
      <c r="AH30" t="s">
        <v>123</v>
      </c>
      <c r="AI30" t="s">
        <v>124</v>
      </c>
      <c r="AJ30">
        <v>834951691</v>
      </c>
      <c r="AK30" t="s">
        <v>123</v>
      </c>
      <c r="AL30" t="s">
        <v>125</v>
      </c>
      <c r="AM30" t="s">
        <v>126</v>
      </c>
      <c r="AN30" t="s">
        <v>127</v>
      </c>
      <c r="AO30" t="s">
        <v>128</v>
      </c>
      <c r="AP30" t="s">
        <v>129</v>
      </c>
      <c r="AQ30" t="s">
        <v>130</v>
      </c>
      <c r="AR30" t="s">
        <v>131</v>
      </c>
      <c r="AS30">
        <v>750512704</v>
      </c>
      <c r="AT30">
        <v>24</v>
      </c>
      <c r="AV30" t="s">
        <v>132</v>
      </c>
      <c r="AW30" t="s">
        <v>133</v>
      </c>
      <c r="AX30" t="s">
        <v>130</v>
      </c>
      <c r="AY30" t="s">
        <v>131</v>
      </c>
      <c r="AZ30">
        <v>750512704</v>
      </c>
      <c r="BA30">
        <v>24</v>
      </c>
      <c r="BB30" t="s">
        <v>125</v>
      </c>
      <c r="BC30" t="s">
        <v>126</v>
      </c>
      <c r="BD30" t="s">
        <v>134</v>
      </c>
      <c r="BF30">
        <v>336414</v>
      </c>
      <c r="BG30" t="s">
        <v>135</v>
      </c>
      <c r="BH30" t="s">
        <v>136</v>
      </c>
      <c r="BI30" t="s">
        <v>136</v>
      </c>
      <c r="BJ30" t="s">
        <v>137</v>
      </c>
      <c r="BK30" t="s">
        <v>259</v>
      </c>
      <c r="BL30">
        <v>2011</v>
      </c>
      <c r="BM30">
        <v>3</v>
      </c>
      <c r="BN30">
        <v>4300379141</v>
      </c>
      <c r="BO30">
        <v>28864</v>
      </c>
      <c r="BP30" s="3">
        <v>40616</v>
      </c>
      <c r="BQ30">
        <v>2011</v>
      </c>
      <c r="BR30" t="s">
        <v>254</v>
      </c>
      <c r="BS30">
        <v>610535049</v>
      </c>
      <c r="BT30" t="s">
        <v>255</v>
      </c>
      <c r="BU30" t="s">
        <v>256</v>
      </c>
      <c r="BY30" t="s">
        <v>125</v>
      </c>
      <c r="BZ30" t="s">
        <v>126</v>
      </c>
      <c r="CA30" t="s">
        <v>257</v>
      </c>
      <c r="CB30" t="s">
        <v>128</v>
      </c>
      <c r="CC30" t="s">
        <v>130</v>
      </c>
      <c r="CD30" t="s">
        <v>158</v>
      </c>
      <c r="CE30">
        <v>750504914</v>
      </c>
      <c r="CF30">
        <v>24</v>
      </c>
      <c r="CH30" t="s">
        <v>258</v>
      </c>
      <c r="CJ30" t="s">
        <v>128</v>
      </c>
      <c r="CK30" t="s">
        <v>130</v>
      </c>
      <c r="CL30" t="s">
        <v>158</v>
      </c>
      <c r="CM30">
        <v>750504914</v>
      </c>
      <c r="CN30">
        <v>24</v>
      </c>
      <c r="CO30" t="s">
        <v>125</v>
      </c>
      <c r="CP30" t="s">
        <v>126</v>
      </c>
      <c r="CQ30" t="s">
        <v>266</v>
      </c>
      <c r="DB30" t="s">
        <v>148</v>
      </c>
      <c r="DC30" t="s">
        <v>261</v>
      </c>
    </row>
    <row r="31" spans="1:107" x14ac:dyDescent="0.25">
      <c r="A31" t="s">
        <v>114</v>
      </c>
      <c r="B31" t="s">
        <v>115</v>
      </c>
      <c r="D31">
        <v>139635485.47999999</v>
      </c>
      <c r="H31" s="3">
        <v>40535</v>
      </c>
      <c r="I31">
        <v>2011</v>
      </c>
      <c r="J31" s="3">
        <v>43222</v>
      </c>
      <c r="K31">
        <v>2018</v>
      </c>
      <c r="L31" s="3">
        <v>40535</v>
      </c>
      <c r="M31" s="3">
        <v>42855</v>
      </c>
      <c r="N31" s="3">
        <v>42855</v>
      </c>
      <c r="O31">
        <v>97</v>
      </c>
      <c r="P31" t="s">
        <v>116</v>
      </c>
      <c r="Q31">
        <v>2100</v>
      </c>
      <c r="R31" t="s">
        <v>117</v>
      </c>
      <c r="S31" t="s">
        <v>118</v>
      </c>
      <c r="T31" t="s">
        <v>119</v>
      </c>
      <c r="U31">
        <v>97</v>
      </c>
      <c r="V31" t="s">
        <v>116</v>
      </c>
      <c r="W31">
        <v>2100</v>
      </c>
      <c r="X31" t="s">
        <v>117</v>
      </c>
      <c r="Y31" t="s">
        <v>120</v>
      </c>
      <c r="Z31" t="s">
        <v>121</v>
      </c>
      <c r="AE31" t="s">
        <v>122</v>
      </c>
      <c r="AF31">
        <v>794571448</v>
      </c>
      <c r="AG31" t="s">
        <v>123</v>
      </c>
      <c r="AH31" t="s">
        <v>123</v>
      </c>
      <c r="AI31" t="s">
        <v>124</v>
      </c>
      <c r="AJ31">
        <v>834951691</v>
      </c>
      <c r="AK31" t="s">
        <v>123</v>
      </c>
      <c r="AL31" t="s">
        <v>125</v>
      </c>
      <c r="AM31" t="s">
        <v>126</v>
      </c>
      <c r="AN31" t="s">
        <v>127</v>
      </c>
      <c r="AO31" t="s">
        <v>128</v>
      </c>
      <c r="AP31" t="s">
        <v>129</v>
      </c>
      <c r="AQ31" t="s">
        <v>130</v>
      </c>
      <c r="AR31" t="s">
        <v>131</v>
      </c>
      <c r="AS31">
        <v>750512704</v>
      </c>
      <c r="AT31">
        <v>24</v>
      </c>
      <c r="AV31" t="s">
        <v>132</v>
      </c>
      <c r="AW31" t="s">
        <v>133</v>
      </c>
      <c r="AX31" t="s">
        <v>130</v>
      </c>
      <c r="AY31" t="s">
        <v>131</v>
      </c>
      <c r="AZ31">
        <v>750512704</v>
      </c>
      <c r="BA31">
        <v>24</v>
      </c>
      <c r="BB31" t="s">
        <v>125</v>
      </c>
      <c r="BC31" t="s">
        <v>126</v>
      </c>
      <c r="BD31" t="s">
        <v>134</v>
      </c>
      <c r="BF31">
        <v>336414</v>
      </c>
      <c r="BG31" t="s">
        <v>135</v>
      </c>
      <c r="BH31" t="s">
        <v>136</v>
      </c>
      <c r="BI31" t="s">
        <v>136</v>
      </c>
      <c r="BJ31" t="s">
        <v>137</v>
      </c>
      <c r="BK31" t="s">
        <v>233</v>
      </c>
      <c r="BL31">
        <v>2011</v>
      </c>
      <c r="BM31">
        <v>5</v>
      </c>
      <c r="BN31">
        <v>4300384719</v>
      </c>
      <c r="BO31">
        <v>38529</v>
      </c>
      <c r="BP31" s="3">
        <v>40673</v>
      </c>
      <c r="BQ31">
        <v>2011</v>
      </c>
      <c r="BR31" t="s">
        <v>254</v>
      </c>
      <c r="BS31">
        <v>610535049</v>
      </c>
      <c r="BT31" t="s">
        <v>255</v>
      </c>
      <c r="BU31" t="s">
        <v>256</v>
      </c>
      <c r="BY31" t="s">
        <v>125</v>
      </c>
      <c r="BZ31" t="s">
        <v>126</v>
      </c>
      <c r="CA31" t="s">
        <v>257</v>
      </c>
      <c r="CB31" t="s">
        <v>128</v>
      </c>
      <c r="CC31" t="s">
        <v>130</v>
      </c>
      <c r="CD31" t="s">
        <v>158</v>
      </c>
      <c r="CE31">
        <v>750504914</v>
      </c>
      <c r="CF31">
        <v>24</v>
      </c>
      <c r="CH31" t="s">
        <v>258</v>
      </c>
      <c r="CJ31" t="s">
        <v>128</v>
      </c>
      <c r="CK31" t="s">
        <v>130</v>
      </c>
      <c r="CL31" t="s">
        <v>158</v>
      </c>
      <c r="CM31">
        <v>750504914</v>
      </c>
      <c r="CN31">
        <v>24</v>
      </c>
      <c r="CO31" t="s">
        <v>125</v>
      </c>
      <c r="CP31" t="s">
        <v>126</v>
      </c>
      <c r="CQ31" t="s">
        <v>267</v>
      </c>
      <c r="DB31" t="s">
        <v>148</v>
      </c>
      <c r="DC31" t="s">
        <v>235</v>
      </c>
    </row>
    <row r="32" spans="1:107" x14ac:dyDescent="0.25">
      <c r="A32" t="s">
        <v>114</v>
      </c>
      <c r="B32" t="s">
        <v>115</v>
      </c>
      <c r="D32">
        <v>139635485.47999999</v>
      </c>
      <c r="H32" s="3">
        <v>40535</v>
      </c>
      <c r="I32">
        <v>2011</v>
      </c>
      <c r="J32" s="3">
        <v>43222</v>
      </c>
      <c r="K32">
        <v>2018</v>
      </c>
      <c r="L32" s="3">
        <v>40535</v>
      </c>
      <c r="M32" s="3">
        <v>42855</v>
      </c>
      <c r="N32" s="3">
        <v>42855</v>
      </c>
      <c r="O32">
        <v>97</v>
      </c>
      <c r="P32" t="s">
        <v>116</v>
      </c>
      <c r="Q32">
        <v>2100</v>
      </c>
      <c r="R32" t="s">
        <v>117</v>
      </c>
      <c r="S32" t="s">
        <v>118</v>
      </c>
      <c r="T32" t="s">
        <v>119</v>
      </c>
      <c r="U32">
        <v>97</v>
      </c>
      <c r="V32" t="s">
        <v>116</v>
      </c>
      <c r="W32">
        <v>2100</v>
      </c>
      <c r="X32" t="s">
        <v>117</v>
      </c>
      <c r="Y32" t="s">
        <v>120</v>
      </c>
      <c r="Z32" t="s">
        <v>121</v>
      </c>
      <c r="AE32" t="s">
        <v>122</v>
      </c>
      <c r="AF32">
        <v>794571448</v>
      </c>
      <c r="AG32" t="s">
        <v>123</v>
      </c>
      <c r="AH32" t="s">
        <v>123</v>
      </c>
      <c r="AI32" t="s">
        <v>124</v>
      </c>
      <c r="AJ32">
        <v>834951691</v>
      </c>
      <c r="AK32" t="s">
        <v>123</v>
      </c>
      <c r="AL32" t="s">
        <v>125</v>
      </c>
      <c r="AM32" t="s">
        <v>126</v>
      </c>
      <c r="AN32" t="s">
        <v>127</v>
      </c>
      <c r="AO32" t="s">
        <v>128</v>
      </c>
      <c r="AP32" t="s">
        <v>129</v>
      </c>
      <c r="AQ32" t="s">
        <v>130</v>
      </c>
      <c r="AR32" t="s">
        <v>131</v>
      </c>
      <c r="AS32">
        <v>750512704</v>
      </c>
      <c r="AT32">
        <v>24</v>
      </c>
      <c r="AV32" t="s">
        <v>132</v>
      </c>
      <c r="AW32" t="s">
        <v>133</v>
      </c>
      <c r="AX32" t="s">
        <v>130</v>
      </c>
      <c r="AY32" t="s">
        <v>131</v>
      </c>
      <c r="AZ32">
        <v>750512704</v>
      </c>
      <c r="BA32">
        <v>24</v>
      </c>
      <c r="BB32" t="s">
        <v>125</v>
      </c>
      <c r="BC32" t="s">
        <v>126</v>
      </c>
      <c r="BD32" t="s">
        <v>134</v>
      </c>
      <c r="BF32">
        <v>336414</v>
      </c>
      <c r="BG32" t="s">
        <v>135</v>
      </c>
      <c r="BH32" t="s">
        <v>136</v>
      </c>
      <c r="BI32" t="s">
        <v>136</v>
      </c>
      <c r="BJ32" t="s">
        <v>137</v>
      </c>
      <c r="BK32" t="s">
        <v>182</v>
      </c>
      <c r="BL32">
        <v>2011</v>
      </c>
      <c r="BM32">
        <v>2</v>
      </c>
      <c r="BN32">
        <v>4300376491</v>
      </c>
      <c r="BO32">
        <v>40842.25</v>
      </c>
      <c r="BP32" s="3">
        <v>40595</v>
      </c>
      <c r="BQ32">
        <v>2011</v>
      </c>
      <c r="BR32" t="s">
        <v>254</v>
      </c>
      <c r="BS32">
        <v>610535049</v>
      </c>
      <c r="BT32" t="s">
        <v>255</v>
      </c>
      <c r="BU32" t="s">
        <v>256</v>
      </c>
      <c r="BY32" t="s">
        <v>125</v>
      </c>
      <c r="BZ32" t="s">
        <v>126</v>
      </c>
      <c r="CA32" t="s">
        <v>257</v>
      </c>
      <c r="CB32" t="s">
        <v>128</v>
      </c>
      <c r="CC32" t="s">
        <v>130</v>
      </c>
      <c r="CD32" t="s">
        <v>158</v>
      </c>
      <c r="CE32">
        <v>750504914</v>
      </c>
      <c r="CF32">
        <v>24</v>
      </c>
      <c r="CH32" t="s">
        <v>258</v>
      </c>
      <c r="CJ32" t="s">
        <v>128</v>
      </c>
      <c r="CK32" t="s">
        <v>130</v>
      </c>
      <c r="CL32" t="s">
        <v>158</v>
      </c>
      <c r="CM32">
        <v>750504914</v>
      </c>
      <c r="CN32">
        <v>24</v>
      </c>
      <c r="CO32" t="s">
        <v>125</v>
      </c>
      <c r="CP32" t="s">
        <v>126</v>
      </c>
      <c r="CQ32" t="s">
        <v>268</v>
      </c>
      <c r="DB32" t="s">
        <v>148</v>
      </c>
      <c r="DC32" t="s">
        <v>185</v>
      </c>
    </row>
    <row r="33" spans="1:107" x14ac:dyDescent="0.25">
      <c r="A33" t="s">
        <v>114</v>
      </c>
      <c r="B33" t="s">
        <v>115</v>
      </c>
      <c r="D33">
        <v>139635485.47999999</v>
      </c>
      <c r="H33" s="3">
        <v>40535</v>
      </c>
      <c r="I33">
        <v>2011</v>
      </c>
      <c r="J33" s="3">
        <v>43222</v>
      </c>
      <c r="K33">
        <v>2018</v>
      </c>
      <c r="L33" s="3">
        <v>40535</v>
      </c>
      <c r="M33" s="3">
        <v>42855</v>
      </c>
      <c r="N33" s="3">
        <v>42855</v>
      </c>
      <c r="O33">
        <v>97</v>
      </c>
      <c r="P33" t="s">
        <v>116</v>
      </c>
      <c r="Q33">
        <v>2100</v>
      </c>
      <c r="R33" t="s">
        <v>117</v>
      </c>
      <c r="S33" t="s">
        <v>118</v>
      </c>
      <c r="T33" t="s">
        <v>119</v>
      </c>
      <c r="U33">
        <v>97</v>
      </c>
      <c r="V33" t="s">
        <v>116</v>
      </c>
      <c r="W33">
        <v>2100</v>
      </c>
      <c r="X33" t="s">
        <v>117</v>
      </c>
      <c r="Y33" t="s">
        <v>120</v>
      </c>
      <c r="Z33" t="s">
        <v>121</v>
      </c>
      <c r="AE33" t="s">
        <v>122</v>
      </c>
      <c r="AF33">
        <v>794571448</v>
      </c>
      <c r="AG33" t="s">
        <v>123</v>
      </c>
      <c r="AH33" t="s">
        <v>123</v>
      </c>
      <c r="AI33" t="s">
        <v>124</v>
      </c>
      <c r="AJ33">
        <v>834951691</v>
      </c>
      <c r="AK33" t="s">
        <v>123</v>
      </c>
      <c r="AL33" t="s">
        <v>125</v>
      </c>
      <c r="AM33" t="s">
        <v>126</v>
      </c>
      <c r="AN33" t="s">
        <v>127</v>
      </c>
      <c r="AO33" t="s">
        <v>128</v>
      </c>
      <c r="AP33" t="s">
        <v>129</v>
      </c>
      <c r="AQ33" t="s">
        <v>130</v>
      </c>
      <c r="AR33" t="s">
        <v>131</v>
      </c>
      <c r="AS33">
        <v>750512704</v>
      </c>
      <c r="AT33">
        <v>24</v>
      </c>
      <c r="AV33" t="s">
        <v>132</v>
      </c>
      <c r="AW33" t="s">
        <v>133</v>
      </c>
      <c r="AX33" t="s">
        <v>130</v>
      </c>
      <c r="AY33" t="s">
        <v>131</v>
      </c>
      <c r="AZ33">
        <v>750512704</v>
      </c>
      <c r="BA33">
        <v>24</v>
      </c>
      <c r="BB33" t="s">
        <v>125</v>
      </c>
      <c r="BC33" t="s">
        <v>126</v>
      </c>
      <c r="BD33" t="s">
        <v>134</v>
      </c>
      <c r="BF33">
        <v>336414</v>
      </c>
      <c r="BG33" t="s">
        <v>135</v>
      </c>
      <c r="BH33" t="s">
        <v>136</v>
      </c>
      <c r="BI33" t="s">
        <v>136</v>
      </c>
      <c r="BJ33" t="s">
        <v>137</v>
      </c>
      <c r="BK33" t="s">
        <v>182</v>
      </c>
      <c r="BL33">
        <v>2011</v>
      </c>
      <c r="BM33">
        <v>2</v>
      </c>
      <c r="BN33">
        <v>4300374428</v>
      </c>
      <c r="BO33">
        <v>50952</v>
      </c>
      <c r="BP33" s="3">
        <v>40575</v>
      </c>
      <c r="BQ33">
        <v>2011</v>
      </c>
      <c r="BR33" t="s">
        <v>254</v>
      </c>
      <c r="BS33">
        <v>610535049</v>
      </c>
      <c r="BT33" t="s">
        <v>255</v>
      </c>
      <c r="BU33" t="s">
        <v>256</v>
      </c>
      <c r="BY33" t="s">
        <v>125</v>
      </c>
      <c r="BZ33" t="s">
        <v>126</v>
      </c>
      <c r="CA33" t="s">
        <v>257</v>
      </c>
      <c r="CB33" t="s">
        <v>128</v>
      </c>
      <c r="CC33" t="s">
        <v>130</v>
      </c>
      <c r="CD33" t="s">
        <v>158</v>
      </c>
      <c r="CE33">
        <v>750504914</v>
      </c>
      <c r="CF33">
        <v>24</v>
      </c>
      <c r="CH33" t="s">
        <v>258</v>
      </c>
      <c r="CJ33" t="s">
        <v>128</v>
      </c>
      <c r="CK33" t="s">
        <v>130</v>
      </c>
      <c r="CL33" t="s">
        <v>158</v>
      </c>
      <c r="CM33">
        <v>750504914</v>
      </c>
      <c r="CN33">
        <v>24</v>
      </c>
      <c r="CO33" t="s">
        <v>125</v>
      </c>
      <c r="CP33" t="s">
        <v>126</v>
      </c>
      <c r="CQ33" t="s">
        <v>269</v>
      </c>
      <c r="DB33" t="s">
        <v>148</v>
      </c>
      <c r="DC33" t="s">
        <v>185</v>
      </c>
    </row>
    <row r="34" spans="1:107" x14ac:dyDescent="0.25">
      <c r="A34" t="s">
        <v>114</v>
      </c>
      <c r="B34" t="s">
        <v>115</v>
      </c>
      <c r="D34">
        <v>139635485.47999999</v>
      </c>
      <c r="H34" s="3">
        <v>40535</v>
      </c>
      <c r="I34">
        <v>2011</v>
      </c>
      <c r="J34" s="3">
        <v>43222</v>
      </c>
      <c r="K34">
        <v>2018</v>
      </c>
      <c r="L34" s="3">
        <v>40535</v>
      </c>
      <c r="M34" s="3">
        <v>42855</v>
      </c>
      <c r="N34" s="3">
        <v>42855</v>
      </c>
      <c r="O34">
        <v>97</v>
      </c>
      <c r="P34" t="s">
        <v>116</v>
      </c>
      <c r="Q34">
        <v>2100</v>
      </c>
      <c r="R34" t="s">
        <v>117</v>
      </c>
      <c r="S34" t="s">
        <v>118</v>
      </c>
      <c r="T34" t="s">
        <v>119</v>
      </c>
      <c r="U34">
        <v>97</v>
      </c>
      <c r="V34" t="s">
        <v>116</v>
      </c>
      <c r="W34">
        <v>2100</v>
      </c>
      <c r="X34" t="s">
        <v>117</v>
      </c>
      <c r="Y34" t="s">
        <v>120</v>
      </c>
      <c r="Z34" t="s">
        <v>121</v>
      </c>
      <c r="AE34" t="s">
        <v>122</v>
      </c>
      <c r="AF34">
        <v>794571448</v>
      </c>
      <c r="AG34" t="s">
        <v>123</v>
      </c>
      <c r="AH34" t="s">
        <v>123</v>
      </c>
      <c r="AI34" t="s">
        <v>124</v>
      </c>
      <c r="AJ34">
        <v>834951691</v>
      </c>
      <c r="AK34" t="s">
        <v>123</v>
      </c>
      <c r="AL34" t="s">
        <v>125</v>
      </c>
      <c r="AM34" t="s">
        <v>126</v>
      </c>
      <c r="AN34" t="s">
        <v>127</v>
      </c>
      <c r="AO34" t="s">
        <v>128</v>
      </c>
      <c r="AP34" t="s">
        <v>129</v>
      </c>
      <c r="AQ34" t="s">
        <v>130</v>
      </c>
      <c r="AR34" t="s">
        <v>131</v>
      </c>
      <c r="AS34">
        <v>750512704</v>
      </c>
      <c r="AT34">
        <v>24</v>
      </c>
      <c r="AV34" t="s">
        <v>132</v>
      </c>
      <c r="AW34" t="s">
        <v>133</v>
      </c>
      <c r="AX34" t="s">
        <v>130</v>
      </c>
      <c r="AY34" t="s">
        <v>131</v>
      </c>
      <c r="AZ34">
        <v>750512704</v>
      </c>
      <c r="BA34">
        <v>24</v>
      </c>
      <c r="BB34" t="s">
        <v>125</v>
      </c>
      <c r="BC34" t="s">
        <v>126</v>
      </c>
      <c r="BD34" t="s">
        <v>134</v>
      </c>
      <c r="BF34">
        <v>336414</v>
      </c>
      <c r="BG34" t="s">
        <v>135</v>
      </c>
      <c r="BH34" t="s">
        <v>136</v>
      </c>
      <c r="BI34" t="s">
        <v>136</v>
      </c>
      <c r="BJ34" t="s">
        <v>137</v>
      </c>
      <c r="BK34" t="s">
        <v>182</v>
      </c>
      <c r="BL34">
        <v>2011</v>
      </c>
      <c r="BM34">
        <v>2</v>
      </c>
      <c r="BN34">
        <v>4300374984</v>
      </c>
      <c r="BO34">
        <v>74131.199999999997</v>
      </c>
      <c r="BP34" s="3">
        <v>40582</v>
      </c>
      <c r="BQ34">
        <v>2011</v>
      </c>
      <c r="BR34" t="s">
        <v>254</v>
      </c>
      <c r="BS34">
        <v>610535049</v>
      </c>
      <c r="BT34" t="s">
        <v>255</v>
      </c>
      <c r="BU34" t="s">
        <v>256</v>
      </c>
      <c r="BY34" t="s">
        <v>125</v>
      </c>
      <c r="BZ34" t="s">
        <v>126</v>
      </c>
      <c r="CA34" t="s">
        <v>257</v>
      </c>
      <c r="CB34" t="s">
        <v>128</v>
      </c>
      <c r="CC34" t="s">
        <v>130</v>
      </c>
      <c r="CD34" t="s">
        <v>158</v>
      </c>
      <c r="CE34">
        <v>750504914</v>
      </c>
      <c r="CF34">
        <v>24</v>
      </c>
      <c r="CH34" t="s">
        <v>258</v>
      </c>
      <c r="CJ34" t="s">
        <v>128</v>
      </c>
      <c r="CK34" t="s">
        <v>130</v>
      </c>
      <c r="CL34" t="s">
        <v>158</v>
      </c>
      <c r="CM34">
        <v>750504914</v>
      </c>
      <c r="CN34">
        <v>24</v>
      </c>
      <c r="CO34" t="s">
        <v>125</v>
      </c>
      <c r="CP34" t="s">
        <v>126</v>
      </c>
      <c r="CQ34" t="s">
        <v>270</v>
      </c>
      <c r="DB34" t="s">
        <v>148</v>
      </c>
      <c r="DC34" t="s">
        <v>185</v>
      </c>
    </row>
    <row r="35" spans="1:107" x14ac:dyDescent="0.25">
      <c r="A35" t="s">
        <v>114</v>
      </c>
      <c r="B35" t="s">
        <v>115</v>
      </c>
      <c r="D35">
        <v>139635485.47999999</v>
      </c>
      <c r="H35" s="3">
        <v>40535</v>
      </c>
      <c r="I35">
        <v>2011</v>
      </c>
      <c r="J35" s="3">
        <v>43222</v>
      </c>
      <c r="K35">
        <v>2018</v>
      </c>
      <c r="L35" s="3">
        <v>40535</v>
      </c>
      <c r="M35" s="3">
        <v>42855</v>
      </c>
      <c r="N35" s="3">
        <v>42855</v>
      </c>
      <c r="O35">
        <v>97</v>
      </c>
      <c r="P35" t="s">
        <v>116</v>
      </c>
      <c r="Q35">
        <v>2100</v>
      </c>
      <c r="R35" t="s">
        <v>117</v>
      </c>
      <c r="S35" t="s">
        <v>118</v>
      </c>
      <c r="T35" t="s">
        <v>119</v>
      </c>
      <c r="U35">
        <v>97</v>
      </c>
      <c r="V35" t="s">
        <v>116</v>
      </c>
      <c r="W35">
        <v>2100</v>
      </c>
      <c r="X35" t="s">
        <v>117</v>
      </c>
      <c r="Y35" t="s">
        <v>120</v>
      </c>
      <c r="Z35" t="s">
        <v>121</v>
      </c>
      <c r="AE35" t="s">
        <v>122</v>
      </c>
      <c r="AF35">
        <v>794571448</v>
      </c>
      <c r="AG35" t="s">
        <v>123</v>
      </c>
      <c r="AH35" t="s">
        <v>123</v>
      </c>
      <c r="AI35" t="s">
        <v>124</v>
      </c>
      <c r="AJ35">
        <v>834951691</v>
      </c>
      <c r="AK35" t="s">
        <v>123</v>
      </c>
      <c r="AL35" t="s">
        <v>125</v>
      </c>
      <c r="AM35" t="s">
        <v>126</v>
      </c>
      <c r="AN35" t="s">
        <v>127</v>
      </c>
      <c r="AO35" t="s">
        <v>128</v>
      </c>
      <c r="AP35" t="s">
        <v>129</v>
      </c>
      <c r="AQ35" t="s">
        <v>130</v>
      </c>
      <c r="AR35" t="s">
        <v>131</v>
      </c>
      <c r="AS35">
        <v>750512704</v>
      </c>
      <c r="AT35">
        <v>24</v>
      </c>
      <c r="AV35" t="s">
        <v>132</v>
      </c>
      <c r="AW35" t="s">
        <v>133</v>
      </c>
      <c r="AX35" t="s">
        <v>130</v>
      </c>
      <c r="AY35" t="s">
        <v>131</v>
      </c>
      <c r="AZ35">
        <v>750512704</v>
      </c>
      <c r="BA35">
        <v>24</v>
      </c>
      <c r="BB35" t="s">
        <v>125</v>
      </c>
      <c r="BC35" t="s">
        <v>126</v>
      </c>
      <c r="BD35" t="s">
        <v>134</v>
      </c>
      <c r="BF35">
        <v>336414</v>
      </c>
      <c r="BG35" t="s">
        <v>135</v>
      </c>
      <c r="BH35" t="s">
        <v>136</v>
      </c>
      <c r="BI35" t="s">
        <v>136</v>
      </c>
      <c r="BJ35" t="s">
        <v>137</v>
      </c>
      <c r="BK35" t="s">
        <v>138</v>
      </c>
      <c r="BL35">
        <v>2011</v>
      </c>
      <c r="BM35">
        <v>4</v>
      </c>
      <c r="BN35">
        <v>4300381257</v>
      </c>
      <c r="BO35">
        <v>72189</v>
      </c>
      <c r="BP35" s="3">
        <v>40634</v>
      </c>
      <c r="BQ35">
        <v>2011</v>
      </c>
      <c r="BR35" t="s">
        <v>254</v>
      </c>
      <c r="BS35">
        <v>610535049</v>
      </c>
      <c r="BT35" t="s">
        <v>255</v>
      </c>
      <c r="BU35" t="s">
        <v>256</v>
      </c>
      <c r="BY35" t="s">
        <v>125</v>
      </c>
      <c r="BZ35" t="s">
        <v>126</v>
      </c>
      <c r="CA35" t="s">
        <v>257</v>
      </c>
      <c r="CB35" t="s">
        <v>128</v>
      </c>
      <c r="CC35" t="s">
        <v>130</v>
      </c>
      <c r="CD35" t="s">
        <v>158</v>
      </c>
      <c r="CE35">
        <v>750504914</v>
      </c>
      <c r="CF35">
        <v>24</v>
      </c>
      <c r="CH35" t="s">
        <v>258</v>
      </c>
      <c r="CJ35" t="s">
        <v>128</v>
      </c>
      <c r="CK35" t="s">
        <v>130</v>
      </c>
      <c r="CL35" t="s">
        <v>158</v>
      </c>
      <c r="CM35">
        <v>750504914</v>
      </c>
      <c r="CN35">
        <v>24</v>
      </c>
      <c r="CO35" t="s">
        <v>125</v>
      </c>
      <c r="CP35" t="s">
        <v>126</v>
      </c>
      <c r="CQ35" t="s">
        <v>237</v>
      </c>
      <c r="DB35" t="s">
        <v>148</v>
      </c>
      <c r="DC35" t="s">
        <v>149</v>
      </c>
    </row>
    <row r="36" spans="1:107" x14ac:dyDescent="0.25">
      <c r="A36" t="s">
        <v>114</v>
      </c>
      <c r="B36" t="s">
        <v>115</v>
      </c>
      <c r="D36">
        <v>139635485.47999999</v>
      </c>
      <c r="H36" s="3">
        <v>40535</v>
      </c>
      <c r="I36">
        <v>2011</v>
      </c>
      <c r="J36" s="3">
        <v>43222</v>
      </c>
      <c r="K36">
        <v>2018</v>
      </c>
      <c r="L36" s="3">
        <v>40535</v>
      </c>
      <c r="M36" s="3">
        <v>42855</v>
      </c>
      <c r="N36" s="3">
        <v>42855</v>
      </c>
      <c r="O36">
        <v>97</v>
      </c>
      <c r="P36" t="s">
        <v>116</v>
      </c>
      <c r="Q36">
        <v>2100</v>
      </c>
      <c r="R36" t="s">
        <v>117</v>
      </c>
      <c r="S36" t="s">
        <v>118</v>
      </c>
      <c r="T36" t="s">
        <v>119</v>
      </c>
      <c r="U36">
        <v>97</v>
      </c>
      <c r="V36" t="s">
        <v>116</v>
      </c>
      <c r="W36">
        <v>2100</v>
      </c>
      <c r="X36" t="s">
        <v>117</v>
      </c>
      <c r="Y36" t="s">
        <v>120</v>
      </c>
      <c r="Z36" t="s">
        <v>121</v>
      </c>
      <c r="AE36" t="s">
        <v>122</v>
      </c>
      <c r="AF36">
        <v>794571448</v>
      </c>
      <c r="AG36" t="s">
        <v>123</v>
      </c>
      <c r="AH36" t="s">
        <v>123</v>
      </c>
      <c r="AI36" t="s">
        <v>124</v>
      </c>
      <c r="AJ36">
        <v>834951691</v>
      </c>
      <c r="AK36" t="s">
        <v>123</v>
      </c>
      <c r="AL36" t="s">
        <v>125</v>
      </c>
      <c r="AM36" t="s">
        <v>126</v>
      </c>
      <c r="AN36" t="s">
        <v>127</v>
      </c>
      <c r="AO36" t="s">
        <v>128</v>
      </c>
      <c r="AP36" t="s">
        <v>129</v>
      </c>
      <c r="AQ36" t="s">
        <v>130</v>
      </c>
      <c r="AR36" t="s">
        <v>131</v>
      </c>
      <c r="AS36">
        <v>750512704</v>
      </c>
      <c r="AT36">
        <v>24</v>
      </c>
      <c r="AV36" t="s">
        <v>132</v>
      </c>
      <c r="AW36" t="s">
        <v>133</v>
      </c>
      <c r="AX36" t="s">
        <v>130</v>
      </c>
      <c r="AY36" t="s">
        <v>131</v>
      </c>
      <c r="AZ36">
        <v>750512704</v>
      </c>
      <c r="BA36">
        <v>24</v>
      </c>
      <c r="BB36" t="s">
        <v>125</v>
      </c>
      <c r="BC36" t="s">
        <v>126</v>
      </c>
      <c r="BD36" t="s">
        <v>134</v>
      </c>
      <c r="BF36">
        <v>336414</v>
      </c>
      <c r="BG36" t="s">
        <v>135</v>
      </c>
      <c r="BH36" t="s">
        <v>136</v>
      </c>
      <c r="BI36" t="s">
        <v>136</v>
      </c>
      <c r="BJ36" t="s">
        <v>137</v>
      </c>
      <c r="BK36" t="s">
        <v>238</v>
      </c>
      <c r="BL36">
        <v>2011</v>
      </c>
      <c r="BM36">
        <v>6</v>
      </c>
      <c r="BN36">
        <v>4300389509</v>
      </c>
      <c r="BO36">
        <v>37269.19</v>
      </c>
      <c r="BP36" s="3">
        <v>40784</v>
      </c>
      <c r="BQ36">
        <v>2011</v>
      </c>
      <c r="BR36" t="s">
        <v>254</v>
      </c>
      <c r="BS36">
        <v>610535049</v>
      </c>
      <c r="BT36" t="s">
        <v>255</v>
      </c>
      <c r="BU36" t="s">
        <v>256</v>
      </c>
      <c r="BY36" t="s">
        <v>125</v>
      </c>
      <c r="BZ36" t="s">
        <v>126</v>
      </c>
      <c r="CA36" t="s">
        <v>257</v>
      </c>
      <c r="CB36" t="s">
        <v>128</v>
      </c>
      <c r="CC36" t="s">
        <v>130</v>
      </c>
      <c r="CD36" t="s">
        <v>158</v>
      </c>
      <c r="CE36">
        <v>750504914</v>
      </c>
      <c r="CF36">
        <v>24</v>
      </c>
      <c r="CH36" t="s">
        <v>258</v>
      </c>
      <c r="CJ36" t="s">
        <v>128</v>
      </c>
      <c r="CK36" t="s">
        <v>130</v>
      </c>
      <c r="CL36" t="s">
        <v>158</v>
      </c>
      <c r="CM36">
        <v>750504914</v>
      </c>
      <c r="CN36">
        <v>24</v>
      </c>
      <c r="CO36" t="s">
        <v>125</v>
      </c>
      <c r="CP36" t="s">
        <v>126</v>
      </c>
      <c r="CQ36" t="s">
        <v>271</v>
      </c>
      <c r="DB36" t="s">
        <v>148</v>
      </c>
      <c r="DC36" t="s">
        <v>239</v>
      </c>
    </row>
    <row r="37" spans="1:107" x14ac:dyDescent="0.25">
      <c r="A37" t="s">
        <v>114</v>
      </c>
      <c r="B37" t="s">
        <v>115</v>
      </c>
      <c r="D37">
        <v>139635485.47999999</v>
      </c>
      <c r="H37" s="3">
        <v>40535</v>
      </c>
      <c r="I37">
        <v>2011</v>
      </c>
      <c r="J37" s="3">
        <v>43222</v>
      </c>
      <c r="K37">
        <v>2018</v>
      </c>
      <c r="L37" s="3">
        <v>40535</v>
      </c>
      <c r="M37" s="3">
        <v>42855</v>
      </c>
      <c r="N37" s="3">
        <v>42855</v>
      </c>
      <c r="O37">
        <v>97</v>
      </c>
      <c r="P37" t="s">
        <v>116</v>
      </c>
      <c r="Q37">
        <v>2100</v>
      </c>
      <c r="R37" t="s">
        <v>117</v>
      </c>
      <c r="S37" t="s">
        <v>118</v>
      </c>
      <c r="T37" t="s">
        <v>119</v>
      </c>
      <c r="U37">
        <v>97</v>
      </c>
      <c r="V37" t="s">
        <v>116</v>
      </c>
      <c r="W37">
        <v>2100</v>
      </c>
      <c r="X37" t="s">
        <v>117</v>
      </c>
      <c r="Y37" t="s">
        <v>120</v>
      </c>
      <c r="Z37" t="s">
        <v>121</v>
      </c>
      <c r="AE37" t="s">
        <v>122</v>
      </c>
      <c r="AF37">
        <v>794571448</v>
      </c>
      <c r="AG37" t="s">
        <v>123</v>
      </c>
      <c r="AH37" t="s">
        <v>123</v>
      </c>
      <c r="AI37" t="s">
        <v>124</v>
      </c>
      <c r="AJ37">
        <v>834951691</v>
      </c>
      <c r="AK37" t="s">
        <v>123</v>
      </c>
      <c r="AL37" t="s">
        <v>125</v>
      </c>
      <c r="AM37" t="s">
        <v>126</v>
      </c>
      <c r="AN37" t="s">
        <v>127</v>
      </c>
      <c r="AO37" t="s">
        <v>128</v>
      </c>
      <c r="AP37" t="s">
        <v>129</v>
      </c>
      <c r="AQ37" t="s">
        <v>130</v>
      </c>
      <c r="AR37" t="s">
        <v>131</v>
      </c>
      <c r="AS37">
        <v>750512704</v>
      </c>
      <c r="AT37">
        <v>24</v>
      </c>
      <c r="AV37" t="s">
        <v>132</v>
      </c>
      <c r="AW37" t="s">
        <v>133</v>
      </c>
      <c r="AX37" t="s">
        <v>130</v>
      </c>
      <c r="AY37" t="s">
        <v>131</v>
      </c>
      <c r="AZ37">
        <v>750512704</v>
      </c>
      <c r="BA37">
        <v>24</v>
      </c>
      <c r="BB37" t="s">
        <v>125</v>
      </c>
      <c r="BC37" t="s">
        <v>126</v>
      </c>
      <c r="BD37" t="s">
        <v>134</v>
      </c>
      <c r="BF37">
        <v>336414</v>
      </c>
      <c r="BG37" t="s">
        <v>135</v>
      </c>
      <c r="BH37" t="s">
        <v>136</v>
      </c>
      <c r="BI37" t="s">
        <v>136</v>
      </c>
      <c r="BJ37" t="s">
        <v>137</v>
      </c>
      <c r="BK37" t="s">
        <v>182</v>
      </c>
      <c r="BL37">
        <v>2011</v>
      </c>
      <c r="BM37">
        <v>2</v>
      </c>
      <c r="BN37">
        <v>4300375708</v>
      </c>
      <c r="BO37">
        <v>43732</v>
      </c>
      <c r="BP37" s="3">
        <v>40589</v>
      </c>
      <c r="BQ37">
        <v>2011</v>
      </c>
      <c r="BR37" t="s">
        <v>272</v>
      </c>
      <c r="BS37">
        <v>867034647</v>
      </c>
      <c r="BT37" t="s">
        <v>273</v>
      </c>
      <c r="BY37" t="s">
        <v>125</v>
      </c>
      <c r="BZ37" t="s">
        <v>126</v>
      </c>
      <c r="CA37" t="s">
        <v>274</v>
      </c>
      <c r="CB37" t="s">
        <v>275</v>
      </c>
      <c r="CC37" t="s">
        <v>169</v>
      </c>
      <c r="CD37" t="s">
        <v>170</v>
      </c>
      <c r="CE37">
        <v>333311522</v>
      </c>
      <c r="CF37">
        <v>20</v>
      </c>
      <c r="CH37" t="s">
        <v>276</v>
      </c>
      <c r="CJ37" t="s">
        <v>275</v>
      </c>
      <c r="CK37" t="s">
        <v>169</v>
      </c>
      <c r="CL37" t="s">
        <v>170</v>
      </c>
      <c r="CM37">
        <v>333311522</v>
      </c>
      <c r="CN37">
        <v>20</v>
      </c>
      <c r="CO37" t="s">
        <v>125</v>
      </c>
      <c r="CP37" t="s">
        <v>126</v>
      </c>
      <c r="CQ37" t="s">
        <v>277</v>
      </c>
      <c r="DB37" t="s">
        <v>148</v>
      </c>
      <c r="DC37" t="s">
        <v>185</v>
      </c>
    </row>
    <row r="38" spans="1:107" x14ac:dyDescent="0.25">
      <c r="A38" t="s">
        <v>114</v>
      </c>
      <c r="B38" t="s">
        <v>115</v>
      </c>
      <c r="D38">
        <v>139635485.47999999</v>
      </c>
      <c r="H38" s="3">
        <v>40535</v>
      </c>
      <c r="I38">
        <v>2011</v>
      </c>
      <c r="J38" s="3">
        <v>43222</v>
      </c>
      <c r="K38">
        <v>2018</v>
      </c>
      <c r="L38" s="3">
        <v>40535</v>
      </c>
      <c r="M38" s="3">
        <v>42855</v>
      </c>
      <c r="N38" s="3">
        <v>42855</v>
      </c>
      <c r="O38">
        <v>97</v>
      </c>
      <c r="P38" t="s">
        <v>116</v>
      </c>
      <c r="Q38">
        <v>2100</v>
      </c>
      <c r="R38" t="s">
        <v>117</v>
      </c>
      <c r="S38" t="s">
        <v>118</v>
      </c>
      <c r="T38" t="s">
        <v>119</v>
      </c>
      <c r="U38">
        <v>97</v>
      </c>
      <c r="V38" t="s">
        <v>116</v>
      </c>
      <c r="W38">
        <v>2100</v>
      </c>
      <c r="X38" t="s">
        <v>117</v>
      </c>
      <c r="Y38" t="s">
        <v>120</v>
      </c>
      <c r="Z38" t="s">
        <v>121</v>
      </c>
      <c r="AE38" t="s">
        <v>122</v>
      </c>
      <c r="AF38">
        <v>794571448</v>
      </c>
      <c r="AG38" t="s">
        <v>123</v>
      </c>
      <c r="AH38" t="s">
        <v>123</v>
      </c>
      <c r="AI38" t="s">
        <v>124</v>
      </c>
      <c r="AJ38">
        <v>834951691</v>
      </c>
      <c r="AK38" t="s">
        <v>123</v>
      </c>
      <c r="AL38" t="s">
        <v>125</v>
      </c>
      <c r="AM38" t="s">
        <v>126</v>
      </c>
      <c r="AN38" t="s">
        <v>127</v>
      </c>
      <c r="AO38" t="s">
        <v>128</v>
      </c>
      <c r="AP38" t="s">
        <v>129</v>
      </c>
      <c r="AQ38" t="s">
        <v>130</v>
      </c>
      <c r="AR38" t="s">
        <v>131</v>
      </c>
      <c r="AS38">
        <v>750512704</v>
      </c>
      <c r="AT38">
        <v>24</v>
      </c>
      <c r="AV38" t="s">
        <v>132</v>
      </c>
      <c r="AW38" t="s">
        <v>133</v>
      </c>
      <c r="AX38" t="s">
        <v>130</v>
      </c>
      <c r="AY38" t="s">
        <v>131</v>
      </c>
      <c r="AZ38">
        <v>750512704</v>
      </c>
      <c r="BA38">
        <v>24</v>
      </c>
      <c r="BB38" t="s">
        <v>125</v>
      </c>
      <c r="BC38" t="s">
        <v>126</v>
      </c>
      <c r="BD38" t="s">
        <v>134</v>
      </c>
      <c r="BF38">
        <v>336414</v>
      </c>
      <c r="BG38" t="s">
        <v>135</v>
      </c>
      <c r="BH38" t="s">
        <v>136</v>
      </c>
      <c r="BI38" t="s">
        <v>136</v>
      </c>
      <c r="BJ38" t="s">
        <v>137</v>
      </c>
      <c r="BK38" t="s">
        <v>259</v>
      </c>
      <c r="BL38">
        <v>2011</v>
      </c>
      <c r="BM38">
        <v>3</v>
      </c>
      <c r="BN38">
        <v>4300378429</v>
      </c>
      <c r="BO38">
        <v>53035.7</v>
      </c>
      <c r="BP38" s="3">
        <v>40610</v>
      </c>
      <c r="BQ38">
        <v>2011</v>
      </c>
      <c r="BR38" t="s">
        <v>278</v>
      </c>
      <c r="BS38">
        <v>188648521</v>
      </c>
      <c r="BT38" t="s">
        <v>279</v>
      </c>
      <c r="BY38" t="s">
        <v>125</v>
      </c>
      <c r="BZ38" t="s">
        <v>126</v>
      </c>
      <c r="CA38" t="s">
        <v>280</v>
      </c>
      <c r="CB38" t="s">
        <v>281</v>
      </c>
      <c r="CC38" t="s">
        <v>130</v>
      </c>
      <c r="CD38" t="s">
        <v>158</v>
      </c>
      <c r="CE38">
        <v>754559141</v>
      </c>
      <c r="CF38">
        <v>4</v>
      </c>
      <c r="CH38" t="s">
        <v>183</v>
      </c>
      <c r="CJ38" t="s">
        <v>282</v>
      </c>
      <c r="CK38" t="s">
        <v>130</v>
      </c>
      <c r="CL38" t="s">
        <v>158</v>
      </c>
      <c r="CM38">
        <v>754559141</v>
      </c>
      <c r="CN38">
        <v>4</v>
      </c>
      <c r="CO38" t="s">
        <v>125</v>
      </c>
      <c r="CP38" t="s">
        <v>126</v>
      </c>
      <c r="CQ38" t="s">
        <v>283</v>
      </c>
      <c r="DB38" t="s">
        <v>148</v>
      </c>
      <c r="DC38" t="s">
        <v>261</v>
      </c>
    </row>
    <row r="39" spans="1:107" x14ac:dyDescent="0.25">
      <c r="A39" t="s">
        <v>114</v>
      </c>
      <c r="B39" t="s">
        <v>115</v>
      </c>
      <c r="D39">
        <v>139635485.47999999</v>
      </c>
      <c r="H39" s="3">
        <v>40535</v>
      </c>
      <c r="I39">
        <v>2011</v>
      </c>
      <c r="J39" s="3">
        <v>43222</v>
      </c>
      <c r="K39">
        <v>2018</v>
      </c>
      <c r="L39" s="3">
        <v>40535</v>
      </c>
      <c r="M39" s="3">
        <v>42855</v>
      </c>
      <c r="N39" s="3">
        <v>42855</v>
      </c>
      <c r="O39">
        <v>97</v>
      </c>
      <c r="P39" t="s">
        <v>116</v>
      </c>
      <c r="Q39">
        <v>2100</v>
      </c>
      <c r="R39" t="s">
        <v>117</v>
      </c>
      <c r="S39" t="s">
        <v>118</v>
      </c>
      <c r="T39" t="s">
        <v>119</v>
      </c>
      <c r="U39">
        <v>97</v>
      </c>
      <c r="V39" t="s">
        <v>116</v>
      </c>
      <c r="W39">
        <v>2100</v>
      </c>
      <c r="X39" t="s">
        <v>117</v>
      </c>
      <c r="Y39" t="s">
        <v>120</v>
      </c>
      <c r="Z39" t="s">
        <v>121</v>
      </c>
      <c r="AE39" t="s">
        <v>122</v>
      </c>
      <c r="AF39">
        <v>794571448</v>
      </c>
      <c r="AG39" t="s">
        <v>123</v>
      </c>
      <c r="AH39" t="s">
        <v>123</v>
      </c>
      <c r="AI39" t="s">
        <v>124</v>
      </c>
      <c r="AJ39">
        <v>834951691</v>
      </c>
      <c r="AK39" t="s">
        <v>123</v>
      </c>
      <c r="AL39" t="s">
        <v>125</v>
      </c>
      <c r="AM39" t="s">
        <v>126</v>
      </c>
      <c r="AN39" t="s">
        <v>127</v>
      </c>
      <c r="AO39" t="s">
        <v>128</v>
      </c>
      <c r="AP39" t="s">
        <v>129</v>
      </c>
      <c r="AQ39" t="s">
        <v>130</v>
      </c>
      <c r="AR39" t="s">
        <v>131</v>
      </c>
      <c r="AS39">
        <v>750512704</v>
      </c>
      <c r="AT39">
        <v>24</v>
      </c>
      <c r="AV39" t="s">
        <v>132</v>
      </c>
      <c r="AW39" t="s">
        <v>133</v>
      </c>
      <c r="AX39" t="s">
        <v>130</v>
      </c>
      <c r="AY39" t="s">
        <v>131</v>
      </c>
      <c r="AZ39">
        <v>750512704</v>
      </c>
      <c r="BA39">
        <v>24</v>
      </c>
      <c r="BB39" t="s">
        <v>125</v>
      </c>
      <c r="BC39" t="s">
        <v>126</v>
      </c>
      <c r="BD39" t="s">
        <v>134</v>
      </c>
      <c r="BF39">
        <v>336414</v>
      </c>
      <c r="BG39" t="s">
        <v>135</v>
      </c>
      <c r="BH39" t="s">
        <v>136</v>
      </c>
      <c r="BI39" t="s">
        <v>136</v>
      </c>
      <c r="BJ39" t="s">
        <v>137</v>
      </c>
      <c r="BK39" t="s">
        <v>182</v>
      </c>
      <c r="BL39">
        <v>2011</v>
      </c>
      <c r="BM39">
        <v>2</v>
      </c>
      <c r="BN39">
        <v>4300376217</v>
      </c>
      <c r="BO39">
        <v>28559.23</v>
      </c>
      <c r="BP39" s="3">
        <v>40591</v>
      </c>
      <c r="BQ39">
        <v>2011</v>
      </c>
      <c r="BR39" t="s">
        <v>278</v>
      </c>
      <c r="BS39">
        <v>188648521</v>
      </c>
      <c r="BT39" t="s">
        <v>279</v>
      </c>
      <c r="BY39" t="s">
        <v>125</v>
      </c>
      <c r="BZ39" t="s">
        <v>126</v>
      </c>
      <c r="CA39" t="s">
        <v>280</v>
      </c>
      <c r="CB39" t="s">
        <v>281</v>
      </c>
      <c r="CC39" t="s">
        <v>130</v>
      </c>
      <c r="CD39" t="s">
        <v>158</v>
      </c>
      <c r="CE39">
        <v>754559141</v>
      </c>
      <c r="CF39">
        <v>4</v>
      </c>
      <c r="CH39" t="s">
        <v>183</v>
      </c>
      <c r="CJ39" t="s">
        <v>282</v>
      </c>
      <c r="CK39" t="s">
        <v>130</v>
      </c>
      <c r="CL39" t="s">
        <v>158</v>
      </c>
      <c r="CM39">
        <v>754559141</v>
      </c>
      <c r="CN39">
        <v>4</v>
      </c>
      <c r="CO39" t="s">
        <v>125</v>
      </c>
      <c r="CP39" t="s">
        <v>126</v>
      </c>
      <c r="CQ39" t="s">
        <v>284</v>
      </c>
      <c r="DB39" t="s">
        <v>148</v>
      </c>
      <c r="DC39" t="s">
        <v>185</v>
      </c>
    </row>
    <row r="40" spans="1:107" x14ac:dyDescent="0.25">
      <c r="A40" t="s">
        <v>114</v>
      </c>
      <c r="B40" t="s">
        <v>115</v>
      </c>
      <c r="D40">
        <v>139635485.47999999</v>
      </c>
      <c r="H40" s="3">
        <v>40535</v>
      </c>
      <c r="I40">
        <v>2011</v>
      </c>
      <c r="J40" s="3">
        <v>43222</v>
      </c>
      <c r="K40">
        <v>2018</v>
      </c>
      <c r="L40" s="3">
        <v>40535</v>
      </c>
      <c r="M40" s="3">
        <v>42855</v>
      </c>
      <c r="N40" s="3">
        <v>42855</v>
      </c>
      <c r="O40">
        <v>97</v>
      </c>
      <c r="P40" t="s">
        <v>116</v>
      </c>
      <c r="Q40">
        <v>2100</v>
      </c>
      <c r="R40" t="s">
        <v>117</v>
      </c>
      <c r="S40" t="s">
        <v>118</v>
      </c>
      <c r="T40" t="s">
        <v>119</v>
      </c>
      <c r="U40">
        <v>97</v>
      </c>
      <c r="V40" t="s">
        <v>116</v>
      </c>
      <c r="W40">
        <v>2100</v>
      </c>
      <c r="X40" t="s">
        <v>117</v>
      </c>
      <c r="Y40" t="s">
        <v>120</v>
      </c>
      <c r="Z40" t="s">
        <v>121</v>
      </c>
      <c r="AE40" t="s">
        <v>122</v>
      </c>
      <c r="AF40">
        <v>794571448</v>
      </c>
      <c r="AG40" t="s">
        <v>123</v>
      </c>
      <c r="AH40" t="s">
        <v>123</v>
      </c>
      <c r="AI40" t="s">
        <v>124</v>
      </c>
      <c r="AJ40">
        <v>834951691</v>
      </c>
      <c r="AK40" t="s">
        <v>123</v>
      </c>
      <c r="AL40" t="s">
        <v>125</v>
      </c>
      <c r="AM40" t="s">
        <v>126</v>
      </c>
      <c r="AN40" t="s">
        <v>127</v>
      </c>
      <c r="AO40" t="s">
        <v>128</v>
      </c>
      <c r="AP40" t="s">
        <v>129</v>
      </c>
      <c r="AQ40" t="s">
        <v>130</v>
      </c>
      <c r="AR40" t="s">
        <v>131</v>
      </c>
      <c r="AS40">
        <v>750512704</v>
      </c>
      <c r="AT40">
        <v>24</v>
      </c>
      <c r="AV40" t="s">
        <v>132</v>
      </c>
      <c r="AW40" t="s">
        <v>133</v>
      </c>
      <c r="AX40" t="s">
        <v>130</v>
      </c>
      <c r="AY40" t="s">
        <v>131</v>
      </c>
      <c r="AZ40">
        <v>750512704</v>
      </c>
      <c r="BA40">
        <v>24</v>
      </c>
      <c r="BB40" t="s">
        <v>125</v>
      </c>
      <c r="BC40" t="s">
        <v>126</v>
      </c>
      <c r="BD40" t="s">
        <v>134</v>
      </c>
      <c r="BF40">
        <v>336414</v>
      </c>
      <c r="BG40" t="s">
        <v>135</v>
      </c>
      <c r="BH40" t="s">
        <v>136</v>
      </c>
      <c r="BI40" t="s">
        <v>136</v>
      </c>
      <c r="BJ40" t="s">
        <v>137</v>
      </c>
      <c r="BK40" t="s">
        <v>182</v>
      </c>
      <c r="BL40">
        <v>2011</v>
      </c>
      <c r="BM40">
        <v>2</v>
      </c>
      <c r="BN40">
        <v>4300375691</v>
      </c>
      <c r="BO40">
        <v>51444.78</v>
      </c>
      <c r="BP40" s="3">
        <v>40588</v>
      </c>
      <c r="BQ40">
        <v>2011</v>
      </c>
      <c r="BR40" t="s">
        <v>278</v>
      </c>
      <c r="BS40">
        <v>188648521</v>
      </c>
      <c r="BT40" t="s">
        <v>279</v>
      </c>
      <c r="BY40" t="s">
        <v>125</v>
      </c>
      <c r="BZ40" t="s">
        <v>126</v>
      </c>
      <c r="CA40" t="s">
        <v>280</v>
      </c>
      <c r="CB40" t="s">
        <v>281</v>
      </c>
      <c r="CC40" t="s">
        <v>130</v>
      </c>
      <c r="CD40" t="s">
        <v>158</v>
      </c>
      <c r="CE40">
        <v>754559141</v>
      </c>
      <c r="CF40">
        <v>4</v>
      </c>
      <c r="CH40" t="s">
        <v>183</v>
      </c>
      <c r="CJ40" t="s">
        <v>282</v>
      </c>
      <c r="CK40" t="s">
        <v>130</v>
      </c>
      <c r="CL40" t="s">
        <v>158</v>
      </c>
      <c r="CM40">
        <v>754559141</v>
      </c>
      <c r="CN40">
        <v>4</v>
      </c>
      <c r="CO40" t="s">
        <v>125</v>
      </c>
      <c r="CP40" t="s">
        <v>126</v>
      </c>
      <c r="CQ40" t="s">
        <v>285</v>
      </c>
      <c r="DB40" t="s">
        <v>148</v>
      </c>
      <c r="DC40" t="s">
        <v>185</v>
      </c>
    </row>
    <row r="41" spans="1:107" x14ac:dyDescent="0.25">
      <c r="A41" t="s">
        <v>114</v>
      </c>
      <c r="B41" t="s">
        <v>115</v>
      </c>
      <c r="D41">
        <v>139635485.47999999</v>
      </c>
      <c r="H41" s="3">
        <v>40535</v>
      </c>
      <c r="I41">
        <v>2011</v>
      </c>
      <c r="J41" s="3">
        <v>43222</v>
      </c>
      <c r="K41">
        <v>2018</v>
      </c>
      <c r="L41" s="3">
        <v>40535</v>
      </c>
      <c r="M41" s="3">
        <v>42855</v>
      </c>
      <c r="N41" s="3">
        <v>42855</v>
      </c>
      <c r="O41">
        <v>97</v>
      </c>
      <c r="P41" t="s">
        <v>116</v>
      </c>
      <c r="Q41">
        <v>2100</v>
      </c>
      <c r="R41" t="s">
        <v>117</v>
      </c>
      <c r="S41" t="s">
        <v>118</v>
      </c>
      <c r="T41" t="s">
        <v>119</v>
      </c>
      <c r="U41">
        <v>97</v>
      </c>
      <c r="V41" t="s">
        <v>116</v>
      </c>
      <c r="W41">
        <v>2100</v>
      </c>
      <c r="X41" t="s">
        <v>117</v>
      </c>
      <c r="Y41" t="s">
        <v>120</v>
      </c>
      <c r="Z41" t="s">
        <v>121</v>
      </c>
      <c r="AE41" t="s">
        <v>122</v>
      </c>
      <c r="AF41">
        <v>794571448</v>
      </c>
      <c r="AG41" t="s">
        <v>123</v>
      </c>
      <c r="AH41" t="s">
        <v>123</v>
      </c>
      <c r="AI41" t="s">
        <v>124</v>
      </c>
      <c r="AJ41">
        <v>834951691</v>
      </c>
      <c r="AK41" t="s">
        <v>123</v>
      </c>
      <c r="AL41" t="s">
        <v>125</v>
      </c>
      <c r="AM41" t="s">
        <v>126</v>
      </c>
      <c r="AN41" t="s">
        <v>127</v>
      </c>
      <c r="AO41" t="s">
        <v>128</v>
      </c>
      <c r="AP41" t="s">
        <v>129</v>
      </c>
      <c r="AQ41" t="s">
        <v>130</v>
      </c>
      <c r="AR41" t="s">
        <v>131</v>
      </c>
      <c r="AS41">
        <v>750512704</v>
      </c>
      <c r="AT41">
        <v>24</v>
      </c>
      <c r="AV41" t="s">
        <v>132</v>
      </c>
      <c r="AW41" t="s">
        <v>133</v>
      </c>
      <c r="AX41" t="s">
        <v>130</v>
      </c>
      <c r="AY41" t="s">
        <v>131</v>
      </c>
      <c r="AZ41">
        <v>750512704</v>
      </c>
      <c r="BA41">
        <v>24</v>
      </c>
      <c r="BB41" t="s">
        <v>125</v>
      </c>
      <c r="BC41" t="s">
        <v>126</v>
      </c>
      <c r="BD41" t="s">
        <v>134</v>
      </c>
      <c r="BF41">
        <v>336414</v>
      </c>
      <c r="BG41" t="s">
        <v>135</v>
      </c>
      <c r="BH41" t="s">
        <v>136</v>
      </c>
      <c r="BI41" t="s">
        <v>136</v>
      </c>
      <c r="BJ41" t="s">
        <v>137</v>
      </c>
      <c r="BK41" t="s">
        <v>151</v>
      </c>
      <c r="BL41">
        <v>2011</v>
      </c>
      <c r="BM41">
        <v>1</v>
      </c>
      <c r="BN41">
        <v>4300373129</v>
      </c>
      <c r="BO41">
        <v>800453.48</v>
      </c>
      <c r="BP41" s="3">
        <v>40567</v>
      </c>
      <c r="BQ41">
        <v>2011</v>
      </c>
      <c r="BR41" t="s">
        <v>286</v>
      </c>
      <c r="BS41">
        <v>51657625</v>
      </c>
      <c r="BT41" t="s">
        <v>287</v>
      </c>
      <c r="BY41" t="s">
        <v>125</v>
      </c>
      <c r="BZ41" t="s">
        <v>126</v>
      </c>
      <c r="CA41" t="s">
        <v>288</v>
      </c>
      <c r="CB41" t="s">
        <v>289</v>
      </c>
      <c r="CC41" t="s">
        <v>290</v>
      </c>
      <c r="CD41" t="s">
        <v>291</v>
      </c>
      <c r="CE41">
        <v>174028044</v>
      </c>
      <c r="CF41">
        <v>19</v>
      </c>
      <c r="CH41" t="s">
        <v>219</v>
      </c>
      <c r="CJ41" t="s">
        <v>289</v>
      </c>
      <c r="CK41" t="s">
        <v>290</v>
      </c>
      <c r="CL41" t="s">
        <v>291</v>
      </c>
      <c r="CM41">
        <v>174028044</v>
      </c>
      <c r="CN41">
        <v>19</v>
      </c>
      <c r="CO41" t="s">
        <v>125</v>
      </c>
      <c r="CP41" t="s">
        <v>126</v>
      </c>
      <c r="CQ41" t="s">
        <v>292</v>
      </c>
      <c r="DB41" t="s">
        <v>148</v>
      </c>
      <c r="DC41" t="s">
        <v>161</v>
      </c>
    </row>
    <row r="42" spans="1:107" x14ac:dyDescent="0.25">
      <c r="A42" t="s">
        <v>114</v>
      </c>
      <c r="B42" t="s">
        <v>115</v>
      </c>
      <c r="D42">
        <v>139635485.47999999</v>
      </c>
      <c r="H42" s="3">
        <v>40535</v>
      </c>
      <c r="I42">
        <v>2011</v>
      </c>
      <c r="J42" s="3">
        <v>43222</v>
      </c>
      <c r="K42">
        <v>2018</v>
      </c>
      <c r="L42" s="3">
        <v>40535</v>
      </c>
      <c r="M42" s="3">
        <v>42855</v>
      </c>
      <c r="N42" s="3">
        <v>42855</v>
      </c>
      <c r="O42">
        <v>97</v>
      </c>
      <c r="P42" t="s">
        <v>116</v>
      </c>
      <c r="Q42">
        <v>2100</v>
      </c>
      <c r="R42" t="s">
        <v>117</v>
      </c>
      <c r="S42" t="s">
        <v>118</v>
      </c>
      <c r="T42" t="s">
        <v>119</v>
      </c>
      <c r="U42">
        <v>97</v>
      </c>
      <c r="V42" t="s">
        <v>116</v>
      </c>
      <c r="W42">
        <v>2100</v>
      </c>
      <c r="X42" t="s">
        <v>117</v>
      </c>
      <c r="Y42" t="s">
        <v>120</v>
      </c>
      <c r="Z42" t="s">
        <v>121</v>
      </c>
      <c r="AE42" t="s">
        <v>122</v>
      </c>
      <c r="AF42">
        <v>794571448</v>
      </c>
      <c r="AG42" t="s">
        <v>123</v>
      </c>
      <c r="AH42" t="s">
        <v>123</v>
      </c>
      <c r="AI42" t="s">
        <v>124</v>
      </c>
      <c r="AJ42">
        <v>834951691</v>
      </c>
      <c r="AK42" t="s">
        <v>123</v>
      </c>
      <c r="AL42" t="s">
        <v>125</v>
      </c>
      <c r="AM42" t="s">
        <v>126</v>
      </c>
      <c r="AN42" t="s">
        <v>127</v>
      </c>
      <c r="AO42" t="s">
        <v>128</v>
      </c>
      <c r="AP42" t="s">
        <v>129</v>
      </c>
      <c r="AQ42" t="s">
        <v>130</v>
      </c>
      <c r="AR42" t="s">
        <v>131</v>
      </c>
      <c r="AS42">
        <v>750512704</v>
      </c>
      <c r="AT42">
        <v>24</v>
      </c>
      <c r="AV42" t="s">
        <v>132</v>
      </c>
      <c r="AW42" t="s">
        <v>133</v>
      </c>
      <c r="AX42" t="s">
        <v>130</v>
      </c>
      <c r="AY42" t="s">
        <v>131</v>
      </c>
      <c r="AZ42">
        <v>750512704</v>
      </c>
      <c r="BA42">
        <v>24</v>
      </c>
      <c r="BB42" t="s">
        <v>125</v>
      </c>
      <c r="BC42" t="s">
        <v>126</v>
      </c>
      <c r="BD42" t="s">
        <v>134</v>
      </c>
      <c r="BF42">
        <v>336414</v>
      </c>
      <c r="BG42" t="s">
        <v>135</v>
      </c>
      <c r="BH42" t="s">
        <v>136</v>
      </c>
      <c r="BI42" t="s">
        <v>136</v>
      </c>
      <c r="BJ42" t="s">
        <v>137</v>
      </c>
      <c r="BK42" t="s">
        <v>182</v>
      </c>
      <c r="BL42">
        <v>2011</v>
      </c>
      <c r="BM42">
        <v>2</v>
      </c>
      <c r="BN42">
        <v>4300377296</v>
      </c>
      <c r="BO42">
        <v>82312</v>
      </c>
      <c r="BP42" s="3">
        <v>40783</v>
      </c>
      <c r="BQ42">
        <v>2011</v>
      </c>
      <c r="BR42" t="s">
        <v>293</v>
      </c>
      <c r="BS42">
        <v>189839673</v>
      </c>
      <c r="BT42" t="s">
        <v>294</v>
      </c>
      <c r="BU42" t="s">
        <v>295</v>
      </c>
      <c r="BY42" t="s">
        <v>125</v>
      </c>
      <c r="BZ42" t="s">
        <v>126</v>
      </c>
      <c r="CA42" t="s">
        <v>296</v>
      </c>
      <c r="CB42" t="s">
        <v>297</v>
      </c>
      <c r="CC42" t="s">
        <v>298</v>
      </c>
      <c r="CD42" t="s">
        <v>299</v>
      </c>
      <c r="CE42">
        <v>531491446</v>
      </c>
      <c r="CF42">
        <v>1</v>
      </c>
      <c r="CH42" t="s">
        <v>183</v>
      </c>
      <c r="CJ42" t="s">
        <v>297</v>
      </c>
      <c r="CK42" t="s">
        <v>298</v>
      </c>
      <c r="CL42" t="s">
        <v>299</v>
      </c>
      <c r="CM42">
        <v>531491446</v>
      </c>
      <c r="CN42">
        <v>1</v>
      </c>
      <c r="CO42" t="s">
        <v>125</v>
      </c>
      <c r="CP42" t="s">
        <v>126</v>
      </c>
      <c r="CQ42" t="s">
        <v>300</v>
      </c>
      <c r="DB42" t="s">
        <v>148</v>
      </c>
      <c r="DC42" t="s">
        <v>185</v>
      </c>
    </row>
    <row r="43" spans="1:107" x14ac:dyDescent="0.25">
      <c r="A43" t="s">
        <v>114</v>
      </c>
      <c r="B43" t="s">
        <v>115</v>
      </c>
      <c r="D43">
        <v>139635485.47999999</v>
      </c>
      <c r="H43" s="3">
        <v>40535</v>
      </c>
      <c r="I43">
        <v>2011</v>
      </c>
      <c r="J43" s="3">
        <v>43222</v>
      </c>
      <c r="K43">
        <v>2018</v>
      </c>
      <c r="L43" s="3">
        <v>40535</v>
      </c>
      <c r="M43" s="3">
        <v>42855</v>
      </c>
      <c r="N43" s="3">
        <v>42855</v>
      </c>
      <c r="O43">
        <v>97</v>
      </c>
      <c r="P43" t="s">
        <v>116</v>
      </c>
      <c r="Q43">
        <v>2100</v>
      </c>
      <c r="R43" t="s">
        <v>117</v>
      </c>
      <c r="S43" t="s">
        <v>118</v>
      </c>
      <c r="T43" t="s">
        <v>119</v>
      </c>
      <c r="U43">
        <v>97</v>
      </c>
      <c r="V43" t="s">
        <v>116</v>
      </c>
      <c r="W43">
        <v>2100</v>
      </c>
      <c r="X43" t="s">
        <v>117</v>
      </c>
      <c r="Y43" t="s">
        <v>120</v>
      </c>
      <c r="Z43" t="s">
        <v>121</v>
      </c>
      <c r="AE43" t="s">
        <v>122</v>
      </c>
      <c r="AF43">
        <v>794571448</v>
      </c>
      <c r="AG43" t="s">
        <v>123</v>
      </c>
      <c r="AH43" t="s">
        <v>123</v>
      </c>
      <c r="AI43" t="s">
        <v>124</v>
      </c>
      <c r="AJ43">
        <v>834951691</v>
      </c>
      <c r="AK43" t="s">
        <v>123</v>
      </c>
      <c r="AL43" t="s">
        <v>125</v>
      </c>
      <c r="AM43" t="s">
        <v>126</v>
      </c>
      <c r="AN43" t="s">
        <v>127</v>
      </c>
      <c r="AO43" t="s">
        <v>128</v>
      </c>
      <c r="AP43" t="s">
        <v>129</v>
      </c>
      <c r="AQ43" t="s">
        <v>130</v>
      </c>
      <c r="AR43" t="s">
        <v>131</v>
      </c>
      <c r="AS43">
        <v>750512704</v>
      </c>
      <c r="AT43">
        <v>24</v>
      </c>
      <c r="AV43" t="s">
        <v>132</v>
      </c>
      <c r="AW43" t="s">
        <v>133</v>
      </c>
      <c r="AX43" t="s">
        <v>130</v>
      </c>
      <c r="AY43" t="s">
        <v>131</v>
      </c>
      <c r="AZ43">
        <v>750512704</v>
      </c>
      <c r="BA43">
        <v>24</v>
      </c>
      <c r="BB43" t="s">
        <v>125</v>
      </c>
      <c r="BC43" t="s">
        <v>126</v>
      </c>
      <c r="BD43" t="s">
        <v>134</v>
      </c>
      <c r="BF43">
        <v>336414</v>
      </c>
      <c r="BG43" t="s">
        <v>135</v>
      </c>
      <c r="BH43" t="s">
        <v>136</v>
      </c>
      <c r="BI43" t="s">
        <v>136</v>
      </c>
      <c r="BJ43" t="s">
        <v>137</v>
      </c>
      <c r="BK43" t="s">
        <v>182</v>
      </c>
      <c r="BL43">
        <v>2011</v>
      </c>
      <c r="BM43">
        <v>2</v>
      </c>
      <c r="BN43">
        <v>4300377091</v>
      </c>
      <c r="BO43">
        <v>70637.2</v>
      </c>
      <c r="BP43" s="3">
        <v>40598</v>
      </c>
      <c r="BQ43">
        <v>2011</v>
      </c>
      <c r="BR43" t="s">
        <v>301</v>
      </c>
      <c r="BS43">
        <v>624560025</v>
      </c>
      <c r="BT43" t="s">
        <v>302</v>
      </c>
      <c r="BY43" t="s">
        <v>125</v>
      </c>
      <c r="BZ43" t="s">
        <v>126</v>
      </c>
      <c r="CA43" t="s">
        <v>303</v>
      </c>
      <c r="CB43" t="s">
        <v>304</v>
      </c>
      <c r="CC43" t="s">
        <v>305</v>
      </c>
      <c r="CD43" t="s">
        <v>306</v>
      </c>
      <c r="CE43">
        <v>374052631</v>
      </c>
      <c r="CF43">
        <v>3</v>
      </c>
      <c r="CH43" t="s">
        <v>307</v>
      </c>
      <c r="CJ43" t="s">
        <v>304</v>
      </c>
      <c r="CK43" t="s">
        <v>305</v>
      </c>
      <c r="CL43" t="s">
        <v>306</v>
      </c>
      <c r="CM43">
        <v>374052631</v>
      </c>
      <c r="CN43">
        <v>3</v>
      </c>
      <c r="CO43" t="s">
        <v>125</v>
      </c>
      <c r="CP43" t="s">
        <v>126</v>
      </c>
      <c r="CQ43" t="s">
        <v>308</v>
      </c>
      <c r="DB43" t="s">
        <v>148</v>
      </c>
      <c r="DC43" t="s">
        <v>185</v>
      </c>
    </row>
    <row r="44" spans="1:107" x14ac:dyDescent="0.25">
      <c r="A44" t="s">
        <v>114</v>
      </c>
      <c r="B44" t="s">
        <v>115</v>
      </c>
      <c r="D44">
        <v>139635485.47999999</v>
      </c>
      <c r="H44" s="3">
        <v>40535</v>
      </c>
      <c r="I44">
        <v>2011</v>
      </c>
      <c r="J44" s="3">
        <v>43222</v>
      </c>
      <c r="K44">
        <v>2018</v>
      </c>
      <c r="L44" s="3">
        <v>40535</v>
      </c>
      <c r="M44" s="3">
        <v>42855</v>
      </c>
      <c r="N44" s="3">
        <v>42855</v>
      </c>
      <c r="O44">
        <v>97</v>
      </c>
      <c r="P44" t="s">
        <v>116</v>
      </c>
      <c r="Q44">
        <v>2100</v>
      </c>
      <c r="R44" t="s">
        <v>117</v>
      </c>
      <c r="S44" t="s">
        <v>118</v>
      </c>
      <c r="T44" t="s">
        <v>119</v>
      </c>
      <c r="U44">
        <v>97</v>
      </c>
      <c r="V44" t="s">
        <v>116</v>
      </c>
      <c r="W44">
        <v>2100</v>
      </c>
      <c r="X44" t="s">
        <v>117</v>
      </c>
      <c r="Y44" t="s">
        <v>120</v>
      </c>
      <c r="Z44" t="s">
        <v>121</v>
      </c>
      <c r="AE44" t="s">
        <v>122</v>
      </c>
      <c r="AF44">
        <v>794571448</v>
      </c>
      <c r="AG44" t="s">
        <v>123</v>
      </c>
      <c r="AH44" t="s">
        <v>123</v>
      </c>
      <c r="AI44" t="s">
        <v>124</v>
      </c>
      <c r="AJ44">
        <v>834951691</v>
      </c>
      <c r="AK44" t="s">
        <v>123</v>
      </c>
      <c r="AL44" t="s">
        <v>125</v>
      </c>
      <c r="AM44" t="s">
        <v>126</v>
      </c>
      <c r="AN44" t="s">
        <v>127</v>
      </c>
      <c r="AO44" t="s">
        <v>128</v>
      </c>
      <c r="AP44" t="s">
        <v>129</v>
      </c>
      <c r="AQ44" t="s">
        <v>130</v>
      </c>
      <c r="AR44" t="s">
        <v>131</v>
      </c>
      <c r="AS44">
        <v>750512704</v>
      </c>
      <c r="AT44">
        <v>24</v>
      </c>
      <c r="AV44" t="s">
        <v>132</v>
      </c>
      <c r="AW44" t="s">
        <v>133</v>
      </c>
      <c r="AX44" t="s">
        <v>130</v>
      </c>
      <c r="AY44" t="s">
        <v>131</v>
      </c>
      <c r="AZ44">
        <v>750512704</v>
      </c>
      <c r="BA44">
        <v>24</v>
      </c>
      <c r="BB44" t="s">
        <v>125</v>
      </c>
      <c r="BC44" t="s">
        <v>126</v>
      </c>
      <c r="BD44" t="s">
        <v>134</v>
      </c>
      <c r="BF44">
        <v>336414</v>
      </c>
      <c r="BG44" t="s">
        <v>135</v>
      </c>
      <c r="BH44" t="s">
        <v>136</v>
      </c>
      <c r="BI44" t="s">
        <v>136</v>
      </c>
      <c r="BJ44" t="s">
        <v>137</v>
      </c>
      <c r="BK44" t="s">
        <v>138</v>
      </c>
      <c r="BL44">
        <v>2011</v>
      </c>
      <c r="BM44">
        <v>4</v>
      </c>
      <c r="BN44">
        <v>4300382348</v>
      </c>
      <c r="BO44">
        <v>54071.25</v>
      </c>
      <c r="BP44" s="3">
        <v>40646</v>
      </c>
      <c r="BQ44">
        <v>2011</v>
      </c>
      <c r="BR44" t="s">
        <v>301</v>
      </c>
      <c r="BS44">
        <v>624560025</v>
      </c>
      <c r="BT44" t="s">
        <v>302</v>
      </c>
      <c r="BY44" t="s">
        <v>125</v>
      </c>
      <c r="BZ44" t="s">
        <v>126</v>
      </c>
      <c r="CA44" t="s">
        <v>303</v>
      </c>
      <c r="CB44" t="s">
        <v>304</v>
      </c>
      <c r="CC44" t="s">
        <v>305</v>
      </c>
      <c r="CD44" t="s">
        <v>306</v>
      </c>
      <c r="CE44">
        <v>374052631</v>
      </c>
      <c r="CF44">
        <v>3</v>
      </c>
      <c r="CH44" t="s">
        <v>307</v>
      </c>
      <c r="CJ44" t="s">
        <v>304</v>
      </c>
      <c r="CK44" t="s">
        <v>305</v>
      </c>
      <c r="CL44" t="s">
        <v>306</v>
      </c>
      <c r="CM44">
        <v>374052631</v>
      </c>
      <c r="CN44">
        <v>3</v>
      </c>
      <c r="CO44" t="s">
        <v>125</v>
      </c>
      <c r="CP44" t="s">
        <v>126</v>
      </c>
      <c r="CQ44" t="s">
        <v>309</v>
      </c>
      <c r="DB44" t="s">
        <v>148</v>
      </c>
      <c r="DC44" t="s">
        <v>149</v>
      </c>
    </row>
    <row r="45" spans="1:107" x14ac:dyDescent="0.25">
      <c r="A45" t="s">
        <v>114</v>
      </c>
      <c r="B45" t="s">
        <v>115</v>
      </c>
      <c r="D45">
        <v>139635485.47999999</v>
      </c>
      <c r="H45" s="3">
        <v>40535</v>
      </c>
      <c r="I45">
        <v>2011</v>
      </c>
      <c r="J45" s="3">
        <v>43222</v>
      </c>
      <c r="K45">
        <v>2018</v>
      </c>
      <c r="L45" s="3">
        <v>40535</v>
      </c>
      <c r="M45" s="3">
        <v>42855</v>
      </c>
      <c r="N45" s="3">
        <v>42855</v>
      </c>
      <c r="O45">
        <v>97</v>
      </c>
      <c r="P45" t="s">
        <v>116</v>
      </c>
      <c r="Q45">
        <v>2100</v>
      </c>
      <c r="R45" t="s">
        <v>117</v>
      </c>
      <c r="S45" t="s">
        <v>118</v>
      </c>
      <c r="T45" t="s">
        <v>119</v>
      </c>
      <c r="U45">
        <v>97</v>
      </c>
      <c r="V45" t="s">
        <v>116</v>
      </c>
      <c r="W45">
        <v>2100</v>
      </c>
      <c r="X45" t="s">
        <v>117</v>
      </c>
      <c r="Y45" t="s">
        <v>120</v>
      </c>
      <c r="Z45" t="s">
        <v>121</v>
      </c>
      <c r="AE45" t="s">
        <v>122</v>
      </c>
      <c r="AF45">
        <v>794571448</v>
      </c>
      <c r="AG45" t="s">
        <v>123</v>
      </c>
      <c r="AH45" t="s">
        <v>123</v>
      </c>
      <c r="AI45" t="s">
        <v>124</v>
      </c>
      <c r="AJ45">
        <v>834951691</v>
      </c>
      <c r="AK45" t="s">
        <v>123</v>
      </c>
      <c r="AL45" t="s">
        <v>125</v>
      </c>
      <c r="AM45" t="s">
        <v>126</v>
      </c>
      <c r="AN45" t="s">
        <v>127</v>
      </c>
      <c r="AO45" t="s">
        <v>128</v>
      </c>
      <c r="AP45" t="s">
        <v>129</v>
      </c>
      <c r="AQ45" t="s">
        <v>130</v>
      </c>
      <c r="AR45" t="s">
        <v>131</v>
      </c>
      <c r="AS45">
        <v>750512704</v>
      </c>
      <c r="AT45">
        <v>24</v>
      </c>
      <c r="AV45" t="s">
        <v>132</v>
      </c>
      <c r="AW45" t="s">
        <v>133</v>
      </c>
      <c r="AX45" t="s">
        <v>130</v>
      </c>
      <c r="AY45" t="s">
        <v>131</v>
      </c>
      <c r="AZ45">
        <v>750512704</v>
      </c>
      <c r="BA45">
        <v>24</v>
      </c>
      <c r="BB45" t="s">
        <v>125</v>
      </c>
      <c r="BC45" t="s">
        <v>126</v>
      </c>
      <c r="BD45" t="s">
        <v>134</v>
      </c>
      <c r="BF45">
        <v>336414</v>
      </c>
      <c r="BG45" t="s">
        <v>135</v>
      </c>
      <c r="BH45" t="s">
        <v>136</v>
      </c>
      <c r="BI45" t="s">
        <v>136</v>
      </c>
      <c r="BJ45" t="s">
        <v>137</v>
      </c>
      <c r="BK45" t="s">
        <v>151</v>
      </c>
      <c r="BL45">
        <v>2011</v>
      </c>
      <c r="BM45">
        <v>1</v>
      </c>
      <c r="BN45">
        <v>4300373007</v>
      </c>
      <c r="BO45">
        <v>1198356.08</v>
      </c>
      <c r="BP45" s="3">
        <v>40567</v>
      </c>
      <c r="BQ45">
        <v>2011</v>
      </c>
      <c r="BR45" t="s">
        <v>310</v>
      </c>
      <c r="BS45">
        <v>16377926</v>
      </c>
      <c r="BT45" t="s">
        <v>311</v>
      </c>
      <c r="BU45" t="s">
        <v>312</v>
      </c>
      <c r="BV45" t="s">
        <v>313</v>
      </c>
      <c r="BW45">
        <v>4155818</v>
      </c>
      <c r="BX45" t="s">
        <v>314</v>
      </c>
      <c r="BY45" t="s">
        <v>125</v>
      </c>
      <c r="BZ45" t="s">
        <v>126</v>
      </c>
      <c r="CA45" t="s">
        <v>315</v>
      </c>
      <c r="CB45" t="s">
        <v>316</v>
      </c>
      <c r="CC45" t="s">
        <v>317</v>
      </c>
      <c r="CD45" t="s">
        <v>318</v>
      </c>
      <c r="CE45">
        <v>492031973</v>
      </c>
      <c r="CF45">
        <v>7</v>
      </c>
      <c r="CH45" t="s">
        <v>183</v>
      </c>
      <c r="CJ45" t="s">
        <v>316</v>
      </c>
      <c r="CK45" t="s">
        <v>319</v>
      </c>
      <c r="CL45" t="s">
        <v>320</v>
      </c>
      <c r="CM45">
        <v>492031973</v>
      </c>
      <c r="CN45">
        <v>7</v>
      </c>
      <c r="CO45" t="s">
        <v>125</v>
      </c>
      <c r="CP45" t="s">
        <v>126</v>
      </c>
      <c r="CQ45" t="s">
        <v>321</v>
      </c>
      <c r="DB45" t="s">
        <v>148</v>
      </c>
      <c r="DC45" t="s">
        <v>161</v>
      </c>
    </row>
    <row r="46" spans="1:107" x14ac:dyDescent="0.25">
      <c r="A46" t="s">
        <v>114</v>
      </c>
      <c r="B46" t="s">
        <v>115</v>
      </c>
      <c r="D46">
        <v>139635485.47999999</v>
      </c>
      <c r="H46" s="3">
        <v>40535</v>
      </c>
      <c r="I46">
        <v>2011</v>
      </c>
      <c r="J46" s="3">
        <v>43222</v>
      </c>
      <c r="K46">
        <v>2018</v>
      </c>
      <c r="L46" s="3">
        <v>40535</v>
      </c>
      <c r="M46" s="3">
        <v>42855</v>
      </c>
      <c r="N46" s="3">
        <v>42855</v>
      </c>
      <c r="O46">
        <v>97</v>
      </c>
      <c r="P46" t="s">
        <v>116</v>
      </c>
      <c r="Q46">
        <v>2100</v>
      </c>
      <c r="R46" t="s">
        <v>117</v>
      </c>
      <c r="S46" t="s">
        <v>118</v>
      </c>
      <c r="T46" t="s">
        <v>119</v>
      </c>
      <c r="U46">
        <v>97</v>
      </c>
      <c r="V46" t="s">
        <v>116</v>
      </c>
      <c r="W46">
        <v>2100</v>
      </c>
      <c r="X46" t="s">
        <v>117</v>
      </c>
      <c r="Y46" t="s">
        <v>120</v>
      </c>
      <c r="Z46" t="s">
        <v>121</v>
      </c>
      <c r="AE46" t="s">
        <v>122</v>
      </c>
      <c r="AF46">
        <v>794571448</v>
      </c>
      <c r="AG46" t="s">
        <v>123</v>
      </c>
      <c r="AH46" t="s">
        <v>123</v>
      </c>
      <c r="AI46" t="s">
        <v>124</v>
      </c>
      <c r="AJ46">
        <v>834951691</v>
      </c>
      <c r="AK46" t="s">
        <v>123</v>
      </c>
      <c r="AL46" t="s">
        <v>125</v>
      </c>
      <c r="AM46" t="s">
        <v>126</v>
      </c>
      <c r="AN46" t="s">
        <v>127</v>
      </c>
      <c r="AO46" t="s">
        <v>128</v>
      </c>
      <c r="AP46" t="s">
        <v>129</v>
      </c>
      <c r="AQ46" t="s">
        <v>130</v>
      </c>
      <c r="AR46" t="s">
        <v>131</v>
      </c>
      <c r="AS46">
        <v>750512704</v>
      </c>
      <c r="AT46">
        <v>24</v>
      </c>
      <c r="AV46" t="s">
        <v>132</v>
      </c>
      <c r="AW46" t="s">
        <v>133</v>
      </c>
      <c r="AX46" t="s">
        <v>130</v>
      </c>
      <c r="AY46" t="s">
        <v>131</v>
      </c>
      <c r="AZ46">
        <v>750512704</v>
      </c>
      <c r="BA46">
        <v>24</v>
      </c>
      <c r="BB46" t="s">
        <v>125</v>
      </c>
      <c r="BC46" t="s">
        <v>126</v>
      </c>
      <c r="BD46" t="s">
        <v>134</v>
      </c>
      <c r="BF46">
        <v>336414</v>
      </c>
      <c r="BG46" t="s">
        <v>135</v>
      </c>
      <c r="BH46" t="s">
        <v>136</v>
      </c>
      <c r="BI46" t="s">
        <v>136</v>
      </c>
      <c r="BJ46" t="s">
        <v>137</v>
      </c>
      <c r="BK46" t="s">
        <v>151</v>
      </c>
      <c r="BL46">
        <v>2011</v>
      </c>
      <c r="BM46">
        <v>1</v>
      </c>
      <c r="BN46">
        <v>4300371706</v>
      </c>
      <c r="BO46">
        <v>26269.94</v>
      </c>
      <c r="BP46" s="3">
        <v>40555</v>
      </c>
      <c r="BQ46">
        <v>2011</v>
      </c>
      <c r="BR46" t="s">
        <v>322</v>
      </c>
      <c r="BS46">
        <v>151551041</v>
      </c>
      <c r="BT46" t="s">
        <v>323</v>
      </c>
      <c r="BV46" t="s">
        <v>324</v>
      </c>
      <c r="BW46">
        <v>806367616</v>
      </c>
      <c r="BX46" t="s">
        <v>325</v>
      </c>
      <c r="BY46" t="s">
        <v>125</v>
      </c>
      <c r="BZ46" t="s">
        <v>126</v>
      </c>
      <c r="CA46" t="s">
        <v>326</v>
      </c>
      <c r="CB46" t="s">
        <v>157</v>
      </c>
      <c r="CC46" t="s">
        <v>130</v>
      </c>
      <c r="CD46" t="s">
        <v>158</v>
      </c>
      <c r="CE46">
        <v>761406051</v>
      </c>
      <c r="CF46">
        <v>26</v>
      </c>
      <c r="CH46" t="s">
        <v>219</v>
      </c>
      <c r="CJ46" t="s">
        <v>157</v>
      </c>
      <c r="CK46" t="s">
        <v>130</v>
      </c>
      <c r="CL46" t="s">
        <v>158</v>
      </c>
      <c r="CM46">
        <v>761406051</v>
      </c>
      <c r="CN46">
        <v>26</v>
      </c>
      <c r="CO46" t="s">
        <v>125</v>
      </c>
      <c r="CP46" t="s">
        <v>126</v>
      </c>
      <c r="CQ46" t="s">
        <v>327</v>
      </c>
      <c r="DB46" t="s">
        <v>148</v>
      </c>
      <c r="DC46" t="s">
        <v>161</v>
      </c>
    </row>
    <row r="47" spans="1:107" x14ac:dyDescent="0.25">
      <c r="A47" t="s">
        <v>114</v>
      </c>
      <c r="B47" t="s">
        <v>115</v>
      </c>
      <c r="D47">
        <v>139635485.47999999</v>
      </c>
      <c r="H47" s="3">
        <v>40535</v>
      </c>
      <c r="I47">
        <v>2011</v>
      </c>
      <c r="J47" s="3">
        <v>43222</v>
      </c>
      <c r="K47">
        <v>2018</v>
      </c>
      <c r="L47" s="3">
        <v>40535</v>
      </c>
      <c r="M47" s="3">
        <v>42855</v>
      </c>
      <c r="N47" s="3">
        <v>42855</v>
      </c>
      <c r="O47">
        <v>97</v>
      </c>
      <c r="P47" t="s">
        <v>116</v>
      </c>
      <c r="Q47">
        <v>2100</v>
      </c>
      <c r="R47" t="s">
        <v>117</v>
      </c>
      <c r="S47" t="s">
        <v>118</v>
      </c>
      <c r="T47" t="s">
        <v>119</v>
      </c>
      <c r="U47">
        <v>97</v>
      </c>
      <c r="V47" t="s">
        <v>116</v>
      </c>
      <c r="W47">
        <v>2100</v>
      </c>
      <c r="X47" t="s">
        <v>117</v>
      </c>
      <c r="Y47" t="s">
        <v>120</v>
      </c>
      <c r="Z47" t="s">
        <v>121</v>
      </c>
      <c r="AE47" t="s">
        <v>122</v>
      </c>
      <c r="AF47">
        <v>794571448</v>
      </c>
      <c r="AG47" t="s">
        <v>123</v>
      </c>
      <c r="AH47" t="s">
        <v>123</v>
      </c>
      <c r="AI47" t="s">
        <v>124</v>
      </c>
      <c r="AJ47">
        <v>834951691</v>
      </c>
      <c r="AK47" t="s">
        <v>123</v>
      </c>
      <c r="AL47" t="s">
        <v>125</v>
      </c>
      <c r="AM47" t="s">
        <v>126</v>
      </c>
      <c r="AN47" t="s">
        <v>127</v>
      </c>
      <c r="AO47" t="s">
        <v>128</v>
      </c>
      <c r="AP47" t="s">
        <v>129</v>
      </c>
      <c r="AQ47" t="s">
        <v>130</v>
      </c>
      <c r="AR47" t="s">
        <v>131</v>
      </c>
      <c r="AS47">
        <v>750512704</v>
      </c>
      <c r="AT47">
        <v>24</v>
      </c>
      <c r="AV47" t="s">
        <v>132</v>
      </c>
      <c r="AW47" t="s">
        <v>133</v>
      </c>
      <c r="AX47" t="s">
        <v>130</v>
      </c>
      <c r="AY47" t="s">
        <v>131</v>
      </c>
      <c r="AZ47">
        <v>750512704</v>
      </c>
      <c r="BA47">
        <v>24</v>
      </c>
      <c r="BB47" t="s">
        <v>125</v>
      </c>
      <c r="BC47" t="s">
        <v>126</v>
      </c>
      <c r="BD47" t="s">
        <v>134</v>
      </c>
      <c r="BF47">
        <v>336414</v>
      </c>
      <c r="BG47" t="s">
        <v>135</v>
      </c>
      <c r="BH47" t="s">
        <v>136</v>
      </c>
      <c r="BI47" t="s">
        <v>136</v>
      </c>
      <c r="BJ47" t="s">
        <v>137</v>
      </c>
      <c r="BK47" t="s">
        <v>259</v>
      </c>
      <c r="BL47">
        <v>2011</v>
      </c>
      <c r="BM47">
        <v>3</v>
      </c>
      <c r="BN47">
        <v>4300377570</v>
      </c>
      <c r="BO47">
        <v>31189.919999999998</v>
      </c>
      <c r="BP47" s="3">
        <v>40603</v>
      </c>
      <c r="BQ47">
        <v>2011</v>
      </c>
      <c r="BR47" t="s">
        <v>328</v>
      </c>
      <c r="BS47">
        <v>2237121</v>
      </c>
      <c r="BT47" t="s">
        <v>329</v>
      </c>
      <c r="BU47" t="s">
        <v>330</v>
      </c>
      <c r="BV47" t="s">
        <v>331</v>
      </c>
      <c r="BW47">
        <v>6582779</v>
      </c>
      <c r="BX47" t="s">
        <v>332</v>
      </c>
      <c r="BY47" t="s">
        <v>125</v>
      </c>
      <c r="BZ47" t="s">
        <v>126</v>
      </c>
      <c r="CA47" t="s">
        <v>333</v>
      </c>
      <c r="CB47" t="s">
        <v>334</v>
      </c>
      <c r="CC47" t="s">
        <v>335</v>
      </c>
      <c r="CD47" t="s">
        <v>336</v>
      </c>
      <c r="CE47">
        <v>139011726</v>
      </c>
      <c r="CF47">
        <v>22</v>
      </c>
      <c r="CH47" t="s">
        <v>337</v>
      </c>
      <c r="CJ47" t="s">
        <v>338</v>
      </c>
      <c r="CK47" t="s">
        <v>335</v>
      </c>
      <c r="CL47" t="s">
        <v>336</v>
      </c>
      <c r="CM47">
        <v>139011726</v>
      </c>
      <c r="CN47">
        <v>22</v>
      </c>
      <c r="CO47" t="s">
        <v>125</v>
      </c>
      <c r="CP47" t="s">
        <v>126</v>
      </c>
      <c r="CQ47" t="s">
        <v>207</v>
      </c>
      <c r="DB47" t="s">
        <v>148</v>
      </c>
      <c r="DC47" t="s">
        <v>261</v>
      </c>
    </row>
    <row r="48" spans="1:107" x14ac:dyDescent="0.25">
      <c r="A48" t="s">
        <v>114</v>
      </c>
      <c r="B48" t="s">
        <v>115</v>
      </c>
      <c r="D48">
        <v>139635485.47999999</v>
      </c>
      <c r="H48" s="3">
        <v>40535</v>
      </c>
      <c r="I48">
        <v>2011</v>
      </c>
      <c r="J48" s="3">
        <v>43222</v>
      </c>
      <c r="K48">
        <v>2018</v>
      </c>
      <c r="L48" s="3">
        <v>40535</v>
      </c>
      <c r="M48" s="3">
        <v>42855</v>
      </c>
      <c r="N48" s="3">
        <v>42855</v>
      </c>
      <c r="O48">
        <v>97</v>
      </c>
      <c r="P48" t="s">
        <v>116</v>
      </c>
      <c r="Q48">
        <v>2100</v>
      </c>
      <c r="R48" t="s">
        <v>117</v>
      </c>
      <c r="S48" t="s">
        <v>118</v>
      </c>
      <c r="T48" t="s">
        <v>119</v>
      </c>
      <c r="U48">
        <v>97</v>
      </c>
      <c r="V48" t="s">
        <v>116</v>
      </c>
      <c r="W48">
        <v>2100</v>
      </c>
      <c r="X48" t="s">
        <v>117</v>
      </c>
      <c r="Y48" t="s">
        <v>120</v>
      </c>
      <c r="Z48" t="s">
        <v>121</v>
      </c>
      <c r="AE48" t="s">
        <v>122</v>
      </c>
      <c r="AF48">
        <v>794571448</v>
      </c>
      <c r="AG48" t="s">
        <v>123</v>
      </c>
      <c r="AH48" t="s">
        <v>123</v>
      </c>
      <c r="AI48" t="s">
        <v>124</v>
      </c>
      <c r="AJ48">
        <v>834951691</v>
      </c>
      <c r="AK48" t="s">
        <v>123</v>
      </c>
      <c r="AL48" t="s">
        <v>125</v>
      </c>
      <c r="AM48" t="s">
        <v>126</v>
      </c>
      <c r="AN48" t="s">
        <v>127</v>
      </c>
      <c r="AO48" t="s">
        <v>128</v>
      </c>
      <c r="AP48" t="s">
        <v>129</v>
      </c>
      <c r="AQ48" t="s">
        <v>130</v>
      </c>
      <c r="AR48" t="s">
        <v>131</v>
      </c>
      <c r="AS48">
        <v>750512704</v>
      </c>
      <c r="AT48">
        <v>24</v>
      </c>
      <c r="AV48" t="s">
        <v>132</v>
      </c>
      <c r="AW48" t="s">
        <v>133</v>
      </c>
      <c r="AX48" t="s">
        <v>130</v>
      </c>
      <c r="AY48" t="s">
        <v>131</v>
      </c>
      <c r="AZ48">
        <v>750512704</v>
      </c>
      <c r="BA48">
        <v>24</v>
      </c>
      <c r="BB48" t="s">
        <v>125</v>
      </c>
      <c r="BC48" t="s">
        <v>126</v>
      </c>
      <c r="BD48" t="s">
        <v>134</v>
      </c>
      <c r="BF48">
        <v>336414</v>
      </c>
      <c r="BG48" t="s">
        <v>135</v>
      </c>
      <c r="BH48" t="s">
        <v>136</v>
      </c>
      <c r="BI48" t="s">
        <v>136</v>
      </c>
      <c r="BJ48" t="s">
        <v>137</v>
      </c>
      <c r="BK48" t="s">
        <v>182</v>
      </c>
      <c r="BL48">
        <v>2011</v>
      </c>
      <c r="BM48">
        <v>2</v>
      </c>
      <c r="BN48">
        <v>4300375590</v>
      </c>
      <c r="BO48">
        <v>27439</v>
      </c>
      <c r="BP48" s="3">
        <v>40588</v>
      </c>
      <c r="BQ48">
        <v>2011</v>
      </c>
      <c r="BR48" t="s">
        <v>328</v>
      </c>
      <c r="BS48">
        <v>2237121</v>
      </c>
      <c r="BT48" t="s">
        <v>329</v>
      </c>
      <c r="BU48" t="s">
        <v>330</v>
      </c>
      <c r="BV48" t="s">
        <v>331</v>
      </c>
      <c r="BW48">
        <v>6582779</v>
      </c>
      <c r="BX48" t="s">
        <v>332</v>
      </c>
      <c r="BY48" t="s">
        <v>125</v>
      </c>
      <c r="BZ48" t="s">
        <v>126</v>
      </c>
      <c r="CA48" t="s">
        <v>333</v>
      </c>
      <c r="CB48" t="s">
        <v>334</v>
      </c>
      <c r="CC48" t="s">
        <v>335</v>
      </c>
      <c r="CD48" t="s">
        <v>336</v>
      </c>
      <c r="CE48">
        <v>139011726</v>
      </c>
      <c r="CF48">
        <v>22</v>
      </c>
      <c r="CH48" t="s">
        <v>337</v>
      </c>
      <c r="CJ48" t="s">
        <v>338</v>
      </c>
      <c r="CK48" t="s">
        <v>335</v>
      </c>
      <c r="CL48" t="s">
        <v>336</v>
      </c>
      <c r="CM48">
        <v>139011726</v>
      </c>
      <c r="CN48">
        <v>22</v>
      </c>
      <c r="CO48" t="s">
        <v>125</v>
      </c>
      <c r="CP48" t="s">
        <v>126</v>
      </c>
      <c r="CQ48" t="s">
        <v>339</v>
      </c>
      <c r="DB48" t="s">
        <v>148</v>
      </c>
      <c r="DC48" t="s">
        <v>185</v>
      </c>
    </row>
    <row r="49" spans="1:107" x14ac:dyDescent="0.25">
      <c r="A49" t="s">
        <v>114</v>
      </c>
      <c r="B49" t="s">
        <v>115</v>
      </c>
      <c r="D49">
        <v>139635485.47999999</v>
      </c>
      <c r="H49" s="3">
        <v>40535</v>
      </c>
      <c r="I49">
        <v>2011</v>
      </c>
      <c r="J49" s="3">
        <v>43222</v>
      </c>
      <c r="K49">
        <v>2018</v>
      </c>
      <c r="L49" s="3">
        <v>40535</v>
      </c>
      <c r="M49" s="3">
        <v>42855</v>
      </c>
      <c r="N49" s="3">
        <v>42855</v>
      </c>
      <c r="O49">
        <v>97</v>
      </c>
      <c r="P49" t="s">
        <v>116</v>
      </c>
      <c r="Q49">
        <v>2100</v>
      </c>
      <c r="R49" t="s">
        <v>117</v>
      </c>
      <c r="S49" t="s">
        <v>118</v>
      </c>
      <c r="T49" t="s">
        <v>119</v>
      </c>
      <c r="U49">
        <v>97</v>
      </c>
      <c r="V49" t="s">
        <v>116</v>
      </c>
      <c r="W49">
        <v>2100</v>
      </c>
      <c r="X49" t="s">
        <v>117</v>
      </c>
      <c r="Y49" t="s">
        <v>120</v>
      </c>
      <c r="Z49" t="s">
        <v>121</v>
      </c>
      <c r="AE49" t="s">
        <v>122</v>
      </c>
      <c r="AF49">
        <v>794571448</v>
      </c>
      <c r="AG49" t="s">
        <v>123</v>
      </c>
      <c r="AH49" t="s">
        <v>123</v>
      </c>
      <c r="AI49" t="s">
        <v>124</v>
      </c>
      <c r="AJ49">
        <v>834951691</v>
      </c>
      <c r="AK49" t="s">
        <v>123</v>
      </c>
      <c r="AL49" t="s">
        <v>125</v>
      </c>
      <c r="AM49" t="s">
        <v>126</v>
      </c>
      <c r="AN49" t="s">
        <v>127</v>
      </c>
      <c r="AO49" t="s">
        <v>128</v>
      </c>
      <c r="AP49" t="s">
        <v>129</v>
      </c>
      <c r="AQ49" t="s">
        <v>130</v>
      </c>
      <c r="AR49" t="s">
        <v>131</v>
      </c>
      <c r="AS49">
        <v>750512704</v>
      </c>
      <c r="AT49">
        <v>24</v>
      </c>
      <c r="AV49" t="s">
        <v>132</v>
      </c>
      <c r="AW49" t="s">
        <v>133</v>
      </c>
      <c r="AX49" t="s">
        <v>130</v>
      </c>
      <c r="AY49" t="s">
        <v>131</v>
      </c>
      <c r="AZ49">
        <v>750512704</v>
      </c>
      <c r="BA49">
        <v>24</v>
      </c>
      <c r="BB49" t="s">
        <v>125</v>
      </c>
      <c r="BC49" t="s">
        <v>126</v>
      </c>
      <c r="BD49" t="s">
        <v>134</v>
      </c>
      <c r="BF49">
        <v>336414</v>
      </c>
      <c r="BG49" t="s">
        <v>135</v>
      </c>
      <c r="BH49" t="s">
        <v>136</v>
      </c>
      <c r="BI49" t="s">
        <v>136</v>
      </c>
      <c r="BJ49" t="s">
        <v>137</v>
      </c>
      <c r="BK49" t="s">
        <v>259</v>
      </c>
      <c r="BL49">
        <v>2011</v>
      </c>
      <c r="BM49">
        <v>3</v>
      </c>
      <c r="BN49">
        <v>4300380624</v>
      </c>
      <c r="BO49">
        <v>578072</v>
      </c>
      <c r="BP49" s="3">
        <v>40630</v>
      </c>
      <c r="BQ49">
        <v>2011</v>
      </c>
      <c r="BR49" t="s">
        <v>340</v>
      </c>
      <c r="BS49">
        <v>144839933</v>
      </c>
      <c r="BT49" t="s">
        <v>341</v>
      </c>
      <c r="BU49" t="s">
        <v>342</v>
      </c>
      <c r="BV49" t="s">
        <v>343</v>
      </c>
      <c r="BW49">
        <v>101633782</v>
      </c>
      <c r="BX49" t="s">
        <v>344</v>
      </c>
      <c r="BY49" t="s">
        <v>125</v>
      </c>
      <c r="BZ49" t="s">
        <v>126</v>
      </c>
      <c r="CA49" t="s">
        <v>345</v>
      </c>
      <c r="CB49" t="s">
        <v>346</v>
      </c>
      <c r="CC49" t="s">
        <v>347</v>
      </c>
      <c r="CD49" t="s">
        <v>348</v>
      </c>
      <c r="CE49">
        <v>291509415</v>
      </c>
      <c r="CF49">
        <v>6</v>
      </c>
      <c r="CH49" t="s">
        <v>183</v>
      </c>
      <c r="CJ49" t="s">
        <v>346</v>
      </c>
      <c r="CK49" t="s">
        <v>347</v>
      </c>
      <c r="CL49" t="s">
        <v>348</v>
      </c>
      <c r="CM49">
        <v>291509415</v>
      </c>
      <c r="CN49">
        <v>6</v>
      </c>
      <c r="CO49" t="s">
        <v>125</v>
      </c>
      <c r="CP49" t="s">
        <v>126</v>
      </c>
      <c r="CQ49" t="s">
        <v>349</v>
      </c>
      <c r="DB49" t="s">
        <v>148</v>
      </c>
      <c r="DC49" t="s">
        <v>261</v>
      </c>
    </row>
    <row r="50" spans="1:107" x14ac:dyDescent="0.25">
      <c r="A50" t="s">
        <v>114</v>
      </c>
      <c r="B50" t="s">
        <v>115</v>
      </c>
      <c r="D50">
        <v>139635485.47999999</v>
      </c>
      <c r="H50" s="3">
        <v>40535</v>
      </c>
      <c r="I50">
        <v>2011</v>
      </c>
      <c r="J50" s="3">
        <v>43222</v>
      </c>
      <c r="K50">
        <v>2018</v>
      </c>
      <c r="L50" s="3">
        <v>40535</v>
      </c>
      <c r="M50" s="3">
        <v>42855</v>
      </c>
      <c r="N50" s="3">
        <v>42855</v>
      </c>
      <c r="O50">
        <v>97</v>
      </c>
      <c r="P50" t="s">
        <v>116</v>
      </c>
      <c r="Q50">
        <v>2100</v>
      </c>
      <c r="R50" t="s">
        <v>117</v>
      </c>
      <c r="S50" t="s">
        <v>118</v>
      </c>
      <c r="T50" t="s">
        <v>119</v>
      </c>
      <c r="U50">
        <v>97</v>
      </c>
      <c r="V50" t="s">
        <v>116</v>
      </c>
      <c r="W50">
        <v>2100</v>
      </c>
      <c r="X50" t="s">
        <v>117</v>
      </c>
      <c r="Y50" t="s">
        <v>120</v>
      </c>
      <c r="Z50" t="s">
        <v>121</v>
      </c>
      <c r="AE50" t="s">
        <v>122</v>
      </c>
      <c r="AF50">
        <v>794571448</v>
      </c>
      <c r="AG50" t="s">
        <v>123</v>
      </c>
      <c r="AH50" t="s">
        <v>123</v>
      </c>
      <c r="AI50" t="s">
        <v>124</v>
      </c>
      <c r="AJ50">
        <v>834951691</v>
      </c>
      <c r="AK50" t="s">
        <v>123</v>
      </c>
      <c r="AL50" t="s">
        <v>125</v>
      </c>
      <c r="AM50" t="s">
        <v>126</v>
      </c>
      <c r="AN50" t="s">
        <v>127</v>
      </c>
      <c r="AO50" t="s">
        <v>128</v>
      </c>
      <c r="AP50" t="s">
        <v>129</v>
      </c>
      <c r="AQ50" t="s">
        <v>130</v>
      </c>
      <c r="AR50" t="s">
        <v>131</v>
      </c>
      <c r="AS50">
        <v>750512704</v>
      </c>
      <c r="AT50">
        <v>24</v>
      </c>
      <c r="AV50" t="s">
        <v>132</v>
      </c>
      <c r="AW50" t="s">
        <v>133</v>
      </c>
      <c r="AX50" t="s">
        <v>130</v>
      </c>
      <c r="AY50" t="s">
        <v>131</v>
      </c>
      <c r="AZ50">
        <v>750512704</v>
      </c>
      <c r="BA50">
        <v>24</v>
      </c>
      <c r="BB50" t="s">
        <v>125</v>
      </c>
      <c r="BC50" t="s">
        <v>126</v>
      </c>
      <c r="BD50" t="s">
        <v>134</v>
      </c>
      <c r="BF50">
        <v>336414</v>
      </c>
      <c r="BG50" t="s">
        <v>135</v>
      </c>
      <c r="BH50" t="s">
        <v>136</v>
      </c>
      <c r="BI50" t="s">
        <v>136</v>
      </c>
      <c r="BJ50" t="s">
        <v>137</v>
      </c>
      <c r="BK50" t="s">
        <v>182</v>
      </c>
      <c r="BL50">
        <v>2011</v>
      </c>
      <c r="BM50">
        <v>2</v>
      </c>
      <c r="BN50">
        <v>4300377236</v>
      </c>
      <c r="BO50">
        <v>31000</v>
      </c>
      <c r="BP50" s="3">
        <v>40600</v>
      </c>
      <c r="BQ50">
        <v>2011</v>
      </c>
      <c r="BR50" t="s">
        <v>350</v>
      </c>
      <c r="BS50">
        <v>1094929</v>
      </c>
      <c r="BT50" t="s">
        <v>351</v>
      </c>
      <c r="BV50" t="s">
        <v>352</v>
      </c>
      <c r="BW50">
        <v>805345217</v>
      </c>
      <c r="BX50" t="s">
        <v>353</v>
      </c>
      <c r="BY50" t="s">
        <v>125</v>
      </c>
      <c r="BZ50" t="s">
        <v>126</v>
      </c>
      <c r="CA50" t="s">
        <v>354</v>
      </c>
      <c r="CB50" t="s">
        <v>355</v>
      </c>
      <c r="CC50" t="s">
        <v>356</v>
      </c>
      <c r="CD50" t="s">
        <v>357</v>
      </c>
      <c r="CE50">
        <v>42811108</v>
      </c>
      <c r="CF50">
        <v>2</v>
      </c>
      <c r="CH50" t="s">
        <v>171</v>
      </c>
      <c r="CJ50" t="s">
        <v>355</v>
      </c>
      <c r="CK50" t="s">
        <v>356</v>
      </c>
      <c r="CL50" t="s">
        <v>357</v>
      </c>
      <c r="CM50">
        <v>42811108</v>
      </c>
      <c r="CN50">
        <v>2</v>
      </c>
      <c r="CO50" t="s">
        <v>125</v>
      </c>
      <c r="CP50" t="s">
        <v>126</v>
      </c>
      <c r="CQ50" t="s">
        <v>358</v>
      </c>
      <c r="DB50" t="s">
        <v>148</v>
      </c>
      <c r="DC50" t="s">
        <v>185</v>
      </c>
    </row>
    <row r="51" spans="1:107" x14ac:dyDescent="0.25">
      <c r="A51" t="s">
        <v>114</v>
      </c>
      <c r="B51" t="s">
        <v>115</v>
      </c>
      <c r="D51">
        <v>139635485.47999999</v>
      </c>
      <c r="H51" s="3">
        <v>40535</v>
      </c>
      <c r="I51">
        <v>2011</v>
      </c>
      <c r="J51" s="3">
        <v>43222</v>
      </c>
      <c r="K51">
        <v>2018</v>
      </c>
      <c r="L51" s="3">
        <v>40535</v>
      </c>
      <c r="M51" s="3">
        <v>42855</v>
      </c>
      <c r="N51" s="3">
        <v>42855</v>
      </c>
      <c r="O51">
        <v>97</v>
      </c>
      <c r="P51" t="s">
        <v>116</v>
      </c>
      <c r="Q51">
        <v>2100</v>
      </c>
      <c r="R51" t="s">
        <v>117</v>
      </c>
      <c r="S51" t="s">
        <v>118</v>
      </c>
      <c r="T51" t="s">
        <v>119</v>
      </c>
      <c r="U51">
        <v>97</v>
      </c>
      <c r="V51" t="s">
        <v>116</v>
      </c>
      <c r="W51">
        <v>2100</v>
      </c>
      <c r="X51" t="s">
        <v>117</v>
      </c>
      <c r="Y51" t="s">
        <v>120</v>
      </c>
      <c r="Z51" t="s">
        <v>121</v>
      </c>
      <c r="AE51" t="s">
        <v>122</v>
      </c>
      <c r="AF51">
        <v>794571448</v>
      </c>
      <c r="AG51" t="s">
        <v>123</v>
      </c>
      <c r="AH51" t="s">
        <v>123</v>
      </c>
      <c r="AI51" t="s">
        <v>124</v>
      </c>
      <c r="AJ51">
        <v>834951691</v>
      </c>
      <c r="AK51" t="s">
        <v>123</v>
      </c>
      <c r="AL51" t="s">
        <v>125</v>
      </c>
      <c r="AM51" t="s">
        <v>126</v>
      </c>
      <c r="AN51" t="s">
        <v>127</v>
      </c>
      <c r="AO51" t="s">
        <v>128</v>
      </c>
      <c r="AP51" t="s">
        <v>129</v>
      </c>
      <c r="AQ51" t="s">
        <v>130</v>
      </c>
      <c r="AR51" t="s">
        <v>131</v>
      </c>
      <c r="AS51">
        <v>750512704</v>
      </c>
      <c r="AT51">
        <v>24</v>
      </c>
      <c r="AV51" t="s">
        <v>132</v>
      </c>
      <c r="AW51" t="s">
        <v>133</v>
      </c>
      <c r="AX51" t="s">
        <v>130</v>
      </c>
      <c r="AY51" t="s">
        <v>131</v>
      </c>
      <c r="AZ51">
        <v>750512704</v>
      </c>
      <c r="BA51">
        <v>24</v>
      </c>
      <c r="BB51" t="s">
        <v>125</v>
      </c>
      <c r="BC51" t="s">
        <v>126</v>
      </c>
      <c r="BD51" t="s">
        <v>134</v>
      </c>
      <c r="BF51">
        <v>336414</v>
      </c>
      <c r="BG51" t="s">
        <v>135</v>
      </c>
      <c r="BH51" t="s">
        <v>136</v>
      </c>
      <c r="BI51" t="s">
        <v>136</v>
      </c>
      <c r="BJ51" t="s">
        <v>137</v>
      </c>
      <c r="BK51" t="s">
        <v>182</v>
      </c>
      <c r="BL51">
        <v>2011</v>
      </c>
      <c r="BM51">
        <v>2</v>
      </c>
      <c r="BN51">
        <v>4300375680</v>
      </c>
      <c r="BO51">
        <v>37400</v>
      </c>
      <c r="BP51" s="3">
        <v>40588</v>
      </c>
      <c r="BQ51">
        <v>2011</v>
      </c>
      <c r="BR51" t="s">
        <v>350</v>
      </c>
      <c r="BS51">
        <v>1094929</v>
      </c>
      <c r="BT51" t="s">
        <v>351</v>
      </c>
      <c r="BV51" t="s">
        <v>352</v>
      </c>
      <c r="BW51">
        <v>805345217</v>
      </c>
      <c r="BX51" t="s">
        <v>353</v>
      </c>
      <c r="BY51" t="s">
        <v>125</v>
      </c>
      <c r="BZ51" t="s">
        <v>126</v>
      </c>
      <c r="CA51" t="s">
        <v>354</v>
      </c>
      <c r="CB51" t="s">
        <v>355</v>
      </c>
      <c r="CC51" t="s">
        <v>356</v>
      </c>
      <c r="CD51" t="s">
        <v>357</v>
      </c>
      <c r="CE51">
        <v>42811108</v>
      </c>
      <c r="CF51">
        <v>2</v>
      </c>
      <c r="CH51" t="s">
        <v>171</v>
      </c>
      <c r="CJ51" t="s">
        <v>355</v>
      </c>
      <c r="CK51" t="s">
        <v>356</v>
      </c>
      <c r="CL51" t="s">
        <v>357</v>
      </c>
      <c r="CM51">
        <v>42811108</v>
      </c>
      <c r="CN51">
        <v>2</v>
      </c>
      <c r="CO51" t="s">
        <v>125</v>
      </c>
      <c r="CP51" t="s">
        <v>126</v>
      </c>
      <c r="CQ51" t="s">
        <v>359</v>
      </c>
      <c r="DB51" t="s">
        <v>148</v>
      </c>
      <c r="DC51" t="s">
        <v>185</v>
      </c>
    </row>
    <row r="52" spans="1:107" x14ac:dyDescent="0.25">
      <c r="A52" t="s">
        <v>114</v>
      </c>
      <c r="B52" t="s">
        <v>115</v>
      </c>
      <c r="D52">
        <v>139635485.47999999</v>
      </c>
      <c r="H52" s="3">
        <v>40535</v>
      </c>
      <c r="I52">
        <v>2011</v>
      </c>
      <c r="J52" s="3">
        <v>43222</v>
      </c>
      <c r="K52">
        <v>2018</v>
      </c>
      <c r="L52" s="3">
        <v>40535</v>
      </c>
      <c r="M52" s="3">
        <v>42855</v>
      </c>
      <c r="N52" s="3">
        <v>42855</v>
      </c>
      <c r="O52">
        <v>97</v>
      </c>
      <c r="P52" t="s">
        <v>116</v>
      </c>
      <c r="Q52">
        <v>2100</v>
      </c>
      <c r="R52" t="s">
        <v>117</v>
      </c>
      <c r="S52" t="s">
        <v>118</v>
      </c>
      <c r="T52" t="s">
        <v>119</v>
      </c>
      <c r="U52">
        <v>97</v>
      </c>
      <c r="V52" t="s">
        <v>116</v>
      </c>
      <c r="W52">
        <v>2100</v>
      </c>
      <c r="X52" t="s">
        <v>117</v>
      </c>
      <c r="Y52" t="s">
        <v>120</v>
      </c>
      <c r="Z52" t="s">
        <v>121</v>
      </c>
      <c r="AE52" t="s">
        <v>122</v>
      </c>
      <c r="AF52">
        <v>794571448</v>
      </c>
      <c r="AG52" t="s">
        <v>123</v>
      </c>
      <c r="AH52" t="s">
        <v>123</v>
      </c>
      <c r="AI52" t="s">
        <v>124</v>
      </c>
      <c r="AJ52">
        <v>834951691</v>
      </c>
      <c r="AK52" t="s">
        <v>123</v>
      </c>
      <c r="AL52" t="s">
        <v>125</v>
      </c>
      <c r="AM52" t="s">
        <v>126</v>
      </c>
      <c r="AN52" t="s">
        <v>127</v>
      </c>
      <c r="AO52" t="s">
        <v>128</v>
      </c>
      <c r="AP52" t="s">
        <v>129</v>
      </c>
      <c r="AQ52" t="s">
        <v>130</v>
      </c>
      <c r="AR52" t="s">
        <v>131</v>
      </c>
      <c r="AS52">
        <v>750512704</v>
      </c>
      <c r="AT52">
        <v>24</v>
      </c>
      <c r="AV52" t="s">
        <v>132</v>
      </c>
      <c r="AW52" t="s">
        <v>133</v>
      </c>
      <c r="AX52" t="s">
        <v>130</v>
      </c>
      <c r="AY52" t="s">
        <v>131</v>
      </c>
      <c r="AZ52">
        <v>750512704</v>
      </c>
      <c r="BA52">
        <v>24</v>
      </c>
      <c r="BB52" t="s">
        <v>125</v>
      </c>
      <c r="BC52" t="s">
        <v>126</v>
      </c>
      <c r="BD52" t="s">
        <v>134</v>
      </c>
      <c r="BF52">
        <v>336414</v>
      </c>
      <c r="BG52" t="s">
        <v>135</v>
      </c>
      <c r="BH52" t="s">
        <v>136</v>
      </c>
      <c r="BI52" t="s">
        <v>136</v>
      </c>
      <c r="BJ52" t="s">
        <v>137</v>
      </c>
      <c r="BK52" t="s">
        <v>138</v>
      </c>
      <c r="BL52">
        <v>2011</v>
      </c>
      <c r="BM52">
        <v>4</v>
      </c>
      <c r="BN52">
        <v>4300382484</v>
      </c>
      <c r="BO52">
        <v>27138.63</v>
      </c>
      <c r="BP52" s="3">
        <v>40647</v>
      </c>
      <c r="BQ52">
        <v>2011</v>
      </c>
      <c r="BR52" t="s">
        <v>350</v>
      </c>
      <c r="BS52">
        <v>1094929</v>
      </c>
      <c r="BT52" t="s">
        <v>351</v>
      </c>
      <c r="BV52" t="s">
        <v>352</v>
      </c>
      <c r="BW52">
        <v>805345217</v>
      </c>
      <c r="BX52" t="s">
        <v>353</v>
      </c>
      <c r="BY52" t="s">
        <v>125</v>
      </c>
      <c r="BZ52" t="s">
        <v>126</v>
      </c>
      <c r="CA52" t="s">
        <v>354</v>
      </c>
      <c r="CB52" t="s">
        <v>355</v>
      </c>
      <c r="CC52" t="s">
        <v>356</v>
      </c>
      <c r="CD52" t="s">
        <v>357</v>
      </c>
      <c r="CE52">
        <v>42811108</v>
      </c>
      <c r="CF52">
        <v>2</v>
      </c>
      <c r="CH52" t="s">
        <v>171</v>
      </c>
      <c r="CJ52" t="s">
        <v>355</v>
      </c>
      <c r="CK52" t="s">
        <v>356</v>
      </c>
      <c r="CL52" t="s">
        <v>357</v>
      </c>
      <c r="CM52">
        <v>42811108</v>
      </c>
      <c r="CN52">
        <v>2</v>
      </c>
      <c r="CO52" t="s">
        <v>125</v>
      </c>
      <c r="CP52" t="s">
        <v>126</v>
      </c>
      <c r="CQ52" t="s">
        <v>360</v>
      </c>
      <c r="DB52" t="s">
        <v>148</v>
      </c>
      <c r="DC52" t="s">
        <v>149</v>
      </c>
    </row>
    <row r="53" spans="1:107" x14ac:dyDescent="0.25">
      <c r="A53" t="s">
        <v>114</v>
      </c>
      <c r="B53" t="s">
        <v>115</v>
      </c>
      <c r="D53">
        <v>139635485.47999999</v>
      </c>
      <c r="H53" s="3">
        <v>40535</v>
      </c>
      <c r="I53">
        <v>2011</v>
      </c>
      <c r="J53" s="3">
        <v>43222</v>
      </c>
      <c r="K53">
        <v>2018</v>
      </c>
      <c r="L53" s="3">
        <v>40535</v>
      </c>
      <c r="M53" s="3">
        <v>42855</v>
      </c>
      <c r="N53" s="3">
        <v>42855</v>
      </c>
      <c r="O53">
        <v>97</v>
      </c>
      <c r="P53" t="s">
        <v>116</v>
      </c>
      <c r="Q53">
        <v>2100</v>
      </c>
      <c r="R53" t="s">
        <v>117</v>
      </c>
      <c r="S53" t="s">
        <v>118</v>
      </c>
      <c r="T53" t="s">
        <v>119</v>
      </c>
      <c r="U53">
        <v>97</v>
      </c>
      <c r="V53" t="s">
        <v>116</v>
      </c>
      <c r="W53">
        <v>2100</v>
      </c>
      <c r="X53" t="s">
        <v>117</v>
      </c>
      <c r="Y53" t="s">
        <v>120</v>
      </c>
      <c r="Z53" t="s">
        <v>121</v>
      </c>
      <c r="AE53" t="s">
        <v>122</v>
      </c>
      <c r="AF53">
        <v>794571448</v>
      </c>
      <c r="AG53" t="s">
        <v>123</v>
      </c>
      <c r="AH53" t="s">
        <v>123</v>
      </c>
      <c r="AI53" t="s">
        <v>124</v>
      </c>
      <c r="AJ53">
        <v>834951691</v>
      </c>
      <c r="AK53" t="s">
        <v>123</v>
      </c>
      <c r="AL53" t="s">
        <v>125</v>
      </c>
      <c r="AM53" t="s">
        <v>126</v>
      </c>
      <c r="AN53" t="s">
        <v>127</v>
      </c>
      <c r="AO53" t="s">
        <v>128</v>
      </c>
      <c r="AP53" t="s">
        <v>129</v>
      </c>
      <c r="AQ53" t="s">
        <v>130</v>
      </c>
      <c r="AR53" t="s">
        <v>131</v>
      </c>
      <c r="AS53">
        <v>750512704</v>
      </c>
      <c r="AT53">
        <v>24</v>
      </c>
      <c r="AV53" t="s">
        <v>132</v>
      </c>
      <c r="AW53" t="s">
        <v>133</v>
      </c>
      <c r="AX53" t="s">
        <v>130</v>
      </c>
      <c r="AY53" t="s">
        <v>131</v>
      </c>
      <c r="AZ53">
        <v>750512704</v>
      </c>
      <c r="BA53">
        <v>24</v>
      </c>
      <c r="BB53" t="s">
        <v>125</v>
      </c>
      <c r="BC53" t="s">
        <v>126</v>
      </c>
      <c r="BD53" t="s">
        <v>134</v>
      </c>
      <c r="BF53">
        <v>336414</v>
      </c>
      <c r="BG53" t="s">
        <v>135</v>
      </c>
      <c r="BH53" t="s">
        <v>136</v>
      </c>
      <c r="BI53" t="s">
        <v>136</v>
      </c>
      <c r="BJ53" t="s">
        <v>137</v>
      </c>
      <c r="BK53" t="s">
        <v>238</v>
      </c>
      <c r="BL53">
        <v>2011</v>
      </c>
      <c r="BM53">
        <v>6</v>
      </c>
      <c r="BN53">
        <v>4300387097</v>
      </c>
      <c r="BO53">
        <v>60286.400000000001</v>
      </c>
      <c r="BP53" s="3">
        <v>40697</v>
      </c>
      <c r="BQ53">
        <v>2011</v>
      </c>
      <c r="BR53" t="s">
        <v>350</v>
      </c>
      <c r="BS53">
        <v>1094929</v>
      </c>
      <c r="BT53" t="s">
        <v>351</v>
      </c>
      <c r="BV53" t="s">
        <v>352</v>
      </c>
      <c r="BW53">
        <v>805345217</v>
      </c>
      <c r="BX53" t="s">
        <v>353</v>
      </c>
      <c r="BY53" t="s">
        <v>125</v>
      </c>
      <c r="BZ53" t="s">
        <v>126</v>
      </c>
      <c r="CA53" t="s">
        <v>354</v>
      </c>
      <c r="CB53" t="s">
        <v>355</v>
      </c>
      <c r="CC53" t="s">
        <v>356</v>
      </c>
      <c r="CD53" t="s">
        <v>357</v>
      </c>
      <c r="CE53">
        <v>42811108</v>
      </c>
      <c r="CF53">
        <v>2</v>
      </c>
      <c r="CH53" t="s">
        <v>171</v>
      </c>
      <c r="CJ53" t="s">
        <v>355</v>
      </c>
      <c r="CK53" t="s">
        <v>356</v>
      </c>
      <c r="CL53" t="s">
        <v>357</v>
      </c>
      <c r="CM53">
        <v>42811108</v>
      </c>
      <c r="CN53">
        <v>2</v>
      </c>
      <c r="CO53" t="s">
        <v>125</v>
      </c>
      <c r="CP53" t="s">
        <v>126</v>
      </c>
      <c r="CQ53" t="s">
        <v>361</v>
      </c>
      <c r="DB53" t="s">
        <v>148</v>
      </c>
      <c r="DC53" t="s">
        <v>239</v>
      </c>
    </row>
    <row r="54" spans="1:107" x14ac:dyDescent="0.25">
      <c r="A54" t="s">
        <v>114</v>
      </c>
      <c r="B54" t="s">
        <v>115</v>
      </c>
      <c r="D54">
        <v>139635485.47999999</v>
      </c>
      <c r="H54" s="3">
        <v>40535</v>
      </c>
      <c r="I54">
        <v>2011</v>
      </c>
      <c r="J54" s="3">
        <v>43222</v>
      </c>
      <c r="K54">
        <v>2018</v>
      </c>
      <c r="L54" s="3">
        <v>40535</v>
      </c>
      <c r="M54" s="3">
        <v>42855</v>
      </c>
      <c r="N54" s="3">
        <v>42855</v>
      </c>
      <c r="O54">
        <v>97</v>
      </c>
      <c r="P54" t="s">
        <v>116</v>
      </c>
      <c r="Q54">
        <v>2100</v>
      </c>
      <c r="R54" t="s">
        <v>117</v>
      </c>
      <c r="S54" t="s">
        <v>118</v>
      </c>
      <c r="T54" t="s">
        <v>119</v>
      </c>
      <c r="U54">
        <v>97</v>
      </c>
      <c r="V54" t="s">
        <v>116</v>
      </c>
      <c r="W54">
        <v>2100</v>
      </c>
      <c r="X54" t="s">
        <v>117</v>
      </c>
      <c r="Y54" t="s">
        <v>120</v>
      </c>
      <c r="Z54" t="s">
        <v>121</v>
      </c>
      <c r="AE54" t="s">
        <v>122</v>
      </c>
      <c r="AF54">
        <v>794571448</v>
      </c>
      <c r="AG54" t="s">
        <v>123</v>
      </c>
      <c r="AH54" t="s">
        <v>123</v>
      </c>
      <c r="AI54" t="s">
        <v>124</v>
      </c>
      <c r="AJ54">
        <v>834951691</v>
      </c>
      <c r="AK54" t="s">
        <v>123</v>
      </c>
      <c r="AL54" t="s">
        <v>125</v>
      </c>
      <c r="AM54" t="s">
        <v>126</v>
      </c>
      <c r="AN54" t="s">
        <v>127</v>
      </c>
      <c r="AO54" t="s">
        <v>128</v>
      </c>
      <c r="AP54" t="s">
        <v>129</v>
      </c>
      <c r="AQ54" t="s">
        <v>130</v>
      </c>
      <c r="AR54" t="s">
        <v>131</v>
      </c>
      <c r="AS54">
        <v>750512704</v>
      </c>
      <c r="AT54">
        <v>24</v>
      </c>
      <c r="AV54" t="s">
        <v>132</v>
      </c>
      <c r="AW54" t="s">
        <v>133</v>
      </c>
      <c r="AX54" t="s">
        <v>130</v>
      </c>
      <c r="AY54" t="s">
        <v>131</v>
      </c>
      <c r="AZ54">
        <v>750512704</v>
      </c>
      <c r="BA54">
        <v>24</v>
      </c>
      <c r="BB54" t="s">
        <v>125</v>
      </c>
      <c r="BC54" t="s">
        <v>126</v>
      </c>
      <c r="BD54" t="s">
        <v>134</v>
      </c>
      <c r="BF54">
        <v>336414</v>
      </c>
      <c r="BG54" t="s">
        <v>135</v>
      </c>
      <c r="BH54" t="s">
        <v>136</v>
      </c>
      <c r="BI54" t="s">
        <v>136</v>
      </c>
      <c r="BJ54" t="s">
        <v>137</v>
      </c>
      <c r="BK54" t="s">
        <v>182</v>
      </c>
      <c r="BL54">
        <v>2011</v>
      </c>
      <c r="BM54">
        <v>2</v>
      </c>
      <c r="BN54">
        <v>4300377088</v>
      </c>
      <c r="BO54">
        <v>127160</v>
      </c>
      <c r="BP54" s="3">
        <v>40598</v>
      </c>
      <c r="BQ54">
        <v>2011</v>
      </c>
      <c r="BR54" t="s">
        <v>362</v>
      </c>
      <c r="BS54">
        <v>837763606</v>
      </c>
      <c r="BT54" t="s">
        <v>363</v>
      </c>
      <c r="BV54" t="s">
        <v>364</v>
      </c>
      <c r="BW54">
        <v>963353227</v>
      </c>
      <c r="BX54" t="s">
        <v>365</v>
      </c>
      <c r="BY54" t="s">
        <v>125</v>
      </c>
      <c r="BZ54" t="s">
        <v>126</v>
      </c>
      <c r="CA54" t="s">
        <v>366</v>
      </c>
      <c r="CB54" t="s">
        <v>367</v>
      </c>
      <c r="CC54" t="s">
        <v>368</v>
      </c>
      <c r="CD54" t="s">
        <v>369</v>
      </c>
      <c r="CE54">
        <v>846609504</v>
      </c>
      <c r="CF54">
        <v>3</v>
      </c>
      <c r="CH54" t="s">
        <v>171</v>
      </c>
      <c r="CJ54" t="s">
        <v>367</v>
      </c>
      <c r="CK54" t="s">
        <v>368</v>
      </c>
      <c r="CL54" t="s">
        <v>369</v>
      </c>
      <c r="CM54">
        <v>846609504</v>
      </c>
      <c r="CN54">
        <v>3</v>
      </c>
      <c r="CO54" t="s">
        <v>125</v>
      </c>
      <c r="CP54" t="s">
        <v>126</v>
      </c>
      <c r="CQ54" t="s">
        <v>150</v>
      </c>
      <c r="DB54" t="s">
        <v>148</v>
      </c>
      <c r="DC54" t="s">
        <v>185</v>
      </c>
    </row>
    <row r="55" spans="1:107" x14ac:dyDescent="0.25">
      <c r="A55" t="s">
        <v>114</v>
      </c>
      <c r="B55" t="s">
        <v>115</v>
      </c>
      <c r="D55">
        <v>139635485.47999999</v>
      </c>
      <c r="H55" s="3">
        <v>40535</v>
      </c>
      <c r="I55">
        <v>2011</v>
      </c>
      <c r="J55" s="3">
        <v>43222</v>
      </c>
      <c r="K55">
        <v>2018</v>
      </c>
      <c r="L55" s="3">
        <v>40535</v>
      </c>
      <c r="M55" s="3">
        <v>42855</v>
      </c>
      <c r="N55" s="3">
        <v>42855</v>
      </c>
      <c r="O55">
        <v>97</v>
      </c>
      <c r="P55" t="s">
        <v>116</v>
      </c>
      <c r="Q55">
        <v>2100</v>
      </c>
      <c r="R55" t="s">
        <v>117</v>
      </c>
      <c r="S55" t="s">
        <v>118</v>
      </c>
      <c r="T55" t="s">
        <v>119</v>
      </c>
      <c r="U55">
        <v>97</v>
      </c>
      <c r="V55" t="s">
        <v>116</v>
      </c>
      <c r="W55">
        <v>2100</v>
      </c>
      <c r="X55" t="s">
        <v>117</v>
      </c>
      <c r="Y55" t="s">
        <v>120</v>
      </c>
      <c r="Z55" t="s">
        <v>121</v>
      </c>
      <c r="AE55" t="s">
        <v>122</v>
      </c>
      <c r="AF55">
        <v>794571448</v>
      </c>
      <c r="AG55" t="s">
        <v>123</v>
      </c>
      <c r="AH55" t="s">
        <v>123</v>
      </c>
      <c r="AI55" t="s">
        <v>124</v>
      </c>
      <c r="AJ55">
        <v>834951691</v>
      </c>
      <c r="AK55" t="s">
        <v>123</v>
      </c>
      <c r="AL55" t="s">
        <v>125</v>
      </c>
      <c r="AM55" t="s">
        <v>126</v>
      </c>
      <c r="AN55" t="s">
        <v>127</v>
      </c>
      <c r="AO55" t="s">
        <v>128</v>
      </c>
      <c r="AP55" t="s">
        <v>129</v>
      </c>
      <c r="AQ55" t="s">
        <v>130</v>
      </c>
      <c r="AR55" t="s">
        <v>131</v>
      </c>
      <c r="AS55">
        <v>750512704</v>
      </c>
      <c r="AT55">
        <v>24</v>
      </c>
      <c r="AV55" t="s">
        <v>132</v>
      </c>
      <c r="AW55" t="s">
        <v>133</v>
      </c>
      <c r="AX55" t="s">
        <v>130</v>
      </c>
      <c r="AY55" t="s">
        <v>131</v>
      </c>
      <c r="AZ55">
        <v>750512704</v>
      </c>
      <c r="BA55">
        <v>24</v>
      </c>
      <c r="BB55" t="s">
        <v>125</v>
      </c>
      <c r="BC55" t="s">
        <v>126</v>
      </c>
      <c r="BD55" t="s">
        <v>134</v>
      </c>
      <c r="BF55">
        <v>336414</v>
      </c>
      <c r="BG55" t="s">
        <v>135</v>
      </c>
      <c r="BH55" t="s">
        <v>136</v>
      </c>
      <c r="BI55" t="s">
        <v>136</v>
      </c>
      <c r="BJ55" t="s">
        <v>137</v>
      </c>
      <c r="BK55" t="s">
        <v>151</v>
      </c>
      <c r="BL55">
        <v>2011</v>
      </c>
      <c r="BM55">
        <v>1</v>
      </c>
      <c r="BN55">
        <v>4300373105</v>
      </c>
      <c r="BO55">
        <v>36410</v>
      </c>
      <c r="BP55" s="3">
        <v>40567</v>
      </c>
      <c r="BQ55">
        <v>2011</v>
      </c>
      <c r="BR55" t="s">
        <v>370</v>
      </c>
      <c r="BS55">
        <v>197194665</v>
      </c>
      <c r="BT55" t="s">
        <v>371</v>
      </c>
      <c r="BY55" t="s">
        <v>125</v>
      </c>
      <c r="BZ55" t="s">
        <v>126</v>
      </c>
      <c r="CA55" t="s">
        <v>372</v>
      </c>
      <c r="CB55" t="s">
        <v>373</v>
      </c>
      <c r="CC55" t="s">
        <v>130</v>
      </c>
      <c r="CD55" t="s">
        <v>158</v>
      </c>
      <c r="CE55">
        <v>760537401</v>
      </c>
      <c r="CF55">
        <v>26</v>
      </c>
      <c r="CH55" t="s">
        <v>374</v>
      </c>
      <c r="CJ55" t="s">
        <v>373</v>
      </c>
      <c r="CK55" t="s">
        <v>130</v>
      </c>
      <c r="CL55" t="s">
        <v>158</v>
      </c>
      <c r="CM55">
        <v>760537401</v>
      </c>
      <c r="CN55">
        <v>26</v>
      </c>
      <c r="CO55" t="s">
        <v>125</v>
      </c>
      <c r="CP55" t="s">
        <v>126</v>
      </c>
      <c r="CQ55" t="s">
        <v>267</v>
      </c>
      <c r="DB55" t="s">
        <v>148</v>
      </c>
      <c r="DC55" t="s">
        <v>161</v>
      </c>
    </row>
    <row r="56" spans="1:107" x14ac:dyDescent="0.25">
      <c r="A56" t="s">
        <v>114</v>
      </c>
      <c r="B56" t="s">
        <v>115</v>
      </c>
      <c r="D56">
        <v>139635485.47999999</v>
      </c>
      <c r="H56" s="3">
        <v>40535</v>
      </c>
      <c r="I56">
        <v>2011</v>
      </c>
      <c r="J56" s="3">
        <v>43222</v>
      </c>
      <c r="K56">
        <v>2018</v>
      </c>
      <c r="L56" s="3">
        <v>40535</v>
      </c>
      <c r="M56" s="3">
        <v>42855</v>
      </c>
      <c r="N56" s="3">
        <v>42855</v>
      </c>
      <c r="O56">
        <v>97</v>
      </c>
      <c r="P56" t="s">
        <v>116</v>
      </c>
      <c r="Q56">
        <v>2100</v>
      </c>
      <c r="R56" t="s">
        <v>117</v>
      </c>
      <c r="S56" t="s">
        <v>118</v>
      </c>
      <c r="T56" t="s">
        <v>119</v>
      </c>
      <c r="U56">
        <v>97</v>
      </c>
      <c r="V56" t="s">
        <v>116</v>
      </c>
      <c r="W56">
        <v>2100</v>
      </c>
      <c r="X56" t="s">
        <v>117</v>
      </c>
      <c r="Y56" t="s">
        <v>120</v>
      </c>
      <c r="Z56" t="s">
        <v>121</v>
      </c>
      <c r="AE56" t="s">
        <v>122</v>
      </c>
      <c r="AF56">
        <v>794571448</v>
      </c>
      <c r="AG56" t="s">
        <v>123</v>
      </c>
      <c r="AH56" t="s">
        <v>123</v>
      </c>
      <c r="AI56" t="s">
        <v>124</v>
      </c>
      <c r="AJ56">
        <v>834951691</v>
      </c>
      <c r="AK56" t="s">
        <v>123</v>
      </c>
      <c r="AL56" t="s">
        <v>125</v>
      </c>
      <c r="AM56" t="s">
        <v>126</v>
      </c>
      <c r="AN56" t="s">
        <v>127</v>
      </c>
      <c r="AO56" t="s">
        <v>128</v>
      </c>
      <c r="AP56" t="s">
        <v>129</v>
      </c>
      <c r="AQ56" t="s">
        <v>130</v>
      </c>
      <c r="AR56" t="s">
        <v>131</v>
      </c>
      <c r="AS56">
        <v>750512704</v>
      </c>
      <c r="AT56">
        <v>24</v>
      </c>
      <c r="AV56" t="s">
        <v>132</v>
      </c>
      <c r="AW56" t="s">
        <v>133</v>
      </c>
      <c r="AX56" t="s">
        <v>130</v>
      </c>
      <c r="AY56" t="s">
        <v>131</v>
      </c>
      <c r="AZ56">
        <v>750512704</v>
      </c>
      <c r="BA56">
        <v>24</v>
      </c>
      <c r="BB56" t="s">
        <v>125</v>
      </c>
      <c r="BC56" t="s">
        <v>126</v>
      </c>
      <c r="BD56" t="s">
        <v>134</v>
      </c>
      <c r="BF56">
        <v>336414</v>
      </c>
      <c r="BG56" t="s">
        <v>135</v>
      </c>
      <c r="BH56" t="s">
        <v>136</v>
      </c>
      <c r="BI56" t="s">
        <v>136</v>
      </c>
      <c r="BJ56" t="s">
        <v>137</v>
      </c>
      <c r="BK56" t="s">
        <v>151</v>
      </c>
      <c r="BL56">
        <v>2011</v>
      </c>
      <c r="BM56">
        <v>1</v>
      </c>
      <c r="BN56">
        <v>4300373280</v>
      </c>
      <c r="BO56">
        <v>30205.98</v>
      </c>
      <c r="BP56" s="3">
        <v>40568</v>
      </c>
      <c r="BQ56">
        <v>2011</v>
      </c>
      <c r="BR56" t="s">
        <v>370</v>
      </c>
      <c r="BS56">
        <v>197194665</v>
      </c>
      <c r="BT56" t="s">
        <v>371</v>
      </c>
      <c r="BY56" t="s">
        <v>125</v>
      </c>
      <c r="BZ56" t="s">
        <v>126</v>
      </c>
      <c r="CA56" t="s">
        <v>372</v>
      </c>
      <c r="CB56" t="s">
        <v>373</v>
      </c>
      <c r="CC56" t="s">
        <v>130</v>
      </c>
      <c r="CD56" t="s">
        <v>158</v>
      </c>
      <c r="CE56">
        <v>760537401</v>
      </c>
      <c r="CF56">
        <v>26</v>
      </c>
      <c r="CH56" t="s">
        <v>374</v>
      </c>
      <c r="CJ56" t="s">
        <v>373</v>
      </c>
      <c r="CK56" t="s">
        <v>130</v>
      </c>
      <c r="CL56" t="s">
        <v>158</v>
      </c>
      <c r="CM56">
        <v>760537401</v>
      </c>
      <c r="CN56">
        <v>26</v>
      </c>
      <c r="CO56" t="s">
        <v>125</v>
      </c>
      <c r="CP56" t="s">
        <v>126</v>
      </c>
      <c r="CQ56" t="s">
        <v>267</v>
      </c>
      <c r="DB56" t="s">
        <v>148</v>
      </c>
      <c r="DC56" t="s">
        <v>161</v>
      </c>
    </row>
    <row r="57" spans="1:107" x14ac:dyDescent="0.25">
      <c r="A57" t="s">
        <v>114</v>
      </c>
      <c r="B57" t="s">
        <v>115</v>
      </c>
      <c r="D57">
        <v>139635485.47999999</v>
      </c>
      <c r="H57" s="3">
        <v>40535</v>
      </c>
      <c r="I57">
        <v>2011</v>
      </c>
      <c r="J57" s="3">
        <v>43222</v>
      </c>
      <c r="K57">
        <v>2018</v>
      </c>
      <c r="L57" s="3">
        <v>40535</v>
      </c>
      <c r="M57" s="3">
        <v>42855</v>
      </c>
      <c r="N57" s="3">
        <v>42855</v>
      </c>
      <c r="O57">
        <v>97</v>
      </c>
      <c r="P57" t="s">
        <v>116</v>
      </c>
      <c r="Q57">
        <v>2100</v>
      </c>
      <c r="R57" t="s">
        <v>117</v>
      </c>
      <c r="S57" t="s">
        <v>118</v>
      </c>
      <c r="T57" t="s">
        <v>119</v>
      </c>
      <c r="U57">
        <v>97</v>
      </c>
      <c r="V57" t="s">
        <v>116</v>
      </c>
      <c r="W57">
        <v>2100</v>
      </c>
      <c r="X57" t="s">
        <v>117</v>
      </c>
      <c r="Y57" t="s">
        <v>120</v>
      </c>
      <c r="Z57" t="s">
        <v>121</v>
      </c>
      <c r="AE57" t="s">
        <v>122</v>
      </c>
      <c r="AF57">
        <v>794571448</v>
      </c>
      <c r="AG57" t="s">
        <v>123</v>
      </c>
      <c r="AH57" t="s">
        <v>123</v>
      </c>
      <c r="AI57" t="s">
        <v>124</v>
      </c>
      <c r="AJ57">
        <v>834951691</v>
      </c>
      <c r="AK57" t="s">
        <v>123</v>
      </c>
      <c r="AL57" t="s">
        <v>125</v>
      </c>
      <c r="AM57" t="s">
        <v>126</v>
      </c>
      <c r="AN57" t="s">
        <v>127</v>
      </c>
      <c r="AO57" t="s">
        <v>128</v>
      </c>
      <c r="AP57" t="s">
        <v>129</v>
      </c>
      <c r="AQ57" t="s">
        <v>130</v>
      </c>
      <c r="AR57" t="s">
        <v>131</v>
      </c>
      <c r="AS57">
        <v>750512704</v>
      </c>
      <c r="AT57">
        <v>24</v>
      </c>
      <c r="AV57" t="s">
        <v>132</v>
      </c>
      <c r="AW57" t="s">
        <v>133</v>
      </c>
      <c r="AX57" t="s">
        <v>130</v>
      </c>
      <c r="AY57" t="s">
        <v>131</v>
      </c>
      <c r="AZ57">
        <v>750512704</v>
      </c>
      <c r="BA57">
        <v>24</v>
      </c>
      <c r="BB57" t="s">
        <v>125</v>
      </c>
      <c r="BC57" t="s">
        <v>126</v>
      </c>
      <c r="BD57" t="s">
        <v>134</v>
      </c>
      <c r="BF57">
        <v>336414</v>
      </c>
      <c r="BG57" t="s">
        <v>135</v>
      </c>
      <c r="BH57" t="s">
        <v>136</v>
      </c>
      <c r="BI57" t="s">
        <v>136</v>
      </c>
      <c r="BJ57" t="s">
        <v>137</v>
      </c>
      <c r="BK57" t="s">
        <v>259</v>
      </c>
      <c r="BL57">
        <v>2011</v>
      </c>
      <c r="BM57">
        <v>3</v>
      </c>
      <c r="BN57">
        <v>4300380255</v>
      </c>
      <c r="BO57">
        <v>50571</v>
      </c>
      <c r="BP57" s="3">
        <v>40625</v>
      </c>
      <c r="BQ57">
        <v>2011</v>
      </c>
      <c r="BR57" t="s">
        <v>375</v>
      </c>
      <c r="BS57">
        <v>4961678</v>
      </c>
      <c r="BT57" t="s">
        <v>376</v>
      </c>
      <c r="BV57" t="s">
        <v>375</v>
      </c>
      <c r="BW57">
        <v>4961678</v>
      </c>
      <c r="BX57" t="s">
        <v>376</v>
      </c>
      <c r="BY57" t="s">
        <v>125</v>
      </c>
      <c r="BZ57" t="s">
        <v>126</v>
      </c>
      <c r="CA57" t="s">
        <v>377</v>
      </c>
      <c r="CB57" t="s">
        <v>378</v>
      </c>
      <c r="CC57" t="s">
        <v>335</v>
      </c>
      <c r="CD57" t="s">
        <v>336</v>
      </c>
      <c r="CE57">
        <v>117143471</v>
      </c>
      <c r="CF57">
        <v>3</v>
      </c>
      <c r="CH57" t="s">
        <v>219</v>
      </c>
      <c r="CJ57" t="s">
        <v>378</v>
      </c>
      <c r="CK57" t="s">
        <v>335</v>
      </c>
      <c r="CL57" t="s">
        <v>336</v>
      </c>
      <c r="CM57">
        <v>117143471</v>
      </c>
      <c r="CN57">
        <v>3</v>
      </c>
      <c r="CO57" t="s">
        <v>125</v>
      </c>
      <c r="CP57" t="s">
        <v>126</v>
      </c>
      <c r="CQ57" t="s">
        <v>379</v>
      </c>
      <c r="DB57" t="s">
        <v>148</v>
      </c>
      <c r="DC57" t="s">
        <v>261</v>
      </c>
    </row>
    <row r="58" spans="1:107" x14ac:dyDescent="0.25">
      <c r="A58" t="s">
        <v>114</v>
      </c>
      <c r="B58" t="s">
        <v>115</v>
      </c>
      <c r="D58">
        <v>139635485.47999999</v>
      </c>
      <c r="H58" s="3">
        <v>40535</v>
      </c>
      <c r="I58">
        <v>2011</v>
      </c>
      <c r="J58" s="3">
        <v>43222</v>
      </c>
      <c r="K58">
        <v>2018</v>
      </c>
      <c r="L58" s="3">
        <v>40535</v>
      </c>
      <c r="M58" s="3">
        <v>42855</v>
      </c>
      <c r="N58" s="3">
        <v>42855</v>
      </c>
      <c r="O58">
        <v>97</v>
      </c>
      <c r="P58" t="s">
        <v>116</v>
      </c>
      <c r="Q58">
        <v>2100</v>
      </c>
      <c r="R58" t="s">
        <v>117</v>
      </c>
      <c r="S58" t="s">
        <v>118</v>
      </c>
      <c r="T58" t="s">
        <v>119</v>
      </c>
      <c r="U58">
        <v>97</v>
      </c>
      <c r="V58" t="s">
        <v>116</v>
      </c>
      <c r="W58">
        <v>2100</v>
      </c>
      <c r="X58" t="s">
        <v>117</v>
      </c>
      <c r="Y58" t="s">
        <v>120</v>
      </c>
      <c r="Z58" t="s">
        <v>121</v>
      </c>
      <c r="AE58" t="s">
        <v>122</v>
      </c>
      <c r="AF58">
        <v>794571448</v>
      </c>
      <c r="AG58" t="s">
        <v>123</v>
      </c>
      <c r="AH58" t="s">
        <v>123</v>
      </c>
      <c r="AI58" t="s">
        <v>124</v>
      </c>
      <c r="AJ58">
        <v>834951691</v>
      </c>
      <c r="AK58" t="s">
        <v>123</v>
      </c>
      <c r="AL58" t="s">
        <v>125</v>
      </c>
      <c r="AM58" t="s">
        <v>126</v>
      </c>
      <c r="AN58" t="s">
        <v>127</v>
      </c>
      <c r="AO58" t="s">
        <v>128</v>
      </c>
      <c r="AP58" t="s">
        <v>129</v>
      </c>
      <c r="AQ58" t="s">
        <v>130</v>
      </c>
      <c r="AR58" t="s">
        <v>131</v>
      </c>
      <c r="AS58">
        <v>750512704</v>
      </c>
      <c r="AT58">
        <v>24</v>
      </c>
      <c r="AV58" t="s">
        <v>132</v>
      </c>
      <c r="AW58" t="s">
        <v>133</v>
      </c>
      <c r="AX58" t="s">
        <v>130</v>
      </c>
      <c r="AY58" t="s">
        <v>131</v>
      </c>
      <c r="AZ58">
        <v>750512704</v>
      </c>
      <c r="BA58">
        <v>24</v>
      </c>
      <c r="BB58" t="s">
        <v>125</v>
      </c>
      <c r="BC58" t="s">
        <v>126</v>
      </c>
      <c r="BD58" t="s">
        <v>134</v>
      </c>
      <c r="BF58">
        <v>336414</v>
      </c>
      <c r="BG58" t="s">
        <v>135</v>
      </c>
      <c r="BH58" t="s">
        <v>136</v>
      </c>
      <c r="BI58" t="s">
        <v>136</v>
      </c>
      <c r="BJ58" t="s">
        <v>137</v>
      </c>
      <c r="BK58" t="s">
        <v>151</v>
      </c>
      <c r="BL58">
        <v>2011</v>
      </c>
      <c r="BM58">
        <v>1</v>
      </c>
      <c r="BN58">
        <v>4300372879</v>
      </c>
      <c r="BO58">
        <v>286629.2</v>
      </c>
      <c r="BP58" s="3">
        <v>40563</v>
      </c>
      <c r="BQ58">
        <v>2011</v>
      </c>
      <c r="BR58" t="s">
        <v>380</v>
      </c>
      <c r="BS58">
        <v>2042547</v>
      </c>
      <c r="BT58" t="s">
        <v>381</v>
      </c>
      <c r="BV58" t="s">
        <v>380</v>
      </c>
      <c r="BW58">
        <v>2042547</v>
      </c>
      <c r="BX58" t="s">
        <v>381</v>
      </c>
      <c r="BY58" t="s">
        <v>125</v>
      </c>
      <c r="BZ58" t="s">
        <v>126</v>
      </c>
      <c r="CA58" t="s">
        <v>382</v>
      </c>
      <c r="CB58" t="s">
        <v>383</v>
      </c>
      <c r="CC58" t="s">
        <v>335</v>
      </c>
      <c r="CD58" t="s">
        <v>336</v>
      </c>
      <c r="CE58">
        <v>117884716</v>
      </c>
      <c r="CF58">
        <v>2</v>
      </c>
      <c r="CH58" t="s">
        <v>183</v>
      </c>
      <c r="CJ58" t="s">
        <v>383</v>
      </c>
      <c r="CK58" t="s">
        <v>335</v>
      </c>
      <c r="CL58" t="s">
        <v>336</v>
      </c>
      <c r="CM58">
        <v>117884716</v>
      </c>
      <c r="CN58">
        <v>2</v>
      </c>
      <c r="CO58" t="s">
        <v>125</v>
      </c>
      <c r="CP58" t="s">
        <v>126</v>
      </c>
      <c r="CQ58" t="s">
        <v>384</v>
      </c>
      <c r="DB58" t="s">
        <v>148</v>
      </c>
      <c r="DC58" t="s">
        <v>161</v>
      </c>
    </row>
    <row r="59" spans="1:107" x14ac:dyDescent="0.25">
      <c r="A59" t="s">
        <v>114</v>
      </c>
      <c r="B59" t="s">
        <v>115</v>
      </c>
      <c r="D59">
        <v>139635485.47999999</v>
      </c>
      <c r="H59" s="3">
        <v>40535</v>
      </c>
      <c r="I59">
        <v>2011</v>
      </c>
      <c r="J59" s="3">
        <v>43222</v>
      </c>
      <c r="K59">
        <v>2018</v>
      </c>
      <c r="L59" s="3">
        <v>40535</v>
      </c>
      <c r="M59" s="3">
        <v>42855</v>
      </c>
      <c r="N59" s="3">
        <v>42855</v>
      </c>
      <c r="O59">
        <v>97</v>
      </c>
      <c r="P59" t="s">
        <v>116</v>
      </c>
      <c r="Q59">
        <v>2100</v>
      </c>
      <c r="R59" t="s">
        <v>117</v>
      </c>
      <c r="S59" t="s">
        <v>118</v>
      </c>
      <c r="T59" t="s">
        <v>119</v>
      </c>
      <c r="U59">
        <v>97</v>
      </c>
      <c r="V59" t="s">
        <v>116</v>
      </c>
      <c r="W59">
        <v>2100</v>
      </c>
      <c r="X59" t="s">
        <v>117</v>
      </c>
      <c r="Y59" t="s">
        <v>120</v>
      </c>
      <c r="Z59" t="s">
        <v>121</v>
      </c>
      <c r="AE59" t="s">
        <v>122</v>
      </c>
      <c r="AF59">
        <v>794571448</v>
      </c>
      <c r="AG59" t="s">
        <v>123</v>
      </c>
      <c r="AH59" t="s">
        <v>123</v>
      </c>
      <c r="AI59" t="s">
        <v>124</v>
      </c>
      <c r="AJ59">
        <v>834951691</v>
      </c>
      <c r="AK59" t="s">
        <v>123</v>
      </c>
      <c r="AL59" t="s">
        <v>125</v>
      </c>
      <c r="AM59" t="s">
        <v>126</v>
      </c>
      <c r="AN59" t="s">
        <v>127</v>
      </c>
      <c r="AO59" t="s">
        <v>128</v>
      </c>
      <c r="AP59" t="s">
        <v>129</v>
      </c>
      <c r="AQ59" t="s">
        <v>130</v>
      </c>
      <c r="AR59" t="s">
        <v>131</v>
      </c>
      <c r="AS59">
        <v>750512704</v>
      </c>
      <c r="AT59">
        <v>24</v>
      </c>
      <c r="AV59" t="s">
        <v>132</v>
      </c>
      <c r="AW59" t="s">
        <v>133</v>
      </c>
      <c r="AX59" t="s">
        <v>130</v>
      </c>
      <c r="AY59" t="s">
        <v>131</v>
      </c>
      <c r="AZ59">
        <v>750512704</v>
      </c>
      <c r="BA59">
        <v>24</v>
      </c>
      <c r="BB59" t="s">
        <v>125</v>
      </c>
      <c r="BC59" t="s">
        <v>126</v>
      </c>
      <c r="BD59" t="s">
        <v>134</v>
      </c>
      <c r="BF59">
        <v>336414</v>
      </c>
      <c r="BG59" t="s">
        <v>135</v>
      </c>
      <c r="BH59" t="s">
        <v>136</v>
      </c>
      <c r="BI59" t="s">
        <v>136</v>
      </c>
      <c r="BJ59" t="s">
        <v>137</v>
      </c>
      <c r="BK59" t="s">
        <v>259</v>
      </c>
      <c r="BL59">
        <v>2011</v>
      </c>
      <c r="BM59">
        <v>3</v>
      </c>
      <c r="BN59">
        <v>4300380634</v>
      </c>
      <c r="BO59">
        <v>34819.339999999997</v>
      </c>
      <c r="BP59" s="3">
        <v>40630</v>
      </c>
      <c r="BQ59">
        <v>2011</v>
      </c>
      <c r="BR59" t="s">
        <v>385</v>
      </c>
      <c r="BS59">
        <v>153911714</v>
      </c>
      <c r="BT59" t="s">
        <v>386</v>
      </c>
      <c r="BV59" t="s">
        <v>387</v>
      </c>
      <c r="BW59">
        <v>2811768</v>
      </c>
      <c r="BX59" t="s">
        <v>386</v>
      </c>
      <c r="BY59" t="s">
        <v>125</v>
      </c>
      <c r="BZ59" t="s">
        <v>126</v>
      </c>
      <c r="CA59" t="s">
        <v>388</v>
      </c>
      <c r="CB59" t="s">
        <v>389</v>
      </c>
      <c r="CC59" t="s">
        <v>130</v>
      </c>
      <c r="CD59" t="s">
        <v>158</v>
      </c>
      <c r="CE59">
        <v>750386543</v>
      </c>
      <c r="CF59">
        <v>24</v>
      </c>
      <c r="CH59" t="s">
        <v>183</v>
      </c>
      <c r="CJ59" t="s">
        <v>390</v>
      </c>
      <c r="CK59" t="s">
        <v>130</v>
      </c>
      <c r="CL59" t="s">
        <v>158</v>
      </c>
      <c r="CM59">
        <v>750386543</v>
      </c>
      <c r="CN59">
        <v>24</v>
      </c>
      <c r="CO59" t="s">
        <v>125</v>
      </c>
      <c r="CP59" t="s">
        <v>126</v>
      </c>
      <c r="CQ59" t="s">
        <v>391</v>
      </c>
      <c r="DB59" t="s">
        <v>148</v>
      </c>
      <c r="DC59" t="s">
        <v>261</v>
      </c>
    </row>
    <row r="60" spans="1:107" x14ac:dyDescent="0.25">
      <c r="A60" t="s">
        <v>114</v>
      </c>
      <c r="B60" t="s">
        <v>115</v>
      </c>
      <c r="D60">
        <v>139635485.47999999</v>
      </c>
      <c r="H60" s="3">
        <v>40535</v>
      </c>
      <c r="I60">
        <v>2011</v>
      </c>
      <c r="J60" s="3">
        <v>43222</v>
      </c>
      <c r="K60">
        <v>2018</v>
      </c>
      <c r="L60" s="3">
        <v>40535</v>
      </c>
      <c r="M60" s="3">
        <v>42855</v>
      </c>
      <c r="N60" s="3">
        <v>42855</v>
      </c>
      <c r="O60">
        <v>97</v>
      </c>
      <c r="P60" t="s">
        <v>116</v>
      </c>
      <c r="Q60">
        <v>2100</v>
      </c>
      <c r="R60" t="s">
        <v>117</v>
      </c>
      <c r="S60" t="s">
        <v>118</v>
      </c>
      <c r="T60" t="s">
        <v>119</v>
      </c>
      <c r="U60">
        <v>97</v>
      </c>
      <c r="V60" t="s">
        <v>116</v>
      </c>
      <c r="W60">
        <v>2100</v>
      </c>
      <c r="X60" t="s">
        <v>117</v>
      </c>
      <c r="Y60" t="s">
        <v>120</v>
      </c>
      <c r="Z60" t="s">
        <v>121</v>
      </c>
      <c r="AE60" t="s">
        <v>122</v>
      </c>
      <c r="AF60">
        <v>794571448</v>
      </c>
      <c r="AG60" t="s">
        <v>123</v>
      </c>
      <c r="AH60" t="s">
        <v>123</v>
      </c>
      <c r="AI60" t="s">
        <v>124</v>
      </c>
      <c r="AJ60">
        <v>834951691</v>
      </c>
      <c r="AK60" t="s">
        <v>123</v>
      </c>
      <c r="AL60" t="s">
        <v>125</v>
      </c>
      <c r="AM60" t="s">
        <v>126</v>
      </c>
      <c r="AN60" t="s">
        <v>127</v>
      </c>
      <c r="AO60" t="s">
        <v>128</v>
      </c>
      <c r="AP60" t="s">
        <v>129</v>
      </c>
      <c r="AQ60" t="s">
        <v>130</v>
      </c>
      <c r="AR60" t="s">
        <v>131</v>
      </c>
      <c r="AS60">
        <v>750512704</v>
      </c>
      <c r="AT60">
        <v>24</v>
      </c>
      <c r="AV60" t="s">
        <v>132</v>
      </c>
      <c r="AW60" t="s">
        <v>133</v>
      </c>
      <c r="AX60" t="s">
        <v>130</v>
      </c>
      <c r="AY60" t="s">
        <v>131</v>
      </c>
      <c r="AZ60">
        <v>750512704</v>
      </c>
      <c r="BA60">
        <v>24</v>
      </c>
      <c r="BB60" t="s">
        <v>125</v>
      </c>
      <c r="BC60" t="s">
        <v>126</v>
      </c>
      <c r="BD60" t="s">
        <v>134</v>
      </c>
      <c r="BF60">
        <v>336414</v>
      </c>
      <c r="BG60" t="s">
        <v>135</v>
      </c>
      <c r="BH60" t="s">
        <v>136</v>
      </c>
      <c r="BI60" t="s">
        <v>136</v>
      </c>
      <c r="BJ60" t="s">
        <v>137</v>
      </c>
      <c r="BK60" t="s">
        <v>151</v>
      </c>
      <c r="BL60">
        <v>2011</v>
      </c>
      <c r="BM60">
        <v>1</v>
      </c>
      <c r="BN60">
        <v>4300371203</v>
      </c>
      <c r="BO60">
        <v>10747851.300000001</v>
      </c>
      <c r="BP60" s="3">
        <v>40549</v>
      </c>
      <c r="BQ60">
        <v>2011</v>
      </c>
      <c r="BR60" t="s">
        <v>392</v>
      </c>
      <c r="BS60">
        <v>617647029</v>
      </c>
      <c r="BT60" t="s">
        <v>393</v>
      </c>
      <c r="BU60" t="s">
        <v>394</v>
      </c>
      <c r="BV60" t="s">
        <v>395</v>
      </c>
      <c r="BW60">
        <v>4203337</v>
      </c>
      <c r="BX60" t="s">
        <v>393</v>
      </c>
      <c r="BY60" t="s">
        <v>125</v>
      </c>
      <c r="BZ60" t="s">
        <v>126</v>
      </c>
      <c r="CA60" t="s">
        <v>396</v>
      </c>
      <c r="CB60" t="s">
        <v>397</v>
      </c>
      <c r="CC60" t="s">
        <v>169</v>
      </c>
      <c r="CD60" t="s">
        <v>170</v>
      </c>
      <c r="CE60">
        <v>329053377</v>
      </c>
      <c r="CF60">
        <v>15</v>
      </c>
      <c r="CH60" t="s">
        <v>219</v>
      </c>
      <c r="CJ60" t="s">
        <v>397</v>
      </c>
      <c r="CK60" t="s">
        <v>169</v>
      </c>
      <c r="CL60" t="s">
        <v>170</v>
      </c>
      <c r="CM60">
        <v>329053377</v>
      </c>
      <c r="CN60">
        <v>15</v>
      </c>
      <c r="CO60" t="s">
        <v>125</v>
      </c>
      <c r="CP60" t="s">
        <v>126</v>
      </c>
      <c r="CQ60" t="s">
        <v>398</v>
      </c>
      <c r="DB60" t="s">
        <v>148</v>
      </c>
      <c r="DC60" t="s">
        <v>161</v>
      </c>
    </row>
    <row r="61" spans="1:107" x14ac:dyDescent="0.25">
      <c r="A61" t="s">
        <v>114</v>
      </c>
      <c r="B61" t="s">
        <v>115</v>
      </c>
      <c r="D61">
        <v>139635485.47999999</v>
      </c>
      <c r="H61" s="3">
        <v>40535</v>
      </c>
      <c r="I61">
        <v>2011</v>
      </c>
      <c r="J61" s="3">
        <v>43222</v>
      </c>
      <c r="K61">
        <v>2018</v>
      </c>
      <c r="L61" s="3">
        <v>40535</v>
      </c>
      <c r="M61" s="3">
        <v>42855</v>
      </c>
      <c r="N61" s="3">
        <v>42855</v>
      </c>
      <c r="O61">
        <v>97</v>
      </c>
      <c r="P61" t="s">
        <v>116</v>
      </c>
      <c r="Q61">
        <v>2100</v>
      </c>
      <c r="R61" t="s">
        <v>117</v>
      </c>
      <c r="S61" t="s">
        <v>118</v>
      </c>
      <c r="T61" t="s">
        <v>119</v>
      </c>
      <c r="U61">
        <v>97</v>
      </c>
      <c r="V61" t="s">
        <v>116</v>
      </c>
      <c r="W61">
        <v>2100</v>
      </c>
      <c r="X61" t="s">
        <v>117</v>
      </c>
      <c r="Y61" t="s">
        <v>120</v>
      </c>
      <c r="Z61" t="s">
        <v>121</v>
      </c>
      <c r="AE61" t="s">
        <v>122</v>
      </c>
      <c r="AF61">
        <v>794571448</v>
      </c>
      <c r="AG61" t="s">
        <v>123</v>
      </c>
      <c r="AH61" t="s">
        <v>123</v>
      </c>
      <c r="AI61" t="s">
        <v>124</v>
      </c>
      <c r="AJ61">
        <v>834951691</v>
      </c>
      <c r="AK61" t="s">
        <v>123</v>
      </c>
      <c r="AL61" t="s">
        <v>125</v>
      </c>
      <c r="AM61" t="s">
        <v>126</v>
      </c>
      <c r="AN61" t="s">
        <v>127</v>
      </c>
      <c r="AO61" t="s">
        <v>128</v>
      </c>
      <c r="AP61" t="s">
        <v>129</v>
      </c>
      <c r="AQ61" t="s">
        <v>130</v>
      </c>
      <c r="AR61" t="s">
        <v>131</v>
      </c>
      <c r="AS61">
        <v>750512704</v>
      </c>
      <c r="AT61">
        <v>24</v>
      </c>
      <c r="AV61" t="s">
        <v>132</v>
      </c>
      <c r="AW61" t="s">
        <v>133</v>
      </c>
      <c r="AX61" t="s">
        <v>130</v>
      </c>
      <c r="AY61" t="s">
        <v>131</v>
      </c>
      <c r="AZ61">
        <v>750512704</v>
      </c>
      <c r="BA61">
        <v>24</v>
      </c>
      <c r="BB61" t="s">
        <v>125</v>
      </c>
      <c r="BC61" t="s">
        <v>126</v>
      </c>
      <c r="BD61" t="s">
        <v>134</v>
      </c>
      <c r="BF61">
        <v>336414</v>
      </c>
      <c r="BG61" t="s">
        <v>135</v>
      </c>
      <c r="BH61" t="s">
        <v>136</v>
      </c>
      <c r="BI61" t="s">
        <v>136</v>
      </c>
      <c r="BJ61" t="s">
        <v>137</v>
      </c>
      <c r="BK61" t="s">
        <v>259</v>
      </c>
      <c r="BL61">
        <v>2011</v>
      </c>
      <c r="BM61">
        <v>3</v>
      </c>
      <c r="BN61">
        <v>4300380405</v>
      </c>
      <c r="BO61">
        <v>1400000</v>
      </c>
      <c r="BP61" s="3">
        <v>40626</v>
      </c>
      <c r="BQ61">
        <v>2011</v>
      </c>
      <c r="BR61" t="s">
        <v>392</v>
      </c>
      <c r="BS61">
        <v>617647029</v>
      </c>
      <c r="BT61" t="s">
        <v>393</v>
      </c>
      <c r="BU61" t="s">
        <v>394</v>
      </c>
      <c r="BV61" t="s">
        <v>395</v>
      </c>
      <c r="BW61">
        <v>4203337</v>
      </c>
      <c r="BX61" t="s">
        <v>393</v>
      </c>
      <c r="BY61" t="s">
        <v>125</v>
      </c>
      <c r="BZ61" t="s">
        <v>126</v>
      </c>
      <c r="CA61" t="s">
        <v>396</v>
      </c>
      <c r="CB61" t="s">
        <v>397</v>
      </c>
      <c r="CC61" t="s">
        <v>169</v>
      </c>
      <c r="CD61" t="s">
        <v>170</v>
      </c>
      <c r="CE61">
        <v>329053377</v>
      </c>
      <c r="CF61">
        <v>15</v>
      </c>
      <c r="CH61" t="s">
        <v>219</v>
      </c>
      <c r="CJ61" t="s">
        <v>399</v>
      </c>
      <c r="CK61" t="s">
        <v>169</v>
      </c>
      <c r="CL61" t="s">
        <v>170</v>
      </c>
      <c r="CM61">
        <v>329053377</v>
      </c>
      <c r="CN61">
        <v>15</v>
      </c>
      <c r="CO61" t="s">
        <v>125</v>
      </c>
      <c r="CP61" t="s">
        <v>126</v>
      </c>
      <c r="CQ61" t="s">
        <v>400</v>
      </c>
      <c r="DB61" t="s">
        <v>148</v>
      </c>
      <c r="DC61" t="s"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Himars_prime</vt:lpstr>
      <vt:lpstr>Himar_sub pivot</vt:lpstr>
      <vt:lpstr>Himar_sub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2022-11-11T17:51:16Z</dcterms:created>
  <dcterms:modified xsi:type="dcterms:W3CDTF">2022-11-11T18:05:03Z</dcterms:modified>
</cp:coreProperties>
</file>