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Data\semi_clean\"/>
    </mc:Choice>
  </mc:AlternateContent>
  <xr:revisionPtr revIDLastSave="0" documentId="13_ncr:1_{3A6D1142-9817-4DA3-A09F-1F472AAC0918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PSC definitions" sheetId="5" r:id="rId1"/>
    <sheet name="Fed Customer" sheetId="6" r:id="rId2"/>
    <sheet name="DoD component" sheetId="7" r:id="rId3"/>
    <sheet name="Fed Vendor Size" sheetId="8" r:id="rId4"/>
    <sheet name="Fed Pricing" sheetId="9" r:id="rId5"/>
    <sheet name="Dod &amp; GSA Commercial" sheetId="10" r:id="rId6"/>
    <sheet name="Commercial DoD buyer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0" l="1"/>
  <c r="V6" i="10"/>
  <c r="X6" i="10" s="1"/>
  <c r="X2" i="10"/>
  <c r="W2" i="10"/>
  <c r="V2" i="10"/>
  <c r="Z5" i="8"/>
  <c r="Y5" i="8"/>
  <c r="X5" i="8"/>
  <c r="Z10" i="8"/>
  <c r="Y10" i="8"/>
  <c r="X10" i="8"/>
  <c r="Z15" i="8"/>
  <c r="Y15" i="8"/>
  <c r="X15" i="8"/>
  <c r="X34" i="6"/>
  <c r="X4" i="7"/>
  <c r="X22" i="7"/>
</calcChain>
</file>

<file path=xl/sharedStrings.xml><?xml version="1.0" encoding="utf-8"?>
<sst xmlns="http://schemas.openxmlformats.org/spreadsheetml/2006/main" count="736" uniqueCount="66">
  <si>
    <t>DEPT OF THE NAVY</t>
  </si>
  <si>
    <t>DEPT OF THE ARMY</t>
  </si>
  <si>
    <t>D302</t>
  </si>
  <si>
    <t>D305</t>
  </si>
  <si>
    <t>D307</t>
  </si>
  <si>
    <t>D308</t>
  </si>
  <si>
    <t>IT AND TELECOM- PROGRAMMING</t>
  </si>
  <si>
    <t>D318</t>
  </si>
  <si>
    <t>IT AND TELECOM- INTEGRATED HARDWARE/SOFTWARE/SERVICES SOLUTIONS, PREDOMINANTLY SERVICES</t>
  </si>
  <si>
    <t>D319</t>
  </si>
  <si>
    <t>IT AND TELECOM- ANNUAL SOFTWARE MAINTENANCE SERVICE PLANS</t>
  </si>
  <si>
    <t>H170</t>
  </si>
  <si>
    <t>H970</t>
  </si>
  <si>
    <t>J070</t>
  </si>
  <si>
    <t>SWpsc</t>
  </si>
  <si>
    <t>ProductOrServiceCode</t>
  </si>
  <si>
    <t>ProductOrServiceCodeText</t>
  </si>
  <si>
    <t>Annual Software Maint.</t>
  </si>
  <si>
    <t>NA</t>
  </si>
  <si>
    <t>Software as a product</t>
  </si>
  <si>
    <t>ADP SOFTWARE</t>
  </si>
  <si>
    <t>Software Development Related</t>
  </si>
  <si>
    <t>ADP SYSTEMS DEVELOPMENT SERVICES</t>
  </si>
  <si>
    <t>AUTOMATED INFORMATION SYSTEM SVCS</t>
  </si>
  <si>
    <t>QUALITY CONT SV/ADP EQ &amp; SUPPLIES</t>
  </si>
  <si>
    <t>OTHER QC SVCS/ADP EQ &amp; SUPPLIES</t>
  </si>
  <si>
    <t>MAINT-REP OF ADP EQ &amp; SUPPLIES</t>
  </si>
  <si>
    <t>Teleprocessing / Cloud Computing</t>
  </si>
  <si>
    <t>ADP TELEPROCESSING &amp; TIMESHARE</t>
  </si>
  <si>
    <t>Customer</t>
  </si>
  <si>
    <t>Defense</t>
  </si>
  <si>
    <t>DHS</t>
  </si>
  <si>
    <t>Energy</t>
  </si>
  <si>
    <t>GSA</t>
  </si>
  <si>
    <t>HHS</t>
  </si>
  <si>
    <t>NASA</t>
  </si>
  <si>
    <t>Other Agencies</t>
  </si>
  <si>
    <t>State and IAP</t>
  </si>
  <si>
    <t>VA</t>
  </si>
  <si>
    <t>Unlabeled</t>
  </si>
  <si>
    <t>$ constant 2020 billions</t>
  </si>
  <si>
    <t>$ constant 2020</t>
  </si>
  <si>
    <t>TopAgencyText</t>
  </si>
  <si>
    <t>DEFENSE HEALTH_x000D_
AGENCY (DHA)</t>
  </si>
  <si>
    <t>DEFENSE INFORMATION_x000D_
SYSTEMS AGENCY_x000D_
(DISA)</t>
  </si>
  <si>
    <t>DEFENSE LOGISTICS_x000D_
AGENCY</t>
  </si>
  <si>
    <t>DEPT OF THE AIR_x000D_
FORCE</t>
  </si>
  <si>
    <t>Other Labeled_x000D_
Agency</t>
  </si>
  <si>
    <t>U.S. SPECIAL_x000D_
OPERATIONS COMMAND_x000D_
(USSOCOM)</t>
  </si>
  <si>
    <t>Shiny.VendorSize</t>
  </si>
  <si>
    <t>Small</t>
  </si>
  <si>
    <t>Medium</t>
  </si>
  <si>
    <t>Large</t>
  </si>
  <si>
    <t>Big Five</t>
  </si>
  <si>
    <t>PricingUCA</t>
  </si>
  <si>
    <t>FFP</t>
  </si>
  <si>
    <t>Other FP</t>
  </si>
  <si>
    <t>Incentive</t>
  </si>
  <si>
    <t>Other CB</t>
  </si>
  <si>
    <t>T&amp;M/LH/FPLOE</t>
  </si>
  <si>
    <t>UCA or Letter</t>
  </si>
  <si>
    <t>Combination/Other</t>
  </si>
  <si>
    <t>Commercial</t>
  </si>
  <si>
    <t>Non-Commercial</t>
  </si>
  <si>
    <t>Non-Developmental</t>
  </si>
  <si>
    <t>Not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</si>
</sst>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00_);_(* \(#,##0.000\);_(* &quot;-&quot;??_);_(@_)"/>
    <numFmt numFmtId="166" formatCode="0.0%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0" applyNumberFormat="1"/>
    <xf numFmtId="43" fontId="0" fillId="2" borderId="0" xfId="0" applyNumberFormat="1" applyFill="1"/>
    <xf numFmtId="0" fontId="0" fillId="0" borderId="0" xfId="0"/>
    <xf numFmtId="0" fontId="0" fillId="0" borderId="0" xfId="1" applyNumberFormat="1" applyFont="1"/>
    <xf numFmtId="43" fontId="0" fillId="0" borderId="0" xfId="1" applyFont="1"/>
    <xf numFmtId="11" fontId="0" fillId="0" borderId="0" xfId="0" applyNumberFormat="1"/>
    <xf numFmtId="165" fontId="0" fillId="0" borderId="0" xfId="1" applyNumberFormat="1" applyFont="1"/>
    <xf numFmtId="0" fontId="0" fillId="0" borderId="0" xfId="0" applyAlignment="1"/>
    <xf numFmtId="165" fontId="0" fillId="0" borderId="0" xfId="0" applyNumberFormat="1"/>
    <xf numFmtId="166" fontId="0" fillId="0" borderId="0" xfId="2" applyNumberFormat="1" applyFont="1"/>
    <xf numFmtId="43" fontId="0" fillId="0" borderId="0" xfId="1" applyNumberFormat="1" applyFont="1"/>
    <xf numFmtId="165" fontId="0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F3EB-245A-48F9-89CA-530DA32E4013}">
  <dimension ref="A1:X13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RowHeight="12.75" x14ac:dyDescent="0.2"/>
  <cols>
    <col min="3" max="3" width="102.5703125" bestFit="1" customWidth="1"/>
  </cols>
  <sheetData>
    <row r="1" spans="1:24" x14ac:dyDescent="0.2">
      <c r="A1" s="3" t="s">
        <v>14</v>
      </c>
      <c r="B1" s="3" t="s">
        <v>15</v>
      </c>
      <c r="C1" s="3" t="s">
        <v>16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</row>
    <row r="2" spans="1:24" x14ac:dyDescent="0.2">
      <c r="A2" s="3" t="s">
        <v>17</v>
      </c>
      <c r="B2" s="3" t="s">
        <v>9</v>
      </c>
      <c r="C2" s="3" t="s">
        <v>10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>
        <v>196933839.180962</v>
      </c>
      <c r="Q2" s="3">
        <v>463704210.07531899</v>
      </c>
      <c r="R2" s="3">
        <v>814296114.76681399</v>
      </c>
      <c r="S2" s="3">
        <v>1124392644.2123499</v>
      </c>
      <c r="T2" s="3">
        <v>1147315637.1847301</v>
      </c>
      <c r="U2" s="3">
        <v>1592674117.7646201</v>
      </c>
      <c r="V2" s="3">
        <v>1729601355.2339201</v>
      </c>
      <c r="W2" s="3">
        <v>2393231354.1220298</v>
      </c>
      <c r="X2" s="3">
        <v>3281835787.7435002</v>
      </c>
    </row>
    <row r="3" spans="1:24" x14ac:dyDescent="0.2">
      <c r="A3" s="3" t="s">
        <v>19</v>
      </c>
      <c r="B3" s="3">
        <v>7030</v>
      </c>
      <c r="C3" s="3" t="s">
        <v>20</v>
      </c>
      <c r="D3" s="3">
        <v>2152427032.2033</v>
      </c>
      <c r="E3" s="3">
        <v>1938565222.62146</v>
      </c>
      <c r="F3" s="3">
        <v>2967948258.9154902</v>
      </c>
      <c r="G3" s="3">
        <v>3255819316.01932</v>
      </c>
      <c r="H3" s="3">
        <v>2927253871.7493901</v>
      </c>
      <c r="I3" s="3">
        <v>3000393710.54005</v>
      </c>
      <c r="J3" s="3">
        <v>3808420705.74224</v>
      </c>
      <c r="K3" s="3">
        <v>3578088662.4616599</v>
      </c>
      <c r="L3" s="3">
        <v>3834875340.5886998</v>
      </c>
      <c r="M3" s="3">
        <v>4638512130.17838</v>
      </c>
      <c r="N3" s="3">
        <v>5210762492.47894</v>
      </c>
      <c r="O3" s="3">
        <v>5488276925.5562201</v>
      </c>
      <c r="P3" s="3">
        <v>5222107491.9066496</v>
      </c>
      <c r="Q3" s="3">
        <v>4758370776.5174198</v>
      </c>
      <c r="R3" s="3">
        <v>5583785714.8643799</v>
      </c>
      <c r="S3" s="3">
        <v>5881779653.8758497</v>
      </c>
      <c r="T3" s="3">
        <v>6125220887.5583096</v>
      </c>
      <c r="U3" s="3">
        <v>6434140977.17241</v>
      </c>
      <c r="V3" s="3">
        <v>6375329486.7856598</v>
      </c>
      <c r="W3" s="3">
        <v>6890468164.29568</v>
      </c>
      <c r="X3" s="3">
        <v>7217655556.0597</v>
      </c>
    </row>
    <row r="4" spans="1:24" x14ac:dyDescent="0.2">
      <c r="A4" s="3" t="s">
        <v>21</v>
      </c>
      <c r="B4" s="3" t="s">
        <v>2</v>
      </c>
      <c r="C4" s="3" t="s">
        <v>22</v>
      </c>
      <c r="D4" s="3">
        <v>1659004549.5806</v>
      </c>
      <c r="E4" s="3">
        <v>2037315361.21875</v>
      </c>
      <c r="F4" s="3">
        <v>2264752623.0295901</v>
      </c>
      <c r="G4" s="3">
        <v>3023001439.4555802</v>
      </c>
      <c r="H4" s="3">
        <v>3450781157.5837598</v>
      </c>
      <c r="I4" s="3">
        <v>3021114972.4283299</v>
      </c>
      <c r="J4" s="3">
        <v>2770262213.8428402</v>
      </c>
      <c r="K4" s="3">
        <v>2807974010.8665299</v>
      </c>
      <c r="L4" s="3">
        <v>3287993639.9600601</v>
      </c>
      <c r="M4" s="3">
        <v>3619860288.4430699</v>
      </c>
      <c r="N4" s="3">
        <v>4037271772.6880298</v>
      </c>
      <c r="O4" s="3">
        <v>3244144074.4460001</v>
      </c>
      <c r="P4" s="3">
        <v>2771502064.5342798</v>
      </c>
      <c r="Q4" s="3">
        <v>2197093006.71135</v>
      </c>
      <c r="R4" s="3">
        <v>2493323556.4196901</v>
      </c>
      <c r="S4" s="3">
        <v>2779274310.4312601</v>
      </c>
      <c r="T4" s="3">
        <v>2931572220.7726002</v>
      </c>
      <c r="U4" s="3">
        <v>3013109511.4061899</v>
      </c>
      <c r="V4" s="3">
        <v>3024008377.9003701</v>
      </c>
      <c r="W4" s="3">
        <v>3112747068.8139</v>
      </c>
      <c r="X4" s="3">
        <v>2957688669.9714999</v>
      </c>
    </row>
    <row r="5" spans="1:24" x14ac:dyDescent="0.2">
      <c r="A5" s="3" t="s">
        <v>21</v>
      </c>
      <c r="B5" s="3" t="s">
        <v>4</v>
      </c>
      <c r="C5" s="3" t="s">
        <v>23</v>
      </c>
      <c r="D5" s="3">
        <v>1372731476.4051199</v>
      </c>
      <c r="E5" s="3">
        <v>1354625397.20121</v>
      </c>
      <c r="F5" s="3">
        <v>1446367369.9811699</v>
      </c>
      <c r="G5" s="3">
        <v>1900293828.4197099</v>
      </c>
      <c r="H5" s="3">
        <v>2044689643.0363801</v>
      </c>
      <c r="I5" s="3">
        <v>2592278118.75455</v>
      </c>
      <c r="J5" s="3">
        <v>3020614867.3579702</v>
      </c>
      <c r="K5" s="3">
        <v>2853395267.1968398</v>
      </c>
      <c r="L5" s="3">
        <v>3515782247.0876698</v>
      </c>
      <c r="M5" s="3">
        <v>3406005551.0844998</v>
      </c>
      <c r="N5" s="3">
        <v>3315864509.4930201</v>
      </c>
      <c r="O5" s="3">
        <v>3857309324.62396</v>
      </c>
      <c r="P5" s="3">
        <v>3485739843.0598202</v>
      </c>
      <c r="Q5" s="3">
        <v>2749872418.1265101</v>
      </c>
      <c r="R5" s="3">
        <v>2499993453.1289802</v>
      </c>
      <c r="S5" s="3">
        <v>2807189575.2105999</v>
      </c>
      <c r="T5" s="3">
        <v>2712117472.92799</v>
      </c>
      <c r="U5" s="3">
        <v>2478804405.92172</v>
      </c>
      <c r="V5" s="3">
        <v>2417804146.5853601</v>
      </c>
      <c r="W5" s="3">
        <v>2342962038.9858198</v>
      </c>
      <c r="X5" s="3">
        <v>2371999126.4626999</v>
      </c>
    </row>
    <row r="6" spans="1:24" x14ac:dyDescent="0.2">
      <c r="A6" s="3" t="s">
        <v>21</v>
      </c>
      <c r="B6" s="3" t="s">
        <v>5</v>
      </c>
      <c r="C6" s="3" t="s">
        <v>6</v>
      </c>
      <c r="D6" s="3">
        <v>667443795.20815504</v>
      </c>
      <c r="E6" s="3">
        <v>719583502.68689799</v>
      </c>
      <c r="F6" s="3">
        <v>757546583.74405396</v>
      </c>
      <c r="G6" s="3">
        <v>962843195.27485001</v>
      </c>
      <c r="H6" s="3">
        <v>1104805807.8180799</v>
      </c>
      <c r="I6" s="3">
        <v>1024754384.522</v>
      </c>
      <c r="J6" s="3">
        <v>1018863850.36678</v>
      </c>
      <c r="K6" s="3">
        <v>922770530.24941003</v>
      </c>
      <c r="L6" s="3">
        <v>967315657.00986195</v>
      </c>
      <c r="M6" s="3">
        <v>1081840257.8589301</v>
      </c>
      <c r="N6" s="3">
        <v>1250525498.11254</v>
      </c>
      <c r="O6" s="3">
        <v>1510583976.08693</v>
      </c>
      <c r="P6" s="3">
        <v>1629336284.2683401</v>
      </c>
      <c r="Q6" s="3">
        <v>1705915765.43646</v>
      </c>
      <c r="R6" s="3">
        <v>1813190436.78949</v>
      </c>
      <c r="S6" s="3">
        <v>1999563739.7520199</v>
      </c>
      <c r="T6" s="3">
        <v>2062494332.8769901</v>
      </c>
      <c r="U6" s="3">
        <v>1786782597.5692401</v>
      </c>
      <c r="V6" s="3">
        <v>1816865684.44451</v>
      </c>
      <c r="W6" s="3">
        <v>1796991074.97878</v>
      </c>
      <c r="X6" s="3">
        <v>1760461442.7572999</v>
      </c>
    </row>
    <row r="7" spans="1:24" x14ac:dyDescent="0.2">
      <c r="A7" s="3" t="s">
        <v>21</v>
      </c>
      <c r="B7" s="3" t="s">
        <v>7</v>
      </c>
      <c r="C7" s="3" t="s">
        <v>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>
        <v>1739325907.54197</v>
      </c>
      <c r="Q7" s="3">
        <v>1921580821.5170801</v>
      </c>
      <c r="R7" s="3">
        <v>1905379268.4334099</v>
      </c>
      <c r="S7" s="3">
        <v>2556528125.8917999</v>
      </c>
      <c r="T7" s="3">
        <v>3438146866.83952</v>
      </c>
      <c r="U7" s="3">
        <v>3658433891.388</v>
      </c>
      <c r="V7" s="3">
        <v>5003183965.1142998</v>
      </c>
      <c r="W7" s="3">
        <v>6675444725.3472099</v>
      </c>
      <c r="X7" s="3">
        <v>7042183973.7539997</v>
      </c>
    </row>
    <row r="8" spans="1:24" x14ac:dyDescent="0.2">
      <c r="A8" s="3" t="s">
        <v>21</v>
      </c>
      <c r="B8" s="3" t="s">
        <v>11</v>
      </c>
      <c r="C8" s="3" t="s">
        <v>24</v>
      </c>
      <c r="D8" s="3">
        <v>400164.87560724298</v>
      </c>
      <c r="E8" s="3" t="s">
        <v>18</v>
      </c>
      <c r="F8" s="3">
        <v>119139.297848245</v>
      </c>
      <c r="G8" s="3">
        <v>577376.61615459505</v>
      </c>
      <c r="H8" s="3">
        <v>2030815.77572631</v>
      </c>
      <c r="I8" s="3">
        <v>8376505.6509881401</v>
      </c>
      <c r="J8" s="3">
        <v>1767145.2609472701</v>
      </c>
      <c r="K8" s="3">
        <v>1205205.6090468499</v>
      </c>
      <c r="L8" s="3">
        <v>6685032.0064531798</v>
      </c>
      <c r="M8" s="3">
        <v>17228751.0693308</v>
      </c>
      <c r="N8" s="3">
        <v>11424843.988542801</v>
      </c>
      <c r="O8" s="3">
        <v>11184430.497367499</v>
      </c>
      <c r="P8" s="3">
        <v>6810227.7112182798</v>
      </c>
      <c r="Q8" s="3">
        <v>16790254.355056901</v>
      </c>
      <c r="R8" s="3">
        <v>17966129.309402701</v>
      </c>
      <c r="S8" s="3">
        <v>12322378.2180328</v>
      </c>
      <c r="T8" s="3">
        <v>14681741.73817</v>
      </c>
      <c r="U8" s="3">
        <v>13061432.686875099</v>
      </c>
      <c r="V8" s="3">
        <v>12674996.3107433</v>
      </c>
      <c r="W8" s="3">
        <v>9844564.3005815707</v>
      </c>
      <c r="X8" s="3">
        <v>9050446.5759999994</v>
      </c>
    </row>
    <row r="9" spans="1:24" x14ac:dyDescent="0.2">
      <c r="A9" s="3" t="s">
        <v>21</v>
      </c>
      <c r="B9" s="3" t="s">
        <v>12</v>
      </c>
      <c r="C9" s="3" t="s">
        <v>25</v>
      </c>
      <c r="D9" s="3">
        <v>27969.969085823599</v>
      </c>
      <c r="E9" s="3" t="s">
        <v>18</v>
      </c>
      <c r="F9" s="3" t="s">
        <v>18</v>
      </c>
      <c r="G9" s="3">
        <v>13646848.3247602</v>
      </c>
      <c r="H9" s="3">
        <v>1293495.58797176</v>
      </c>
      <c r="I9" s="3">
        <v>7689432.9392621899</v>
      </c>
      <c r="J9" s="3">
        <v>7265231.9975743601</v>
      </c>
      <c r="K9" s="3">
        <v>7964581.2819684399</v>
      </c>
      <c r="L9" s="3">
        <v>7836182.5712894201</v>
      </c>
      <c r="M9" s="3">
        <v>3073131.05452576</v>
      </c>
      <c r="N9" s="3">
        <v>8954612.3606635593</v>
      </c>
      <c r="O9" s="3">
        <v>13467506.7910378</v>
      </c>
      <c r="P9" s="3">
        <v>15993282.7093811</v>
      </c>
      <c r="Q9" s="3">
        <v>10126260.776299501</v>
      </c>
      <c r="R9" s="3">
        <v>17331070.829645999</v>
      </c>
      <c r="S9" s="3">
        <v>6319046.8923497302</v>
      </c>
      <c r="T9" s="3">
        <v>7886558.6625879798</v>
      </c>
      <c r="U9" s="3">
        <v>61591429.087215498</v>
      </c>
      <c r="V9" s="3">
        <v>21244950.313866299</v>
      </c>
      <c r="W9" s="3">
        <v>20230921.452913001</v>
      </c>
      <c r="X9" s="3">
        <v>30487636.726599999</v>
      </c>
    </row>
    <row r="10" spans="1:24" x14ac:dyDescent="0.2">
      <c r="A10" s="3" t="s">
        <v>21</v>
      </c>
      <c r="B10" s="3" t="s">
        <v>13</v>
      </c>
      <c r="C10" s="3" t="s">
        <v>26</v>
      </c>
      <c r="D10" s="3">
        <v>940043318.12159598</v>
      </c>
      <c r="E10" s="3">
        <v>854411929.12311196</v>
      </c>
      <c r="F10" s="3">
        <v>727616098.75863504</v>
      </c>
      <c r="G10" s="3">
        <v>1006858821.63228</v>
      </c>
      <c r="H10" s="3">
        <v>1037768630.21219</v>
      </c>
      <c r="I10" s="3">
        <v>1300879826.7414999</v>
      </c>
      <c r="J10" s="3">
        <v>1354674181.06141</v>
      </c>
      <c r="K10" s="3">
        <v>1135273473.7760701</v>
      </c>
      <c r="L10" s="3">
        <v>1258737422.74212</v>
      </c>
      <c r="M10" s="3">
        <v>1208133828.82932</v>
      </c>
      <c r="N10" s="3">
        <v>802456738.748299</v>
      </c>
      <c r="O10" s="3">
        <v>701374292.02187896</v>
      </c>
      <c r="P10" s="3">
        <v>665770719.968768</v>
      </c>
      <c r="Q10" s="3">
        <v>674973497.40681005</v>
      </c>
      <c r="R10" s="3">
        <v>566923854.15641606</v>
      </c>
      <c r="S10" s="3">
        <v>593939499.52338803</v>
      </c>
      <c r="T10" s="3">
        <v>495690209.54239303</v>
      </c>
      <c r="U10" s="3">
        <v>389030535.97585601</v>
      </c>
      <c r="V10" s="3">
        <v>424437272.04851103</v>
      </c>
      <c r="W10" s="3">
        <v>500156197.54647499</v>
      </c>
      <c r="X10" s="3">
        <v>487821467.15490001</v>
      </c>
    </row>
    <row r="11" spans="1:24" x14ac:dyDescent="0.2">
      <c r="A11" s="3" t="s">
        <v>27</v>
      </c>
      <c r="B11" s="3" t="s">
        <v>3</v>
      </c>
      <c r="C11" s="3" t="s">
        <v>28</v>
      </c>
      <c r="D11" s="3">
        <v>66056046.901516303</v>
      </c>
      <c r="E11" s="3">
        <v>221397795.116496</v>
      </c>
      <c r="F11" s="3">
        <v>57409752.2650057</v>
      </c>
      <c r="G11" s="3">
        <v>101892828.94286101</v>
      </c>
      <c r="H11" s="3">
        <v>47381462.495112702</v>
      </c>
      <c r="I11" s="3">
        <v>65369424.881818198</v>
      </c>
      <c r="J11" s="3">
        <v>75470163.457296103</v>
      </c>
      <c r="K11" s="3">
        <v>49734118.086988904</v>
      </c>
      <c r="L11" s="3">
        <v>22206516.236941401</v>
      </c>
      <c r="M11" s="3">
        <v>44216892.482065499</v>
      </c>
      <c r="N11" s="3">
        <v>50075467.5680869</v>
      </c>
      <c r="O11" s="3">
        <v>47765738.262314297</v>
      </c>
      <c r="P11" s="3">
        <v>48779287.494660698</v>
      </c>
      <c r="Q11" s="3">
        <v>59214107.956026599</v>
      </c>
      <c r="R11" s="3">
        <v>162370200.41692501</v>
      </c>
      <c r="S11" s="3">
        <v>151377985.094098</v>
      </c>
      <c r="T11" s="3">
        <v>127998265.15203001</v>
      </c>
      <c r="U11" s="3">
        <v>286591008.30046803</v>
      </c>
      <c r="V11" s="3">
        <v>424465775.929627</v>
      </c>
      <c r="W11" s="3">
        <v>512142298.83624101</v>
      </c>
      <c r="X11" s="3">
        <v>1028207944.3265001</v>
      </c>
    </row>
    <row r="13" spans="1:24" x14ac:dyDescent="0.2">
      <c r="C1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1822-1BFB-4887-B80A-B2E509BF4AD6}">
  <dimension ref="A1:X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3" sqref="B43"/>
    </sheetView>
  </sheetViews>
  <sheetFormatPr defaultRowHeight="12.75" x14ac:dyDescent="0.2"/>
  <cols>
    <col min="1" max="1" width="14" bestFit="1" customWidth="1"/>
    <col min="2" max="2" width="30" bestFit="1" customWidth="1"/>
  </cols>
  <sheetData>
    <row r="1" spans="1:23" x14ac:dyDescent="0.2">
      <c r="A1" s="3" t="s">
        <v>29</v>
      </c>
      <c r="B1" s="3" t="s">
        <v>14</v>
      </c>
      <c r="C1" s="4">
        <v>2000</v>
      </c>
      <c r="D1" s="4">
        <v>2001</v>
      </c>
      <c r="E1" s="4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  <c r="M1" s="4">
        <v>2010</v>
      </c>
      <c r="N1" s="4">
        <v>2011</v>
      </c>
      <c r="O1" s="4">
        <v>2012</v>
      </c>
      <c r="P1" s="4">
        <v>2013</v>
      </c>
      <c r="Q1" s="4">
        <v>2014</v>
      </c>
      <c r="R1" s="4">
        <v>2015</v>
      </c>
      <c r="S1" s="4">
        <v>2016</v>
      </c>
      <c r="T1" s="4">
        <v>2017</v>
      </c>
      <c r="U1" s="4">
        <v>2018</v>
      </c>
      <c r="V1" s="4">
        <v>2019</v>
      </c>
      <c r="W1" s="4">
        <v>2020</v>
      </c>
    </row>
    <row r="2" spans="1:23" x14ac:dyDescent="0.2">
      <c r="A2" s="3" t="s">
        <v>30</v>
      </c>
      <c r="B2" s="3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6.27998986459984E-2</v>
      </c>
      <c r="P2" s="5">
        <v>0.16339575760423899</v>
      </c>
      <c r="Q2" s="5">
        <v>0.28874572081559702</v>
      </c>
      <c r="R2" s="5">
        <v>0.40435073326360699</v>
      </c>
      <c r="S2" s="5">
        <v>0.37246343147514899</v>
      </c>
      <c r="T2" s="5">
        <v>0.33039906439247002</v>
      </c>
      <c r="U2" s="5">
        <v>0.58010488719591902</v>
      </c>
      <c r="V2" s="5">
        <v>0.97730049427874699</v>
      </c>
      <c r="W2" s="5">
        <v>1.7529406828084</v>
      </c>
    </row>
    <row r="3" spans="1:23" x14ac:dyDescent="0.2">
      <c r="A3" s="3" t="s">
        <v>30</v>
      </c>
      <c r="B3" s="3" t="s">
        <v>19</v>
      </c>
      <c r="C3" s="5">
        <v>0.971530034950979</v>
      </c>
      <c r="D3" s="5">
        <v>0.91387221833769605</v>
      </c>
      <c r="E3" s="5">
        <v>1.1858327364099699</v>
      </c>
      <c r="F3" s="5">
        <v>1.80591847167955</v>
      </c>
      <c r="G3" s="5">
        <v>1.2866990953250099</v>
      </c>
      <c r="H3" s="5">
        <v>1.3243655547888</v>
      </c>
      <c r="I3" s="5">
        <v>1.91226580660194</v>
      </c>
      <c r="J3" s="5">
        <v>1.6878971293084399</v>
      </c>
      <c r="K3" s="5">
        <v>2.16166412860222</v>
      </c>
      <c r="L3" s="5">
        <v>2.4998452865865399</v>
      </c>
      <c r="M3" s="5">
        <v>2.6572586749072702</v>
      </c>
      <c r="N3" s="5">
        <v>2.8286447725573902</v>
      </c>
      <c r="O3" s="5">
        <v>2.64764069033196</v>
      </c>
      <c r="P3" s="5">
        <v>2.26846025469264</v>
      </c>
      <c r="Q3" s="5">
        <v>2.61845567891161</v>
      </c>
      <c r="R3" s="5">
        <v>2.8383867810466699</v>
      </c>
      <c r="S3" s="5">
        <v>3.0881092314873801</v>
      </c>
      <c r="T3" s="5">
        <v>3.2525846117877002</v>
      </c>
      <c r="U3" s="5">
        <v>3.0963911358470702</v>
      </c>
      <c r="V3" s="5">
        <v>3.6401597784881101</v>
      </c>
      <c r="W3" s="5">
        <v>3.5605633819109999</v>
      </c>
    </row>
    <row r="4" spans="1:23" x14ac:dyDescent="0.2">
      <c r="A4" s="3" t="s">
        <v>30</v>
      </c>
      <c r="B4" s="3" t="s">
        <v>21</v>
      </c>
      <c r="C4" s="5">
        <v>2.3367767148076002</v>
      </c>
      <c r="D4" s="5">
        <v>2.31681434238559</v>
      </c>
      <c r="E4" s="5">
        <v>2.3273571495226499</v>
      </c>
      <c r="F4" s="5">
        <v>2.80893859579577</v>
      </c>
      <c r="G4" s="5">
        <v>2.84233299739669</v>
      </c>
      <c r="H4" s="5">
        <v>3.48565743950356</v>
      </c>
      <c r="I4" s="5">
        <v>3.5706781642246899</v>
      </c>
      <c r="J4" s="5">
        <v>3.49577677471542</v>
      </c>
      <c r="K4" s="5">
        <v>3.94302276138585</v>
      </c>
      <c r="L4" s="5">
        <v>4.1040458978863699</v>
      </c>
      <c r="M4" s="5">
        <v>3.7830017306080701</v>
      </c>
      <c r="N4" s="5">
        <v>3.6434430546279399</v>
      </c>
      <c r="O4" s="5">
        <v>4.3770151294007302</v>
      </c>
      <c r="P4" s="5">
        <v>3.7174485213974502</v>
      </c>
      <c r="Q4" s="5">
        <v>2.9943710073950198</v>
      </c>
      <c r="R4" s="5">
        <v>3.2924344986030598</v>
      </c>
      <c r="S4" s="5">
        <v>4.0664412862729797</v>
      </c>
      <c r="T4" s="5">
        <v>3.9042991567784502</v>
      </c>
      <c r="U4" s="5">
        <v>4.2542407829203599</v>
      </c>
      <c r="V4" s="5">
        <v>4.7148588881898803</v>
      </c>
      <c r="W4" s="5">
        <v>4.8700617809404001</v>
      </c>
    </row>
    <row r="5" spans="1:23" x14ac:dyDescent="0.2">
      <c r="A5" s="3" t="s">
        <v>30</v>
      </c>
      <c r="B5" s="3" t="s">
        <v>27</v>
      </c>
      <c r="C5" s="5">
        <v>4.5899455321654598E-4</v>
      </c>
      <c r="D5" s="5">
        <v>2.8270516323889001E-3</v>
      </c>
      <c r="E5" s="5">
        <v>8.1518247451868604E-3</v>
      </c>
      <c r="F5" s="5">
        <v>6.6678882246628702E-3</v>
      </c>
      <c r="G5" s="5">
        <v>2.7875997827857702E-3</v>
      </c>
      <c r="H5" s="5">
        <v>3.1302187088274001E-3</v>
      </c>
      <c r="I5" s="5">
        <v>1.5925379803395901E-3</v>
      </c>
      <c r="J5" s="5">
        <v>1.6507145520069599E-4</v>
      </c>
      <c r="K5" s="5">
        <v>1.3726932789480099E-5</v>
      </c>
      <c r="L5" s="5">
        <v>7.4360784364468002E-4</v>
      </c>
      <c r="M5" s="5">
        <v>5.1652285630743495E-4</v>
      </c>
      <c r="N5" s="5">
        <v>3.6915009126009101E-4</v>
      </c>
      <c r="O5" s="5">
        <v>5.3904837991732698E-3</v>
      </c>
      <c r="P5" s="5">
        <v>3.4004419889502799E-3</v>
      </c>
      <c r="Q5" s="5">
        <v>7.4941445242256597E-3</v>
      </c>
      <c r="R5" s="5">
        <v>3.00333527639344E-3</v>
      </c>
      <c r="S5" s="5">
        <v>2.0761643583324298E-2</v>
      </c>
      <c r="T5" s="5">
        <v>5.0346216224207603E-2</v>
      </c>
      <c r="U5" s="5">
        <v>9.8527621897251699E-2</v>
      </c>
      <c r="V5" s="5">
        <v>0.127490840071319</v>
      </c>
      <c r="W5" s="5">
        <v>0.26096709541360003</v>
      </c>
    </row>
    <row r="6" spans="1:23" x14ac:dyDescent="0.2">
      <c r="A6" s="3" t="s">
        <v>31</v>
      </c>
      <c r="B6" s="3" t="s">
        <v>17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8.9133563673211604E-3</v>
      </c>
      <c r="P6" s="5">
        <v>2.7136841743939599E-2</v>
      </c>
      <c r="Q6" s="5">
        <v>7.1337692840818603E-2</v>
      </c>
      <c r="R6" s="5">
        <v>4.9539058530928999E-2</v>
      </c>
      <c r="S6" s="5">
        <v>3.7444354003465102E-2</v>
      </c>
      <c r="T6" s="5">
        <v>6.1861107344394803E-2</v>
      </c>
      <c r="U6" s="5">
        <v>5.4494061779304603E-2</v>
      </c>
      <c r="V6" s="5">
        <v>3.4682134725742303E-2</v>
      </c>
      <c r="W6" s="5">
        <v>7.1176406050400001E-2</v>
      </c>
    </row>
    <row r="7" spans="1:23" x14ac:dyDescent="0.2">
      <c r="A7" s="3" t="s">
        <v>31</v>
      </c>
      <c r="B7" s="3" t="s">
        <v>19</v>
      </c>
      <c r="C7" s="5">
        <v>3.2239069630501998E-3</v>
      </c>
      <c r="D7" s="5">
        <v>5.3746584208255403E-3</v>
      </c>
      <c r="E7" s="5">
        <v>6.6591166477916203E-3</v>
      </c>
      <c r="F7" s="5">
        <v>5.6511238370360102E-2</v>
      </c>
      <c r="G7" s="5">
        <v>0.12588123989370101</v>
      </c>
      <c r="H7" s="5">
        <v>0.15975609115230599</v>
      </c>
      <c r="I7" s="5">
        <v>0.28969350586033399</v>
      </c>
      <c r="J7" s="5">
        <v>0.24851252614862701</v>
      </c>
      <c r="K7" s="5">
        <v>0.214041429985876</v>
      </c>
      <c r="L7" s="5">
        <v>0.30558886058846901</v>
      </c>
      <c r="M7" s="5">
        <v>0.38704215817973497</v>
      </c>
      <c r="N7" s="5">
        <v>0.418866436941149</v>
      </c>
      <c r="O7" s="5">
        <v>0.43416337360937002</v>
      </c>
      <c r="P7" s="5">
        <v>0.478405454057165</v>
      </c>
      <c r="Q7" s="5">
        <v>0.59168625031283195</v>
      </c>
      <c r="R7" s="5">
        <v>0.61653854856677603</v>
      </c>
      <c r="S7" s="5">
        <v>0.60361906672171095</v>
      </c>
      <c r="T7" s="5">
        <v>0.59984565921389099</v>
      </c>
      <c r="U7" s="5">
        <v>0.58001852728950698</v>
      </c>
      <c r="V7" s="5">
        <v>0.67281476935047402</v>
      </c>
      <c r="W7" s="5">
        <v>0.67505772304279998</v>
      </c>
    </row>
    <row r="8" spans="1:23" x14ac:dyDescent="0.2">
      <c r="A8" s="3" t="s">
        <v>31</v>
      </c>
      <c r="B8" s="3" t="s">
        <v>21</v>
      </c>
      <c r="C8" s="5">
        <v>8.4999263948182004E-3</v>
      </c>
      <c r="D8" s="5">
        <v>5.3962318423702001E-3</v>
      </c>
      <c r="E8" s="5">
        <v>8.5627480169875401E-3</v>
      </c>
      <c r="F8" s="5">
        <v>0.273437281210899</v>
      </c>
      <c r="G8" s="5">
        <v>0.77874021295302698</v>
      </c>
      <c r="H8" s="5">
        <v>0.52645767516640296</v>
      </c>
      <c r="I8" s="5">
        <v>0.93893733886109998</v>
      </c>
      <c r="J8" s="5">
        <v>0.638554774181186</v>
      </c>
      <c r="K8" s="5">
        <v>1.12574278117618</v>
      </c>
      <c r="L8" s="5">
        <v>0.88791646809990399</v>
      </c>
      <c r="M8" s="5">
        <v>0.79033648001468004</v>
      </c>
      <c r="N8" s="5">
        <v>0.93321690810880997</v>
      </c>
      <c r="O8" s="5">
        <v>1.16307660131783</v>
      </c>
      <c r="P8" s="5">
        <v>1.0580644602096101</v>
      </c>
      <c r="Q8" s="5">
        <v>1.09273933200365</v>
      </c>
      <c r="R8" s="5">
        <v>1.2660257099113701</v>
      </c>
      <c r="S8" s="5">
        <v>1.30728686827818</v>
      </c>
      <c r="T8" s="5">
        <v>0.98505709047202705</v>
      </c>
      <c r="U8" s="5">
        <v>1.2270868387404701</v>
      </c>
      <c r="V8" s="5">
        <v>1.1034280535879</v>
      </c>
      <c r="W8" s="5">
        <v>1.1338590667184001</v>
      </c>
    </row>
    <row r="9" spans="1:23" x14ac:dyDescent="0.2">
      <c r="A9" s="3" t="s">
        <v>31</v>
      </c>
      <c r="B9" s="3" t="s">
        <v>27</v>
      </c>
      <c r="C9" s="5"/>
      <c r="D9" s="5"/>
      <c r="E9" s="5"/>
      <c r="F9" s="5"/>
      <c r="G9" s="5">
        <v>1.6060276948140099E-4</v>
      </c>
      <c r="H9" s="5">
        <v>7.8463738184453204E-3</v>
      </c>
      <c r="I9" s="5">
        <v>1.4208481255968301E-2</v>
      </c>
      <c r="J9" s="5">
        <v>9.4192896985211896E-3</v>
      </c>
      <c r="K9" s="5">
        <v>5.31244508121271E-3</v>
      </c>
      <c r="L9" s="5">
        <v>5.7440328050072202E-3</v>
      </c>
      <c r="M9" s="5">
        <v>1.6751715785893299E-3</v>
      </c>
      <c r="N9" s="5">
        <v>1.2234960952381001E-3</v>
      </c>
      <c r="O9" s="5">
        <v>1.17120019565966E-3</v>
      </c>
      <c r="P9" s="5">
        <v>3.4368492911264E-3</v>
      </c>
      <c r="Q9" s="5">
        <v>3.2794470402654902E-3</v>
      </c>
      <c r="R9" s="5">
        <v>6.5577725633879803E-3</v>
      </c>
      <c r="S9" s="5">
        <v>4.0639978343259301E-3</v>
      </c>
      <c r="T9" s="5">
        <v>1.03901748459902E-2</v>
      </c>
      <c r="U9" s="5">
        <v>3.6968941474078698E-2</v>
      </c>
      <c r="V9" s="5">
        <v>3.1976519818487897E-2</v>
      </c>
      <c r="W9" s="5">
        <v>5.4492866388499997E-2</v>
      </c>
    </row>
    <row r="10" spans="1:23" x14ac:dyDescent="0.2">
      <c r="A10" s="3" t="s">
        <v>32</v>
      </c>
      <c r="B10" s="3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2.10362872086347E-4</v>
      </c>
      <c r="P10" s="5">
        <v>1.1987960033825701E-3</v>
      </c>
      <c r="Q10" s="5">
        <v>2.1357894799778798E-3</v>
      </c>
      <c r="R10" s="5">
        <v>2.0921407827322398E-3</v>
      </c>
      <c r="S10" s="5">
        <v>1.75273450048728E-3</v>
      </c>
      <c r="T10" s="5">
        <v>2.9518866815571201E-3</v>
      </c>
      <c r="U10" s="5">
        <v>2.1486561763481198E-3</v>
      </c>
      <c r="V10" s="5">
        <v>5.2068873203754704E-3</v>
      </c>
      <c r="W10" s="5">
        <v>4.5899509961999999E-3</v>
      </c>
    </row>
    <row r="11" spans="1:23" x14ac:dyDescent="0.2">
      <c r="A11" s="3" t="s">
        <v>32</v>
      </c>
      <c r="B11" s="3" t="s">
        <v>19</v>
      </c>
      <c r="C11" s="5">
        <v>2.7260415133225399E-2</v>
      </c>
      <c r="D11" s="5">
        <v>2.0080430965626301E-2</v>
      </c>
      <c r="E11" s="5">
        <v>2.41582784187429E-2</v>
      </c>
      <c r="F11" s="5">
        <v>2.66148386479911E-2</v>
      </c>
      <c r="G11" s="5">
        <v>1.7190997559869699E-2</v>
      </c>
      <c r="H11" s="5">
        <v>2.55465818616601E-2</v>
      </c>
      <c r="I11" s="5">
        <v>2.8943305704966199E-2</v>
      </c>
      <c r="J11" s="5">
        <v>2.92135809661986E-2</v>
      </c>
      <c r="K11" s="5">
        <v>2.8356155985023699E-2</v>
      </c>
      <c r="L11" s="5">
        <v>3.07087241558739E-2</v>
      </c>
      <c r="M11" s="5">
        <v>5.1493489424752403E-2</v>
      </c>
      <c r="N11" s="5">
        <v>2.9697536575991602E-2</v>
      </c>
      <c r="O11" s="5">
        <v>3.7789552726489803E-2</v>
      </c>
      <c r="P11" s="5">
        <v>3.03550035487654E-2</v>
      </c>
      <c r="Q11" s="5">
        <v>3.83697436769911E-2</v>
      </c>
      <c r="R11" s="5">
        <v>4.5313712741092901E-2</v>
      </c>
      <c r="S11" s="5">
        <v>4.1334449711640499E-2</v>
      </c>
      <c r="T11" s="5">
        <v>6.9919016541267795E-2</v>
      </c>
      <c r="U11" s="5">
        <v>4.5999194679679403E-2</v>
      </c>
      <c r="V11" s="5">
        <v>8.4694026149984697E-2</v>
      </c>
      <c r="W11" s="5">
        <v>7.4931397625700003E-2</v>
      </c>
    </row>
    <row r="12" spans="1:23" x14ac:dyDescent="0.2">
      <c r="A12" s="3" t="s">
        <v>32</v>
      </c>
      <c r="B12" s="3" t="s">
        <v>21</v>
      </c>
      <c r="C12" s="5">
        <v>3.32725864860886E-2</v>
      </c>
      <c r="D12" s="5">
        <v>3.7690490435783097E-2</v>
      </c>
      <c r="E12" s="5">
        <v>4.1216653689127997E-2</v>
      </c>
      <c r="F12" s="5">
        <v>6.8043078296677301E-2</v>
      </c>
      <c r="G12" s="5">
        <v>4.2839129997692099E-2</v>
      </c>
      <c r="H12" s="5">
        <v>2.24051105808959E-2</v>
      </c>
      <c r="I12" s="5">
        <v>2.80879428028852E-2</v>
      </c>
      <c r="J12" s="5">
        <v>2.65218497678638E-2</v>
      </c>
      <c r="K12" s="5">
        <v>2.64771856327773E-2</v>
      </c>
      <c r="L12" s="5">
        <v>1.4688879913095801E-2</v>
      </c>
      <c r="M12" s="5">
        <v>4.1105583335123499E-2</v>
      </c>
      <c r="N12" s="5">
        <v>3.5926458920439899E-2</v>
      </c>
      <c r="O12" s="5">
        <v>3.4602903927201799E-2</v>
      </c>
      <c r="P12" s="5">
        <v>3.9780342642462503E-2</v>
      </c>
      <c r="Q12" s="5">
        <v>3.73514942418142E-2</v>
      </c>
      <c r="R12" s="5">
        <v>5.8101546618797802E-2</v>
      </c>
      <c r="S12" s="5">
        <v>5.44876693082837E-2</v>
      </c>
      <c r="T12" s="5">
        <v>6.9475215753669398E-2</v>
      </c>
      <c r="U12" s="5">
        <v>3.6005806428690397E-2</v>
      </c>
      <c r="V12" s="5">
        <v>0.19296841131578399</v>
      </c>
      <c r="W12" s="5">
        <v>0.29047216574540002</v>
      </c>
    </row>
    <row r="13" spans="1:23" x14ac:dyDescent="0.2">
      <c r="A13" s="3" t="s">
        <v>32</v>
      </c>
      <c r="B13" s="3" t="s">
        <v>27</v>
      </c>
      <c r="C13" s="5">
        <v>3.6493449138819399E-3</v>
      </c>
      <c r="D13" s="5">
        <v>6.1369193154034198E-3</v>
      </c>
      <c r="E13" s="5">
        <v>2.5693077576443902E-3</v>
      </c>
      <c r="F13" s="5">
        <v>3.1569901292923699E-3</v>
      </c>
      <c r="G13" s="5">
        <v>2.6486587021449901E-3</v>
      </c>
      <c r="H13" s="5">
        <v>1.9095061886693001E-3</v>
      </c>
      <c r="I13" s="5">
        <v>1.6978804031660901E-3</v>
      </c>
      <c r="J13" s="5">
        <v>2.1570947836460799E-3</v>
      </c>
      <c r="K13" s="5">
        <v>1.88274978497504E-3</v>
      </c>
      <c r="L13" s="5">
        <v>8.1452083964853195E-3</v>
      </c>
      <c r="M13" s="5">
        <v>2.1099214562477601E-2</v>
      </c>
      <c r="N13" s="5">
        <v>1.9475206342459299E-2</v>
      </c>
      <c r="O13" s="5">
        <v>4.5314531553565301E-3</v>
      </c>
      <c r="P13" s="5">
        <v>3.14631002367798E-3</v>
      </c>
      <c r="Q13" s="5">
        <v>2.7118427741150402E-3</v>
      </c>
      <c r="R13" s="5">
        <v>1.8712711491803301E-3</v>
      </c>
      <c r="S13" s="5">
        <v>1.02092242696264E-3</v>
      </c>
      <c r="T13" s="5">
        <v>3.2063001034886201E-3</v>
      </c>
      <c r="U13" s="5">
        <v>2.79074829835519E-3</v>
      </c>
      <c r="V13" s="5">
        <v>2.4684060080603998E-3</v>
      </c>
      <c r="W13" s="5">
        <v>2.5583164527E-3</v>
      </c>
    </row>
    <row r="14" spans="1:23" x14ac:dyDescent="0.2">
      <c r="A14" s="3" t="s">
        <v>33</v>
      </c>
      <c r="B14" s="3" t="s">
        <v>17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1.5465750582156399E-3</v>
      </c>
      <c r="P14" s="5">
        <v>2.1184227310858E-3</v>
      </c>
      <c r="Q14" s="5">
        <v>2.4811368362831899E-3</v>
      </c>
      <c r="R14" s="5">
        <v>1.0478015725027301E-2</v>
      </c>
      <c r="S14" s="5">
        <v>8.0958890867352494E-3</v>
      </c>
      <c r="T14" s="5">
        <v>6.2274516654966996E-3</v>
      </c>
      <c r="U14" s="5">
        <v>6.7091050241515704E-3</v>
      </c>
      <c r="V14" s="5">
        <v>6.9069537207427801E-3</v>
      </c>
      <c r="W14" s="5">
        <v>1.12245925505E-2</v>
      </c>
    </row>
    <row r="15" spans="1:23" x14ac:dyDescent="0.2">
      <c r="A15" s="3" t="s">
        <v>33</v>
      </c>
      <c r="B15" s="3" t="s">
        <v>19</v>
      </c>
      <c r="C15" s="5">
        <v>0.21993350775003701</v>
      </c>
      <c r="D15" s="5">
        <v>0.22962613484754801</v>
      </c>
      <c r="E15" s="5">
        <v>0.69392761860702201</v>
      </c>
      <c r="F15" s="5">
        <v>0.510560564232587</v>
      </c>
      <c r="G15" s="5">
        <v>0.4892570847612</v>
      </c>
      <c r="H15" s="5">
        <v>0.44053482124967103</v>
      </c>
      <c r="I15" s="5">
        <v>0.47038072995825397</v>
      </c>
      <c r="J15" s="5">
        <v>0.28172185984801801</v>
      </c>
      <c r="K15" s="5">
        <v>0.144597681677097</v>
      </c>
      <c r="L15" s="5">
        <v>0.123721105777925</v>
      </c>
      <c r="M15" s="5">
        <v>0.106313812348968</v>
      </c>
      <c r="N15" s="5">
        <v>0.10720441221095101</v>
      </c>
      <c r="O15" s="5">
        <v>0.111653911807096</v>
      </c>
      <c r="P15" s="5">
        <v>0.108969261652723</v>
      </c>
      <c r="Q15" s="5">
        <v>0.15849579793572999</v>
      </c>
      <c r="R15" s="5">
        <v>0.18030601402437199</v>
      </c>
      <c r="S15" s="5">
        <v>0.16519190609864601</v>
      </c>
      <c r="T15" s="5">
        <v>0.23249514683429101</v>
      </c>
      <c r="U15" s="5">
        <v>0.199407425761399</v>
      </c>
      <c r="V15" s="5">
        <v>0.113095026555147</v>
      </c>
      <c r="W15" s="5">
        <v>0.12354887503460001</v>
      </c>
    </row>
    <row r="16" spans="1:23" x14ac:dyDescent="0.2">
      <c r="A16" s="3" t="s">
        <v>33</v>
      </c>
      <c r="B16" s="3" t="s">
        <v>21</v>
      </c>
      <c r="C16" s="5">
        <v>0.298113846584867</v>
      </c>
      <c r="D16" s="5">
        <v>0.62970445889946802</v>
      </c>
      <c r="E16" s="5">
        <v>0.72392022666676104</v>
      </c>
      <c r="F16" s="5">
        <v>1.33794005730919</v>
      </c>
      <c r="G16" s="5">
        <v>1.19590215139655</v>
      </c>
      <c r="H16" s="5">
        <v>0.96476381624901197</v>
      </c>
      <c r="I16" s="5">
        <v>0.68214852179216101</v>
      </c>
      <c r="J16" s="5">
        <v>0.58895751064993196</v>
      </c>
      <c r="K16" s="5">
        <v>0.67624419419931803</v>
      </c>
      <c r="L16" s="5">
        <v>0.89611927029754501</v>
      </c>
      <c r="M16" s="5">
        <v>1.1237420671335501</v>
      </c>
      <c r="N16" s="5">
        <v>1.4005986497152201</v>
      </c>
      <c r="O16" s="5">
        <v>1.06974345869675</v>
      </c>
      <c r="P16" s="5">
        <v>0.70288376953162701</v>
      </c>
      <c r="Q16" s="5">
        <v>0.66831218600785403</v>
      </c>
      <c r="R16" s="5">
        <v>0.75569696242918005</v>
      </c>
      <c r="S16" s="5">
        <v>0.76526969670406098</v>
      </c>
      <c r="T16" s="5">
        <v>0.83678482094075701</v>
      </c>
      <c r="U16" s="5">
        <v>0.92966177628908997</v>
      </c>
      <c r="V16" s="5">
        <v>0.99360326231262097</v>
      </c>
      <c r="W16" s="5">
        <v>1.2105517537099</v>
      </c>
    </row>
    <row r="17" spans="1:23" x14ac:dyDescent="0.2">
      <c r="A17" s="3" t="s">
        <v>33</v>
      </c>
      <c r="B17" s="3" t="s">
        <v>27</v>
      </c>
      <c r="C17" s="5">
        <v>2.3568379213896699E-3</v>
      </c>
      <c r="D17" s="5"/>
      <c r="E17" s="5">
        <v>1.9464892412230999E-3</v>
      </c>
      <c r="F17" s="5">
        <v>4.4279160294731001E-6</v>
      </c>
      <c r="G17" s="5"/>
      <c r="H17" s="5">
        <v>-3.4828907285902502E-4</v>
      </c>
      <c r="I17" s="5">
        <v>-8.1659645091280504E-7</v>
      </c>
      <c r="J17" s="5"/>
      <c r="K17" s="5"/>
      <c r="L17" s="5"/>
      <c r="M17" s="5"/>
      <c r="N17" s="5"/>
      <c r="O17" s="5">
        <v>5.3994603283959103E-3</v>
      </c>
      <c r="P17" s="5">
        <v>0</v>
      </c>
      <c r="Q17" s="5"/>
      <c r="R17" s="5">
        <v>2.17069618579235E-3</v>
      </c>
      <c r="S17" s="5">
        <v>2.8796580992961601E-3</v>
      </c>
      <c r="T17" s="5">
        <v>6.6900637127206994E-2</v>
      </c>
      <c r="U17" s="5">
        <v>7.8924843348532198E-2</v>
      </c>
      <c r="V17" s="5">
        <v>8.88435532638506E-2</v>
      </c>
      <c r="W17" s="5">
        <v>0.22206643679179999</v>
      </c>
    </row>
    <row r="18" spans="1:23" x14ac:dyDescent="0.2">
      <c r="A18" s="3" t="s">
        <v>34</v>
      </c>
      <c r="B18" s="3" t="s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1.8816350680560302E-2</v>
      </c>
      <c r="P18" s="5">
        <v>1.7503804238696598E-2</v>
      </c>
      <c r="Q18" s="5">
        <v>2.8801319195575201E-2</v>
      </c>
      <c r="R18" s="5">
        <v>9.2792176709726795E-2</v>
      </c>
      <c r="S18" s="5">
        <v>7.2072118053167294E-2</v>
      </c>
      <c r="T18" s="5">
        <v>9.2921983437141004E-2</v>
      </c>
      <c r="U18" s="5">
        <v>0.111364530369457</v>
      </c>
      <c r="V18" s="5">
        <v>0.25869630294582202</v>
      </c>
      <c r="W18" s="5">
        <v>0.17760647406739999</v>
      </c>
    </row>
    <row r="19" spans="1:23" x14ac:dyDescent="0.2">
      <c r="A19" s="3" t="s">
        <v>34</v>
      </c>
      <c r="B19" s="3" t="s">
        <v>19</v>
      </c>
      <c r="C19" s="5">
        <v>6.03474164581186E-2</v>
      </c>
      <c r="D19" s="5">
        <v>7.1944587363440199E-2</v>
      </c>
      <c r="E19" s="5">
        <v>7.5494311444648896E-2</v>
      </c>
      <c r="F19" s="5">
        <v>6.0100406563742499E-2</v>
      </c>
      <c r="G19" s="5">
        <v>6.3327459363019298E-2</v>
      </c>
      <c r="H19" s="5">
        <v>9.2667332844927494E-2</v>
      </c>
      <c r="I19" s="5">
        <v>7.5661433630665104E-2</v>
      </c>
      <c r="J19" s="5">
        <v>0.148876778558345</v>
      </c>
      <c r="K19" s="5">
        <v>0.13774452970705001</v>
      </c>
      <c r="L19" s="5">
        <v>0.16652288422592701</v>
      </c>
      <c r="M19" s="5">
        <v>0.15185853502649499</v>
      </c>
      <c r="N19" s="5">
        <v>0.136128683824734</v>
      </c>
      <c r="O19" s="5">
        <v>0.12687307760443201</v>
      </c>
      <c r="P19" s="5">
        <v>0.133665795248957</v>
      </c>
      <c r="Q19" s="5">
        <v>0.14958771097013299</v>
      </c>
      <c r="R19" s="5">
        <v>0.230152947452787</v>
      </c>
      <c r="S19" s="5">
        <v>0.21446652056242599</v>
      </c>
      <c r="T19" s="5">
        <v>0.25578395322803699</v>
      </c>
      <c r="U19" s="5">
        <v>0.28471106735602703</v>
      </c>
      <c r="V19" s="5">
        <v>0.216718907231915</v>
      </c>
      <c r="W19" s="5">
        <v>0.29012852622349999</v>
      </c>
    </row>
    <row r="20" spans="1:23" x14ac:dyDescent="0.2">
      <c r="A20" s="3" t="s">
        <v>34</v>
      </c>
      <c r="B20" s="3" t="s">
        <v>21</v>
      </c>
      <c r="C20" s="5">
        <v>0.28815839835124402</v>
      </c>
      <c r="D20" s="5">
        <v>0.237484609903063</v>
      </c>
      <c r="E20" s="5">
        <v>0.28372282211268401</v>
      </c>
      <c r="F20" s="5">
        <v>0.39646105031586298</v>
      </c>
      <c r="G20" s="5">
        <v>0.41530969490673397</v>
      </c>
      <c r="H20" s="5">
        <v>0.31585073197707503</v>
      </c>
      <c r="I20" s="5">
        <v>0.27747898576075603</v>
      </c>
      <c r="J20" s="5">
        <v>0.47123799519286702</v>
      </c>
      <c r="K20" s="5">
        <v>0.56798595701509802</v>
      </c>
      <c r="L20" s="5">
        <v>0.55271124625589796</v>
      </c>
      <c r="M20" s="5">
        <v>0.56801068345017303</v>
      </c>
      <c r="N20" s="5">
        <v>0.62337704281654405</v>
      </c>
      <c r="O20" s="5">
        <v>0.57932968480973701</v>
      </c>
      <c r="P20" s="5">
        <v>0.67987771545168596</v>
      </c>
      <c r="Q20" s="5">
        <v>0.76196561170851795</v>
      </c>
      <c r="R20" s="5">
        <v>0.92386074503027305</v>
      </c>
      <c r="S20" s="5">
        <v>1.0449794261952401</v>
      </c>
      <c r="T20" s="5">
        <v>1.02717458398043</v>
      </c>
      <c r="U20" s="5">
        <v>1.2668965127942999</v>
      </c>
      <c r="V20" s="5">
        <v>1.2048400866709501</v>
      </c>
      <c r="W20" s="5">
        <v>1.2310052431012</v>
      </c>
    </row>
    <row r="21" spans="1:23" x14ac:dyDescent="0.2">
      <c r="A21" s="3" t="s">
        <v>34</v>
      </c>
      <c r="B21" s="3" t="s">
        <v>27</v>
      </c>
      <c r="C21" s="5">
        <v>2.2215187107316398E-3</v>
      </c>
      <c r="D21" s="5">
        <v>1.04593404933122E-3</v>
      </c>
      <c r="E21" s="5">
        <v>1.69875424688562E-5</v>
      </c>
      <c r="F21" s="5">
        <v>2.19832432345336E-2</v>
      </c>
      <c r="G21" s="5">
        <v>2.8603798533804001E-2</v>
      </c>
      <c r="H21" s="5">
        <v>3.0380491955994699E-2</v>
      </c>
      <c r="I21" s="5">
        <v>3.0688033209370601E-2</v>
      </c>
      <c r="J21" s="5">
        <v>1.7847997601590702E-2</v>
      </c>
      <c r="K21" s="5">
        <v>3.4683202000486998E-3</v>
      </c>
      <c r="L21" s="5">
        <v>1.7587531956909E-2</v>
      </c>
      <c r="M21" s="5">
        <v>1.7887443155627201E-2</v>
      </c>
      <c r="N21" s="5">
        <v>1.27308797823798E-2</v>
      </c>
      <c r="O21" s="5">
        <v>3.0963938410839401E-3</v>
      </c>
      <c r="P21" s="5">
        <v>7.5993592738752896E-3</v>
      </c>
      <c r="Q21" s="5">
        <v>9.1973177654867205E-2</v>
      </c>
      <c r="R21" s="5">
        <v>7.2102542843715797E-2</v>
      </c>
      <c r="S21" s="5">
        <v>1.43000997466161E-3</v>
      </c>
      <c r="T21" s="5">
        <v>4.1868842904701099E-3</v>
      </c>
      <c r="U21" s="5">
        <v>1.82573727236102E-2</v>
      </c>
      <c r="V21" s="5">
        <v>2.8276806809305201E-2</v>
      </c>
      <c r="W21" s="5">
        <v>0.1296874165794</v>
      </c>
    </row>
    <row r="22" spans="1:23" x14ac:dyDescent="0.2">
      <c r="A22" s="3" t="s">
        <v>35</v>
      </c>
      <c r="B22" s="3" t="s">
        <v>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4.5104557734527498E-3</v>
      </c>
      <c r="P22" s="5">
        <v>6.1784089692186296E-3</v>
      </c>
      <c r="Q22" s="5">
        <v>8.1105569039823001E-3</v>
      </c>
      <c r="R22" s="5">
        <v>1.42801940387978E-2</v>
      </c>
      <c r="S22" s="5">
        <v>1.71236684451543E-2</v>
      </c>
      <c r="T22" s="5">
        <v>1.13035535706233E-2</v>
      </c>
      <c r="U22" s="5">
        <v>4.48522022673329E-3</v>
      </c>
      <c r="V22" s="5">
        <v>1.0898556445260699E-3</v>
      </c>
      <c r="W22" s="5">
        <v>2.0523959915E-3</v>
      </c>
    </row>
    <row r="23" spans="1:23" x14ac:dyDescent="0.2">
      <c r="A23" s="3" t="s">
        <v>35</v>
      </c>
      <c r="B23" s="3" t="s">
        <v>19</v>
      </c>
      <c r="C23" s="5">
        <v>4.7090490283821597E-2</v>
      </c>
      <c r="D23" s="5">
        <v>1.6635813749173001E-2</v>
      </c>
      <c r="E23" s="5">
        <v>2.44803953888732E-2</v>
      </c>
      <c r="F23" s="5">
        <v>2.4654561501598799E-2</v>
      </c>
      <c r="G23" s="5">
        <v>3.58977644178659E-2</v>
      </c>
      <c r="H23" s="5">
        <v>4.7529948766930202E-2</v>
      </c>
      <c r="I23" s="5">
        <v>6.0980734570534899E-2</v>
      </c>
      <c r="J23" s="5">
        <v>3.9451136637380403E-2</v>
      </c>
      <c r="K23" s="5">
        <v>3.5110696787532002E-2</v>
      </c>
      <c r="L23" s="5">
        <v>2.60462057138902E-2</v>
      </c>
      <c r="M23" s="5">
        <v>3.4249947012531298E-2</v>
      </c>
      <c r="N23" s="5">
        <v>2.9041664851643799E-2</v>
      </c>
      <c r="O23" s="5">
        <v>2.22191367271788E-2</v>
      </c>
      <c r="P23" s="5">
        <v>1.7566300913180701E-2</v>
      </c>
      <c r="Q23" s="5">
        <v>1.4169287213827399E-2</v>
      </c>
      <c r="R23" s="5">
        <v>9.7335655265573806E-3</v>
      </c>
      <c r="S23" s="5">
        <v>9.5913748411478109E-3</v>
      </c>
      <c r="T23" s="5">
        <v>4.9951388129121496E-3</v>
      </c>
      <c r="U23" s="5">
        <v>9.7820034085987894E-3</v>
      </c>
      <c r="V23" s="5">
        <v>9.5238669047036009E-3</v>
      </c>
      <c r="W23" s="5">
        <v>1.01058997546E-2</v>
      </c>
    </row>
    <row r="24" spans="1:23" x14ac:dyDescent="0.2">
      <c r="A24" s="3" t="s">
        <v>35</v>
      </c>
      <c r="B24" s="3" t="s">
        <v>21</v>
      </c>
      <c r="C24" s="5">
        <v>0.12695731488296799</v>
      </c>
      <c r="D24" s="5">
        <v>0.14761865026535301</v>
      </c>
      <c r="E24" s="5">
        <v>0.14291220950863501</v>
      </c>
      <c r="F24" s="5">
        <v>0.17843107152259099</v>
      </c>
      <c r="G24" s="5">
        <v>0.24688438321721401</v>
      </c>
      <c r="H24" s="5">
        <v>0.22347356518761499</v>
      </c>
      <c r="I24" s="5">
        <v>0.262462476656453</v>
      </c>
      <c r="J24" s="5">
        <v>0.20257967265266599</v>
      </c>
      <c r="K24" s="5">
        <v>0.18231667240338501</v>
      </c>
      <c r="L24" s="5">
        <v>0.123415778993982</v>
      </c>
      <c r="M24" s="5">
        <v>0.16736394441281799</v>
      </c>
      <c r="N24" s="5">
        <v>0.232626460118287</v>
      </c>
      <c r="O24" s="5">
        <v>0.270369510943966</v>
      </c>
      <c r="P24" s="5">
        <v>0.221753109000902</v>
      </c>
      <c r="Q24" s="5">
        <v>0.21677689090232299</v>
      </c>
      <c r="R24" s="5">
        <v>0.19852110501836101</v>
      </c>
      <c r="S24" s="5">
        <v>0.185555342395885</v>
      </c>
      <c r="T24" s="5">
        <v>9.3478550707615404E-2</v>
      </c>
      <c r="U24" s="5">
        <v>8.0888787411721799E-2</v>
      </c>
      <c r="V24" s="5">
        <v>0.25697623578298101</v>
      </c>
      <c r="W24" s="5">
        <v>0.24561941113040001</v>
      </c>
    </row>
    <row r="25" spans="1:23" x14ac:dyDescent="0.2">
      <c r="A25" s="3" t="s">
        <v>35</v>
      </c>
      <c r="B25" s="3" t="s">
        <v>27</v>
      </c>
      <c r="C25" s="5">
        <v>6.4772559988223201E-5</v>
      </c>
      <c r="D25" s="5"/>
      <c r="E25" s="5">
        <v>8.4937712344280896E-5</v>
      </c>
      <c r="F25" s="5">
        <v>1.19560683998332E-4</v>
      </c>
      <c r="G25" s="5">
        <v>3.6907955471083398E-4</v>
      </c>
      <c r="H25" s="5">
        <v>9.1005851646903797E-5</v>
      </c>
      <c r="I25" s="5"/>
      <c r="J25" s="5">
        <v>4.8071020255996003E-3</v>
      </c>
      <c r="K25" s="5">
        <v>6.7697552660416403E-6</v>
      </c>
      <c r="L25" s="5">
        <v>3.8069330765527202E-5</v>
      </c>
      <c r="M25" s="5">
        <v>-1.99286311015634E-4</v>
      </c>
      <c r="N25" s="5">
        <v>3.1534643734643702E-5</v>
      </c>
      <c r="O25" s="5">
        <v>4.3783921230910501E-4</v>
      </c>
      <c r="P25" s="5">
        <v>9.2976260006765105E-4</v>
      </c>
      <c r="Q25" s="5">
        <v>9.0769400442477902E-4</v>
      </c>
      <c r="R25" s="5">
        <v>8.5907371846994502E-4</v>
      </c>
      <c r="S25" s="5">
        <v>4.2380676881429298E-4</v>
      </c>
      <c r="T25" s="5"/>
      <c r="U25" s="5">
        <v>-2.6752477097647299E-5</v>
      </c>
      <c r="V25" s="5">
        <v>1.53045607591062E-4</v>
      </c>
      <c r="W25" s="5">
        <v>3.6084000000000002E-5</v>
      </c>
    </row>
    <row r="26" spans="1:23" x14ac:dyDescent="0.2">
      <c r="A26" s="3" t="s">
        <v>36</v>
      </c>
      <c r="B26" s="3" t="s">
        <v>17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6.1207380278792099E-2</v>
      </c>
      <c r="P26" s="5">
        <v>0.120629858192581</v>
      </c>
      <c r="Q26" s="5">
        <v>0.24517635800276499</v>
      </c>
      <c r="R26" s="5">
        <v>0.323081872362732</v>
      </c>
      <c r="S26" s="5">
        <v>0.33378113565544099</v>
      </c>
      <c r="T26" s="5">
        <v>0.40046123000244599</v>
      </c>
      <c r="U26" s="5">
        <v>0.40343976735810999</v>
      </c>
      <c r="V26" s="5">
        <v>0.45294739696561598</v>
      </c>
      <c r="W26" s="5">
        <v>0.4795383530699</v>
      </c>
    </row>
    <row r="27" spans="1:23" x14ac:dyDescent="0.2">
      <c r="A27" s="3" t="s">
        <v>36</v>
      </c>
      <c r="B27" s="3" t="s">
        <v>19</v>
      </c>
      <c r="C27" s="5">
        <v>0.74389313317989103</v>
      </c>
      <c r="D27" s="5">
        <v>0.52579656948827802</v>
      </c>
      <c r="E27" s="5">
        <v>0.79063021033210601</v>
      </c>
      <c r="F27" s="5">
        <v>0.56952947183525604</v>
      </c>
      <c r="G27" s="5">
        <v>0.737128125382433</v>
      </c>
      <c r="H27" s="5">
        <v>0.70059637822569198</v>
      </c>
      <c r="I27" s="5">
        <v>0.82679101992148596</v>
      </c>
      <c r="J27" s="5">
        <v>0.93025990004598003</v>
      </c>
      <c r="K27" s="5">
        <v>0.96272381821441599</v>
      </c>
      <c r="L27" s="5">
        <v>1.3356482542947801</v>
      </c>
      <c r="M27" s="5">
        <v>1.4132573520637299</v>
      </c>
      <c r="N27" s="5">
        <v>1.5632974373305299</v>
      </c>
      <c r="O27" s="5">
        <v>1.5735867849094001</v>
      </c>
      <c r="P27" s="5">
        <v>1.3920807628171199</v>
      </c>
      <c r="Q27" s="5">
        <v>1.6928043339796499</v>
      </c>
      <c r="R27" s="5">
        <v>1.6459682542110401</v>
      </c>
      <c r="S27" s="5">
        <v>1.6883313790558701</v>
      </c>
      <c r="T27" s="5">
        <v>1.64816908633971</v>
      </c>
      <c r="U27" s="5">
        <v>1.77224539515157</v>
      </c>
      <c r="V27" s="5">
        <v>1.7112402143672101</v>
      </c>
      <c r="W27" s="5">
        <v>2.0126048829713001</v>
      </c>
    </row>
    <row r="28" spans="1:23" x14ac:dyDescent="0.2">
      <c r="A28" s="3" t="s">
        <v>36</v>
      </c>
      <c r="B28" s="3" t="s">
        <v>21</v>
      </c>
      <c r="C28" s="5">
        <v>1.4796600456287401</v>
      </c>
      <c r="D28" s="5">
        <v>1.4593609650791</v>
      </c>
      <c r="E28" s="5">
        <v>1.5387195362436299</v>
      </c>
      <c r="F28" s="5">
        <v>1.71448432390727</v>
      </c>
      <c r="G28" s="5">
        <v>1.89728941868029</v>
      </c>
      <c r="H28" s="5">
        <v>2.03573630438287</v>
      </c>
      <c r="I28" s="5">
        <v>1.8996779548042899</v>
      </c>
      <c r="J28" s="5">
        <v>1.8556935492751301</v>
      </c>
      <c r="K28" s="5">
        <v>2.0074473372392498</v>
      </c>
      <c r="L28" s="5">
        <v>2.2960384087657699</v>
      </c>
      <c r="M28" s="5">
        <v>2.51230188994808</v>
      </c>
      <c r="N28" s="5">
        <v>2.1216190250478499</v>
      </c>
      <c r="O28" s="5">
        <v>2.3358857704788201</v>
      </c>
      <c r="P28" s="5">
        <v>2.40733873910396</v>
      </c>
      <c r="Q28" s="5">
        <v>3.0167612926171499</v>
      </c>
      <c r="R28" s="5">
        <v>3.66213627894536</v>
      </c>
      <c r="S28" s="5">
        <v>3.5008866992238201</v>
      </c>
      <c r="T28" s="5">
        <v>3.4401242881707099</v>
      </c>
      <c r="U28" s="5">
        <v>3.52295696615636</v>
      </c>
      <c r="V28" s="5">
        <v>4.3234315238748096</v>
      </c>
      <c r="W28" s="5">
        <v>3.9857973227632999</v>
      </c>
    </row>
    <row r="29" spans="1:23" x14ac:dyDescent="0.2">
      <c r="A29" s="3" t="s">
        <v>36</v>
      </c>
      <c r="B29" s="3" t="s">
        <v>27</v>
      </c>
      <c r="C29" s="5">
        <v>5.73045782423083E-2</v>
      </c>
      <c r="D29" s="5">
        <v>0.21138789011937301</v>
      </c>
      <c r="E29" s="5">
        <v>4.4640205266138197E-2</v>
      </c>
      <c r="F29" s="5">
        <v>6.9907713054358403E-2</v>
      </c>
      <c r="G29" s="5">
        <v>1.27742536979365E-2</v>
      </c>
      <c r="H29" s="5">
        <v>2.2243759208959199E-2</v>
      </c>
      <c r="I29" s="5">
        <v>2.6856607846291299E-2</v>
      </c>
      <c r="J29" s="5">
        <v>1.37822767085871E-2</v>
      </c>
      <c r="K29" s="5">
        <v>9.3419262239133102E-3</v>
      </c>
      <c r="L29" s="5">
        <v>3.8450310822099199E-3</v>
      </c>
      <c r="M29" s="5">
        <v>2.3554235845566298E-3</v>
      </c>
      <c r="N29" s="5">
        <v>1.0949954845910799E-2</v>
      </c>
      <c r="O29" s="5">
        <v>1.45293601390516E-2</v>
      </c>
      <c r="P29" s="5">
        <v>1.9295577629834301E-2</v>
      </c>
      <c r="Q29" s="5">
        <v>3.60581935589602E-2</v>
      </c>
      <c r="R29" s="5">
        <v>5.2286040298032799E-2</v>
      </c>
      <c r="S29" s="5">
        <v>8.0702617179209499E-2</v>
      </c>
      <c r="T29" s="5">
        <v>8.0266857960114901E-2</v>
      </c>
      <c r="U29" s="5">
        <v>0.119454780379867</v>
      </c>
      <c r="V29" s="5">
        <v>0.140778036865116</v>
      </c>
      <c r="W29" s="5">
        <v>0.2210204553375</v>
      </c>
    </row>
    <row r="30" spans="1:23" x14ac:dyDescent="0.2">
      <c r="A30" s="3" t="s">
        <v>37</v>
      </c>
      <c r="B30" s="3" t="s">
        <v>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2.0900771020783099E-3</v>
      </c>
      <c r="P30" s="5">
        <v>5.8266759612132096E-3</v>
      </c>
      <c r="Q30" s="5">
        <v>1.6702841019247801E-2</v>
      </c>
      <c r="R30" s="5">
        <v>2.0813038251366101E-2</v>
      </c>
      <c r="S30" s="5">
        <v>2.0512291127341601E-2</v>
      </c>
      <c r="T30" s="5">
        <v>3.07433791819826E-2</v>
      </c>
      <c r="U30" s="5">
        <v>2.3921585590880701E-2</v>
      </c>
      <c r="V30" s="5">
        <v>2.81899505623916E-2</v>
      </c>
      <c r="W30" s="5">
        <v>3.08385856768E-2</v>
      </c>
    </row>
    <row r="31" spans="1:23" x14ac:dyDescent="0.2">
      <c r="A31" s="3" t="s">
        <v>37</v>
      </c>
      <c r="B31" s="3" t="s">
        <v>19</v>
      </c>
      <c r="C31" s="5">
        <v>5.6371603120859703E-3</v>
      </c>
      <c r="D31" s="5">
        <v>2.8083530864087401E-2</v>
      </c>
      <c r="E31" s="5">
        <v>3.02211409302095E-2</v>
      </c>
      <c r="F31" s="5">
        <v>2.5991435227860401E-2</v>
      </c>
      <c r="G31" s="5">
        <v>2.6512394539234301E-2</v>
      </c>
      <c r="H31" s="5">
        <v>4.9995932423320198E-2</v>
      </c>
      <c r="I31" s="5">
        <v>5.35391886784118E-2</v>
      </c>
      <c r="J31" s="5">
        <v>7.5177029727351796E-2</v>
      </c>
      <c r="K31" s="5">
        <v>7.7764437333008599E-2</v>
      </c>
      <c r="L31" s="5">
        <v>6.5288670273832394E-2</v>
      </c>
      <c r="M31" s="5">
        <v>0.18021511568254001</v>
      </c>
      <c r="N31" s="5">
        <v>0.17469520411126699</v>
      </c>
      <c r="O31" s="5">
        <v>0.14597789139683101</v>
      </c>
      <c r="P31" s="5">
        <v>0.157229866892998</v>
      </c>
      <c r="Q31" s="5">
        <v>0.17631410883982301</v>
      </c>
      <c r="R31" s="5">
        <v>0.19957431967125699</v>
      </c>
      <c r="S31" s="5">
        <v>0.249237239871684</v>
      </c>
      <c r="T31" s="5">
        <v>0.228619029044033</v>
      </c>
      <c r="U31" s="5">
        <v>0.216061568504268</v>
      </c>
      <c r="V31" s="5">
        <v>0.32342317090429601</v>
      </c>
      <c r="W31" s="5">
        <v>0.25927445230770002</v>
      </c>
    </row>
    <row r="32" spans="1:23" x14ac:dyDescent="0.2">
      <c r="A32" s="3" t="s">
        <v>37</v>
      </c>
      <c r="B32" s="3" t="s">
        <v>21</v>
      </c>
      <c r="C32" s="5">
        <v>6.5419257875754498E-3</v>
      </c>
      <c r="D32" s="5">
        <v>3.4806179661728699E-2</v>
      </c>
      <c r="E32" s="5">
        <v>5.19119866046149E-2</v>
      </c>
      <c r="F32" s="5">
        <v>4.2196398143194799E-2</v>
      </c>
      <c r="G32" s="5">
        <v>5.9085583423567699E-2</v>
      </c>
      <c r="H32" s="5">
        <v>8.7046486314756297E-2</v>
      </c>
      <c r="I32" s="5">
        <v>0.100533087080174</v>
      </c>
      <c r="J32" s="5">
        <v>9.8599161065490201E-2</v>
      </c>
      <c r="K32" s="5">
        <v>0.13276001674808199</v>
      </c>
      <c r="L32" s="5">
        <v>0.142875586216899</v>
      </c>
      <c r="M32" s="5">
        <v>0.19837063683995701</v>
      </c>
      <c r="N32" s="5">
        <v>0.11682146249151699</v>
      </c>
      <c r="O32" s="5">
        <v>0.14390591842358499</v>
      </c>
      <c r="P32" s="5">
        <v>0.16007564490923401</v>
      </c>
      <c r="Q32" s="5">
        <v>0.22776142429590701</v>
      </c>
      <c r="R32" s="5">
        <v>0.26165021491016399</v>
      </c>
      <c r="S32" s="5">
        <v>0.30360565282739599</v>
      </c>
      <c r="T32" s="5">
        <v>0.37381016853148302</v>
      </c>
      <c r="U32" s="5">
        <v>0.43993741391213798</v>
      </c>
      <c r="V32" s="5">
        <v>0.36070433117763501</v>
      </c>
      <c r="W32" s="5">
        <v>0.40390296379290003</v>
      </c>
    </row>
    <row r="33" spans="1:24" x14ac:dyDescent="0.2">
      <c r="A33" s="3" t="s">
        <v>37</v>
      </c>
      <c r="B33" s="3" t="s">
        <v>27</v>
      </c>
      <c r="C33" s="5"/>
      <c r="D33" s="5"/>
      <c r="E33" s="5"/>
      <c r="F33" s="5"/>
      <c r="G33" s="5"/>
      <c r="H33" s="5">
        <v>2.78206727272727E-5</v>
      </c>
      <c r="I33" s="5">
        <v>2.5533001404315101E-5</v>
      </c>
      <c r="J33" s="5">
        <v>1.98255128619361E-5</v>
      </c>
      <c r="K33" s="5">
        <v>3.16150014610983E-5</v>
      </c>
      <c r="L33" s="5">
        <v>9.8459051516610504E-5</v>
      </c>
      <c r="M33" s="5">
        <v>6.8125575486334899E-5</v>
      </c>
      <c r="N33" s="5">
        <v>4.3452985164385202E-4</v>
      </c>
      <c r="O33" s="5">
        <v>1.2132852359628E-3</v>
      </c>
      <c r="P33" s="5">
        <v>2.5421937084225998E-4</v>
      </c>
      <c r="Q33" s="5">
        <v>1.5578617256637199E-4</v>
      </c>
      <c r="R33" s="5">
        <v>1.0067410273223999E-5</v>
      </c>
      <c r="S33" s="5">
        <v>3.8228397157552799E-3</v>
      </c>
      <c r="T33" s="5">
        <v>1.4522295563497101E-2</v>
      </c>
      <c r="U33" s="5">
        <v>1.69729054235894E-2</v>
      </c>
      <c r="V33" s="5">
        <v>7.0602236569737801E-3</v>
      </c>
      <c r="W33" s="5">
        <v>6.5388460853999996E-3</v>
      </c>
    </row>
    <row r="34" spans="1:24" x14ac:dyDescent="0.2">
      <c r="A34" s="3" t="s">
        <v>38</v>
      </c>
      <c r="B34" s="3" t="s">
        <v>17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3.6839382402457203E-2</v>
      </c>
      <c r="P34" s="5">
        <v>0.119715644630962</v>
      </c>
      <c r="Q34" s="5">
        <v>0.15080469967256599</v>
      </c>
      <c r="R34" s="5">
        <v>0.206965414547432</v>
      </c>
      <c r="S34" s="5">
        <v>0.28407001483779099</v>
      </c>
      <c r="T34" s="5">
        <v>0.65580446148851301</v>
      </c>
      <c r="U34" s="5">
        <v>0.54293354151301298</v>
      </c>
      <c r="V34" s="5">
        <v>0.62781956109641901</v>
      </c>
      <c r="W34" s="5">
        <v>0.75146957081279997</v>
      </c>
      <c r="X34" s="2">
        <f>SUM(O34:W34)</f>
        <v>3.376422291001953</v>
      </c>
    </row>
    <row r="35" spans="1:24" x14ac:dyDescent="0.2">
      <c r="A35" s="3" t="s">
        <v>38</v>
      </c>
      <c r="B35" s="3" t="s">
        <v>19</v>
      </c>
      <c r="C35" s="5">
        <v>7.3510967172088895E-2</v>
      </c>
      <c r="D35" s="5">
        <v>0.12715127858478401</v>
      </c>
      <c r="E35" s="5">
        <v>0.136544450736127</v>
      </c>
      <c r="F35" s="5">
        <v>0.175938327960378</v>
      </c>
      <c r="G35" s="5">
        <v>0.14535971050705901</v>
      </c>
      <c r="H35" s="5">
        <v>0.15940106922674599</v>
      </c>
      <c r="I35" s="5">
        <v>9.0164980815651705E-2</v>
      </c>
      <c r="J35" s="5">
        <v>0.13697872122132501</v>
      </c>
      <c r="K35" s="5">
        <v>7.28724622964812E-2</v>
      </c>
      <c r="L35" s="5">
        <v>8.51421385611459E-2</v>
      </c>
      <c r="M35" s="5">
        <v>0.22907340783291599</v>
      </c>
      <c r="N35" s="5">
        <v>0.20070077715256801</v>
      </c>
      <c r="O35" s="5">
        <v>0.122203072793891</v>
      </c>
      <c r="P35" s="5">
        <v>0.17163807669387801</v>
      </c>
      <c r="Q35" s="5">
        <v>0.143902803023783</v>
      </c>
      <c r="R35" s="5">
        <v>0.115781582023607</v>
      </c>
      <c r="S35" s="5">
        <v>6.5339719207796396E-2</v>
      </c>
      <c r="T35" s="5">
        <v>0.14172933537055901</v>
      </c>
      <c r="U35" s="5">
        <v>0.17070744319935499</v>
      </c>
      <c r="V35" s="5">
        <v>0.118411735387409</v>
      </c>
      <c r="W35" s="5">
        <v>0.2089292801206</v>
      </c>
    </row>
    <row r="36" spans="1:24" x14ac:dyDescent="0.2">
      <c r="A36" s="3" t="s">
        <v>38</v>
      </c>
      <c r="B36" s="3" t="s">
        <v>21</v>
      </c>
      <c r="C36" s="5">
        <v>6.1670515236272601E-2</v>
      </c>
      <c r="D36" s="5">
        <v>9.7060261757514699E-2</v>
      </c>
      <c r="E36" s="5">
        <v>7.8078482446206104E-2</v>
      </c>
      <c r="F36" s="5">
        <v>8.7289653221882396E-2</v>
      </c>
      <c r="G36" s="5">
        <v>0.16298597804235701</v>
      </c>
      <c r="H36" s="5">
        <v>0.29370211167443999</v>
      </c>
      <c r="I36" s="5">
        <v>0.41344301790501697</v>
      </c>
      <c r="J36" s="5">
        <v>0.35066178147930899</v>
      </c>
      <c r="K36" s="5">
        <v>0.38235327557749899</v>
      </c>
      <c r="L36" s="5">
        <v>0.31833027191020702</v>
      </c>
      <c r="M36" s="5">
        <v>0.242264959648645</v>
      </c>
      <c r="N36" s="5">
        <v>0.23043454262056901</v>
      </c>
      <c r="O36" s="5">
        <v>0.340549351795154</v>
      </c>
      <c r="P36" s="5">
        <v>0.28912972208264698</v>
      </c>
      <c r="Q36" s="5">
        <v>0.29806852989480098</v>
      </c>
      <c r="R36" s="5">
        <v>0.33668672229956298</v>
      </c>
      <c r="S36" s="5">
        <v>0.43407676215441299</v>
      </c>
      <c r="T36" s="5">
        <v>0.67060992869995795</v>
      </c>
      <c r="U36" s="5">
        <v>0.96254450806454295</v>
      </c>
      <c r="V36" s="5">
        <v>1.3066418038354199</v>
      </c>
      <c r="W36" s="5">
        <v>1.2828941256538999</v>
      </c>
    </row>
    <row r="37" spans="1:24" x14ac:dyDescent="0.2">
      <c r="A37" s="3" t="s">
        <v>38</v>
      </c>
      <c r="B37" s="3" t="s">
        <v>27</v>
      </c>
      <c r="C37" s="5"/>
      <c r="D37" s="5"/>
      <c r="E37" s="5"/>
      <c r="F37" s="5">
        <v>5.3005699986097601E-5</v>
      </c>
      <c r="G37" s="5">
        <v>3.7469454249253301E-5</v>
      </c>
      <c r="H37" s="5">
        <v>8.8537549407114593E-5</v>
      </c>
      <c r="I37" s="5">
        <v>4.0190635720669001E-4</v>
      </c>
      <c r="J37" s="5">
        <v>1.53546030098173E-3</v>
      </c>
      <c r="K37" s="5">
        <v>2.1489632572750501E-3</v>
      </c>
      <c r="L37" s="5">
        <v>8.0149520155271999E-3</v>
      </c>
      <c r="M37" s="5">
        <v>6.6728525660579999E-3</v>
      </c>
      <c r="N37" s="5">
        <v>2.5509866096876102E-3</v>
      </c>
      <c r="O37" s="5">
        <v>1.30098115876679E-2</v>
      </c>
      <c r="P37" s="5">
        <v>2.1151587777652501E-2</v>
      </c>
      <c r="Q37" s="5">
        <v>1.97899146875E-2</v>
      </c>
      <c r="R37" s="5">
        <v>1.25171856488525E-2</v>
      </c>
      <c r="S37" s="5">
        <v>1.28927695696806E-2</v>
      </c>
      <c r="T37" s="5">
        <v>5.67716421854925E-2</v>
      </c>
      <c r="U37" s="5">
        <v>5.2595314861440798E-2</v>
      </c>
      <c r="V37" s="5">
        <v>8.4847888457810397E-2</v>
      </c>
      <c r="W37" s="5">
        <v>0.13080935165749999</v>
      </c>
    </row>
    <row r="38" spans="1:24" x14ac:dyDescent="0.2">
      <c r="A38" s="3" t="s">
        <v>39</v>
      </c>
      <c r="B38" s="3" t="s">
        <v>17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v>3.9181686164677099E-4</v>
      </c>
      <c r="W38" s="5">
        <v>3.9877571960000001E-4</v>
      </c>
    </row>
    <row r="39" spans="1:24" x14ac:dyDescent="0.2">
      <c r="A39" s="3" t="s">
        <v>39</v>
      </c>
      <c r="B39" s="3" t="s">
        <v>19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2.39286116939891E-5</v>
      </c>
      <c r="S39" s="5"/>
      <c r="T39" s="5"/>
      <c r="U39" s="5">
        <v>5.7255881740578798E-6</v>
      </c>
      <c r="V39" s="5">
        <v>3.8666895643301699E-4</v>
      </c>
      <c r="W39" s="5">
        <v>2.5111370679E-3</v>
      </c>
    </row>
    <row r="40" spans="1:24" x14ac:dyDescent="0.2">
      <c r="A40" s="3" t="s">
        <v>39</v>
      </c>
      <c r="B40" s="3" t="s">
        <v>21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2.2892153333333302E-5</v>
      </c>
      <c r="S40" s="5"/>
      <c r="T40" s="5"/>
      <c r="U40" s="5"/>
      <c r="V40" s="5">
        <v>9.2399467768595003E-4</v>
      </c>
      <c r="W40" s="5">
        <v>5.5289298472000004E-3</v>
      </c>
    </row>
    <row r="41" spans="1:24" x14ac:dyDescent="0.2">
      <c r="A41" s="3" t="s">
        <v>39</v>
      </c>
      <c r="B41" s="3" t="s">
        <v>27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v>2.4697827772676299E-4</v>
      </c>
      <c r="W41" s="5">
        <v>3.1075620099999997E-5</v>
      </c>
    </row>
    <row r="43" spans="1:24" x14ac:dyDescent="0.2">
      <c r="B4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FCD8-B189-46D1-870A-9EA9CAA5A9C5}">
  <dimension ref="A1:X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RowHeight="12.75" x14ac:dyDescent="0.2"/>
  <cols>
    <col min="1" max="1" width="53.28515625" style="8" bestFit="1" customWidth="1"/>
    <col min="2" max="2" width="30" style="8" bestFit="1" customWidth="1"/>
    <col min="3" max="11" width="7.7109375" bestFit="1" customWidth="1"/>
    <col min="12" max="12" width="8.28515625" bestFit="1" customWidth="1"/>
    <col min="13" max="17" width="7.7109375" bestFit="1" customWidth="1"/>
    <col min="18" max="18" width="8.28515625" bestFit="1" customWidth="1"/>
    <col min="19" max="19" width="7.7109375" bestFit="1" customWidth="1"/>
    <col min="20" max="20" width="8.28515625" bestFit="1" customWidth="1"/>
    <col min="21" max="23" width="7.7109375" bestFit="1" customWidth="1"/>
  </cols>
  <sheetData>
    <row r="1" spans="1:24" x14ac:dyDescent="0.2">
      <c r="A1" s="8" t="s">
        <v>42</v>
      </c>
      <c r="B1" s="8" t="s">
        <v>14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</row>
    <row r="2" spans="1:24" x14ac:dyDescent="0.2">
      <c r="A2" s="8" t="s">
        <v>43</v>
      </c>
      <c r="B2" s="8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>
        <v>6.0785561172566399E-3</v>
      </c>
      <c r="R2" s="7">
        <v>1.7806273455628401E-2</v>
      </c>
      <c r="S2" s="7">
        <v>2.2501667072983199E-2</v>
      </c>
      <c r="T2" s="7">
        <v>6.23193491186982E-2</v>
      </c>
      <c r="U2" s="7">
        <v>0.128150282228087</v>
      </c>
      <c r="V2" s="7">
        <v>0.17884691340955</v>
      </c>
      <c r="W2" s="7">
        <v>0.1897786869724</v>
      </c>
    </row>
    <row r="3" spans="1:24" x14ac:dyDescent="0.2">
      <c r="A3" s="8" t="s">
        <v>43</v>
      </c>
      <c r="B3" s="8" t="s">
        <v>19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>
        <v>6.11748808998894E-2</v>
      </c>
      <c r="R3" s="7">
        <v>5.0227673967759602E-2</v>
      </c>
      <c r="S3" s="7">
        <v>4.6973226356361697E-2</v>
      </c>
      <c r="T3" s="7">
        <v>4.1143575390023397E-2</v>
      </c>
      <c r="U3" s="7">
        <v>0.38589153794201497</v>
      </c>
      <c r="V3" s="7">
        <v>0.59447080259718399</v>
      </c>
      <c r="W3" s="7">
        <v>0.51034338412890001</v>
      </c>
    </row>
    <row r="4" spans="1:24" x14ac:dyDescent="0.2">
      <c r="A4" s="8" t="s">
        <v>43</v>
      </c>
      <c r="B4" s="8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>
        <v>2.5127659126106199E-2</v>
      </c>
      <c r="R4" s="7">
        <v>7.5468906524918E-2</v>
      </c>
      <c r="S4" s="7">
        <v>0.16806648161461801</v>
      </c>
      <c r="T4" s="7">
        <v>0.16432550121676201</v>
      </c>
      <c r="U4" s="7">
        <v>0.14513836508692499</v>
      </c>
      <c r="V4" s="7">
        <v>0.17752321142107899</v>
      </c>
      <c r="W4" s="7">
        <v>0.20720692459199999</v>
      </c>
      <c r="X4" s="9">
        <f>SUM(C4:W4)</f>
        <v>0.96285704958240814</v>
      </c>
    </row>
    <row r="5" spans="1:24" x14ac:dyDescent="0.2">
      <c r="A5" s="8" t="s">
        <v>43</v>
      </c>
      <c r="B5" s="8" t="s">
        <v>27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1.4633993077243399E-3</v>
      </c>
      <c r="V5" s="7">
        <v>5.0703704979083797E-3</v>
      </c>
      <c r="W5" s="7">
        <v>6.505963E-3</v>
      </c>
    </row>
    <row r="6" spans="1:24" x14ac:dyDescent="0.2">
      <c r="A6" s="8" t="s">
        <v>44</v>
      </c>
      <c r="B6" s="8" t="s">
        <v>17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>
        <v>5.3841524974164695E-4</v>
      </c>
      <c r="P6" s="7">
        <v>2.2409423610328101E-3</v>
      </c>
      <c r="Q6" s="7">
        <v>0.110093567278761</v>
      </c>
      <c r="R6" s="7">
        <v>0.12009705748327899</v>
      </c>
      <c r="S6" s="7">
        <v>4.3796343258798102E-2</v>
      </c>
      <c r="T6" s="7">
        <v>6.7690039226228502E-2</v>
      </c>
      <c r="U6" s="7">
        <v>0.10667410281324199</v>
      </c>
      <c r="V6" s="7">
        <v>0.49018626281757</v>
      </c>
      <c r="W6" s="7">
        <v>1.0827647820118</v>
      </c>
    </row>
    <row r="7" spans="1:24" x14ac:dyDescent="0.2">
      <c r="A7" s="8" t="s">
        <v>44</v>
      </c>
      <c r="B7" s="8" t="s">
        <v>19</v>
      </c>
      <c r="C7" s="7">
        <v>8.8956864419255099E-2</v>
      </c>
      <c r="D7" s="7">
        <v>0.10888816482094101</v>
      </c>
      <c r="E7" s="7">
        <v>8.8303404586636505E-2</v>
      </c>
      <c r="F7" s="7">
        <v>8.2553539552342597E-2</v>
      </c>
      <c r="G7" s="7">
        <v>9.7876337734184096E-2</v>
      </c>
      <c r="H7" s="7">
        <v>5.6147151515151497E-2</v>
      </c>
      <c r="I7" s="7">
        <v>0.17972006190923001</v>
      </c>
      <c r="J7" s="7">
        <v>0.19127170610152899</v>
      </c>
      <c r="K7" s="7">
        <v>0.23907439453610099</v>
      </c>
      <c r="L7" s="7">
        <v>0.34621659500433299</v>
      </c>
      <c r="M7" s="7">
        <v>0.28653692808234899</v>
      </c>
      <c r="N7" s="7">
        <v>0.379259798785539</v>
      </c>
      <c r="O7" s="7">
        <v>0.34511315263554898</v>
      </c>
      <c r="P7" s="7">
        <v>0.44657723807870098</v>
      </c>
      <c r="Q7" s="7">
        <v>0.59708530908163704</v>
      </c>
      <c r="R7" s="7">
        <v>0.68497045255715805</v>
      </c>
      <c r="S7" s="7">
        <v>0.66040696008619404</v>
      </c>
      <c r="T7" s="7">
        <v>0.83186089360104198</v>
      </c>
      <c r="U7" s="7">
        <v>0.511100682046846</v>
      </c>
      <c r="V7" s="7">
        <v>0.453252998187328</v>
      </c>
      <c r="W7" s="7">
        <v>0.231608884391</v>
      </c>
    </row>
    <row r="8" spans="1:24" x14ac:dyDescent="0.2">
      <c r="A8" s="8" t="s">
        <v>44</v>
      </c>
      <c r="B8" s="8" t="s">
        <v>21</v>
      </c>
      <c r="C8" s="7">
        <v>0.18729649492124201</v>
      </c>
      <c r="D8" s="7">
        <v>0.231402886523803</v>
      </c>
      <c r="E8" s="7">
        <v>0.14933285390713499</v>
      </c>
      <c r="F8" s="7">
        <v>0.14124808980953699</v>
      </c>
      <c r="G8" s="7">
        <v>0.14877299619875101</v>
      </c>
      <c r="H8" s="7">
        <v>3.7794345191040801E-2</v>
      </c>
      <c r="I8" s="7">
        <v>8.5370253454870398E-2</v>
      </c>
      <c r="J8" s="7">
        <v>1.14544235675407E-2</v>
      </c>
      <c r="K8" s="7">
        <v>2.1342848247656199E-2</v>
      </c>
      <c r="L8" s="7">
        <v>1.52394906787434E-2</v>
      </c>
      <c r="M8" s="7">
        <v>1.9281669623105398E-2</v>
      </c>
      <c r="N8" s="7">
        <v>2.1930287224172201E-2</v>
      </c>
      <c r="O8" s="7">
        <v>1.4572185149156E-2</v>
      </c>
      <c r="P8" s="7">
        <v>4.18931568158755E-2</v>
      </c>
      <c r="Q8" s="7">
        <v>6.8046936537831906E-2</v>
      </c>
      <c r="R8" s="7">
        <v>6.2153790058251397E-2</v>
      </c>
      <c r="S8" s="7">
        <v>9.7516192378451494E-2</v>
      </c>
      <c r="T8" s="7">
        <v>0.12799155934460801</v>
      </c>
      <c r="U8" s="7">
        <v>0.138202818522278</v>
      </c>
      <c r="V8" s="7">
        <v>0.119467873083155</v>
      </c>
      <c r="W8" s="7">
        <v>0.1570914418836</v>
      </c>
    </row>
    <row r="9" spans="1:24" x14ac:dyDescent="0.2">
      <c r="A9" s="8" t="s">
        <v>44</v>
      </c>
      <c r="B9" s="8" t="s">
        <v>27</v>
      </c>
      <c r="C9" s="7"/>
      <c r="D9" s="7"/>
      <c r="E9" s="7"/>
      <c r="F9" s="7"/>
      <c r="G9" s="7">
        <v>3.7211512354059201E-6</v>
      </c>
      <c r="H9" s="7"/>
      <c r="I9" s="7"/>
      <c r="J9" s="7"/>
      <c r="K9" s="7">
        <v>3.552660416413E-6</v>
      </c>
      <c r="L9" s="7">
        <v>7.0240733028406304E-6</v>
      </c>
      <c r="M9" s="7">
        <v>6.9645543620957203E-6</v>
      </c>
      <c r="N9" s="7">
        <v>6.82765894465894E-6</v>
      </c>
      <c r="O9" s="7">
        <v>3.3503272476748199E-6</v>
      </c>
      <c r="P9" s="7">
        <v>1.63120550231142E-3</v>
      </c>
      <c r="Q9" s="7">
        <v>1.70776632743363E-3</v>
      </c>
      <c r="R9" s="7">
        <v>-5.4963048524590198E-5</v>
      </c>
      <c r="S9" s="7">
        <v>4.86119101245263E-6</v>
      </c>
      <c r="T9" s="7">
        <v>6.4034239534141695E-4</v>
      </c>
      <c r="U9" s="7">
        <v>2.9113968769519001E-3</v>
      </c>
      <c r="V9" s="7">
        <v>2.4147803071727401E-2</v>
      </c>
      <c r="W9" s="7">
        <v>5.4814165016799997E-2</v>
      </c>
    </row>
    <row r="10" spans="1:24" x14ac:dyDescent="0.2">
      <c r="A10" s="8" t="s">
        <v>45</v>
      </c>
      <c r="B10" s="8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1.0502714931679899E-3</v>
      </c>
      <c r="P10" s="7">
        <v>3.5488123802007E-4</v>
      </c>
      <c r="Q10" s="7">
        <v>0</v>
      </c>
      <c r="R10" s="7">
        <v>6.6499955191256794E-5</v>
      </c>
      <c r="S10" s="7">
        <v>2.3106916579317799E-3</v>
      </c>
      <c r="T10" s="7">
        <v>1.16670133354605E-3</v>
      </c>
      <c r="U10" s="7">
        <v>2.14682902296481E-2</v>
      </c>
      <c r="V10" s="7">
        <v>1.31935208649117E-2</v>
      </c>
      <c r="W10" s="7">
        <v>3.3096291652000001E-3</v>
      </c>
    </row>
    <row r="11" spans="1:24" x14ac:dyDescent="0.2">
      <c r="A11" s="8" t="s">
        <v>45</v>
      </c>
      <c r="B11" s="8" t="s">
        <v>19</v>
      </c>
      <c r="C11" s="7">
        <v>2.5258479316943899E-2</v>
      </c>
      <c r="D11" s="7">
        <v>2.9953996835898201E-2</v>
      </c>
      <c r="E11" s="7">
        <v>5.8402746319365803E-2</v>
      </c>
      <c r="F11" s="7">
        <v>5.1113987209787298E-2</v>
      </c>
      <c r="G11" s="7">
        <v>6.4731869399945699E-2</v>
      </c>
      <c r="H11" s="7">
        <v>3.9893649538866899E-2</v>
      </c>
      <c r="I11" s="7">
        <v>6.4823506957742902E-2</v>
      </c>
      <c r="J11" s="7">
        <v>2.2832118396793801E-2</v>
      </c>
      <c r="K11" s="7">
        <v>4.1682440151345403E-2</v>
      </c>
      <c r="L11" s="7">
        <v>5.1164955802238801E-2</v>
      </c>
      <c r="M11" s="7">
        <v>3.2386420711660098E-2</v>
      </c>
      <c r="N11" s="7">
        <v>5.0532315179712198E-2</v>
      </c>
      <c r="O11" s="7">
        <v>7.3079808151682205E-2</v>
      </c>
      <c r="P11" s="7">
        <v>5.3322437796369401E-2</v>
      </c>
      <c r="Q11" s="7">
        <v>4.5948486980641599E-2</v>
      </c>
      <c r="R11" s="7">
        <v>5.3248428621639303E-2</v>
      </c>
      <c r="S11" s="7">
        <v>7.4426042043854904E-2</v>
      </c>
      <c r="T11" s="7">
        <v>2.3334967856626299E-2</v>
      </c>
      <c r="U11" s="7">
        <v>1.2708216316885301E-2</v>
      </c>
      <c r="V11" s="7">
        <v>2.9808917855320902E-2</v>
      </c>
      <c r="W11" s="7">
        <v>7.6208511316300007E-2</v>
      </c>
    </row>
    <row r="12" spans="1:24" x14ac:dyDescent="0.2">
      <c r="A12" s="8" t="s">
        <v>45</v>
      </c>
      <c r="B12" s="8" t="s">
        <v>21</v>
      </c>
      <c r="C12" s="7">
        <v>4.0689804210216403E-2</v>
      </c>
      <c r="D12" s="7">
        <v>5.61825931252697E-2</v>
      </c>
      <c r="E12" s="7">
        <v>2.3397764722536799E-2</v>
      </c>
      <c r="F12" s="7">
        <v>5.2890193243431097E-2</v>
      </c>
      <c r="G12" s="7">
        <v>7.9938011132229106E-2</v>
      </c>
      <c r="H12" s="7">
        <v>0.48590965503386002</v>
      </c>
      <c r="I12" s="7">
        <v>0.57162104977811801</v>
      </c>
      <c r="J12" s="7">
        <v>0.277194030590034</v>
      </c>
      <c r="K12" s="7">
        <v>0.39251709507877802</v>
      </c>
      <c r="L12" s="7">
        <v>0.390998456650819</v>
      </c>
      <c r="M12" s="7">
        <v>0.550622694870748</v>
      </c>
      <c r="N12" s="7">
        <v>0.48583021715397201</v>
      </c>
      <c r="O12" s="7">
        <v>0.40010299787185699</v>
      </c>
      <c r="P12" s="7">
        <v>0.464851746546736</v>
      </c>
      <c r="Q12" s="7">
        <v>0.26259172291305299</v>
      </c>
      <c r="R12" s="7">
        <v>0.36015133742174898</v>
      </c>
      <c r="S12" s="7">
        <v>0.42596216700205702</v>
      </c>
      <c r="T12" s="7">
        <v>0.43754177494660701</v>
      </c>
      <c r="U12" s="7">
        <v>0.335672457227983</v>
      </c>
      <c r="V12" s="7">
        <v>0.24023732352729299</v>
      </c>
      <c r="W12" s="7">
        <v>0.25979716334379999</v>
      </c>
    </row>
    <row r="13" spans="1:24" x14ac:dyDescent="0.2">
      <c r="A13" s="8" t="s">
        <v>45</v>
      </c>
      <c r="B13" s="8" t="s">
        <v>27</v>
      </c>
      <c r="C13" s="7"/>
      <c r="D13" s="7"/>
      <c r="E13" s="7"/>
      <c r="F13" s="7"/>
      <c r="G13" s="7"/>
      <c r="H13" s="7"/>
      <c r="I13" s="7"/>
      <c r="J13" s="7"/>
      <c r="K13" s="7"/>
      <c r="L13" s="7">
        <v>3.4397132282137699E-4</v>
      </c>
      <c r="M13" s="7">
        <v>1.17046904881251E-4</v>
      </c>
      <c r="N13" s="7">
        <v>1.38142508833509E-4</v>
      </c>
      <c r="O13" s="7">
        <v>2.3986221150533899E-4</v>
      </c>
      <c r="P13" s="7"/>
      <c r="Q13" s="7">
        <v>9.2722741150442502E-4</v>
      </c>
      <c r="R13" s="7"/>
      <c r="S13" s="7"/>
      <c r="T13" s="7">
        <v>-5.3180174430972102E-6</v>
      </c>
      <c r="U13" s="7"/>
      <c r="V13" s="7"/>
      <c r="W13" s="7"/>
    </row>
    <row r="14" spans="1:24" x14ac:dyDescent="0.2">
      <c r="A14" s="8" t="s">
        <v>46</v>
      </c>
      <c r="B14" s="8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1.6544028572281499E-2</v>
      </c>
      <c r="P14" s="7">
        <v>4.1938715505130203E-2</v>
      </c>
      <c r="Q14" s="7">
        <v>2.1681491387500001E-2</v>
      </c>
      <c r="R14" s="7">
        <v>1.91503601852459E-2</v>
      </c>
      <c r="S14" s="7">
        <v>1.7913153933513799E-2</v>
      </c>
      <c r="T14" s="7">
        <v>1.6117948805679599E-2</v>
      </c>
      <c r="U14" s="7">
        <v>1.5890620599312899E-2</v>
      </c>
      <c r="V14" s="7">
        <v>1.5459918986225899E-2</v>
      </c>
      <c r="W14" s="7">
        <v>4.2209802551799999E-2</v>
      </c>
    </row>
    <row r="15" spans="1:24" x14ac:dyDescent="0.2">
      <c r="A15" s="8" t="s">
        <v>46</v>
      </c>
      <c r="B15" s="8" t="s">
        <v>19</v>
      </c>
      <c r="C15" s="7">
        <v>0.21057967760930399</v>
      </c>
      <c r="D15" s="7">
        <v>0.23921228534445599</v>
      </c>
      <c r="E15" s="7">
        <v>0.30674664779161898</v>
      </c>
      <c r="F15" s="7">
        <v>0.338675401616572</v>
      </c>
      <c r="G15" s="7">
        <v>0.27111943889152901</v>
      </c>
      <c r="H15" s="7">
        <v>0.26209157766561297</v>
      </c>
      <c r="I15" s="7">
        <v>0.28209751573866998</v>
      </c>
      <c r="J15" s="7">
        <v>0.24189674411991999</v>
      </c>
      <c r="K15" s="7">
        <v>0.241361914145866</v>
      </c>
      <c r="L15" s="7">
        <v>0.27068507720726998</v>
      </c>
      <c r="M15" s="7">
        <v>0.40402711519143097</v>
      </c>
      <c r="N15" s="7">
        <v>0.41060917453176599</v>
      </c>
      <c r="O15" s="7">
        <v>0.45583462865782498</v>
      </c>
      <c r="P15" s="7">
        <v>0.27753071626023201</v>
      </c>
      <c r="Q15" s="7">
        <v>0.42282987378318598</v>
      </c>
      <c r="R15" s="7">
        <v>0.406040881785246</v>
      </c>
      <c r="S15" s="7">
        <v>0.43902152659935001</v>
      </c>
      <c r="T15" s="7">
        <v>0.58396776808136597</v>
      </c>
      <c r="U15" s="7">
        <v>0.67135663129908396</v>
      </c>
      <c r="V15" s="7">
        <v>0.77363246328323598</v>
      </c>
      <c r="W15" s="7">
        <v>0.89214933995790002</v>
      </c>
    </row>
    <row r="16" spans="1:24" x14ac:dyDescent="0.2">
      <c r="A16" s="8" t="s">
        <v>46</v>
      </c>
      <c r="B16" s="8" t="s">
        <v>21</v>
      </c>
      <c r="C16" s="7">
        <v>0.78425864566465497</v>
      </c>
      <c r="D16" s="7">
        <v>0.83713863197540594</v>
      </c>
      <c r="E16" s="7">
        <v>0.83122571991902605</v>
      </c>
      <c r="F16" s="7">
        <v>1.0766918900374001</v>
      </c>
      <c r="G16" s="7">
        <v>1.2570088662435499</v>
      </c>
      <c r="H16" s="7">
        <v>1.41909385247339</v>
      </c>
      <c r="I16" s="7">
        <v>1.37394490742091</v>
      </c>
      <c r="J16" s="7">
        <v>1.27793495213533</v>
      </c>
      <c r="K16" s="7">
        <v>1.40888916108645</v>
      </c>
      <c r="L16" s="7">
        <v>1.3025817556697199</v>
      </c>
      <c r="M16" s="7">
        <v>0.84004957843418104</v>
      </c>
      <c r="N16" s="7">
        <v>0.75186946074002603</v>
      </c>
      <c r="O16" s="7">
        <v>0.680873484161442</v>
      </c>
      <c r="P16" s="7">
        <v>0.57983920118671795</v>
      </c>
      <c r="Q16" s="7">
        <v>0.57257762972555304</v>
      </c>
      <c r="R16" s="7">
        <v>0.484871543612022</v>
      </c>
      <c r="S16" s="7">
        <v>0.69933672604060604</v>
      </c>
      <c r="T16" s="7">
        <v>0.62795822512210198</v>
      </c>
      <c r="U16" s="7">
        <v>0.67117536040766201</v>
      </c>
      <c r="V16" s="7">
        <v>1.0456550053632301</v>
      </c>
      <c r="W16" s="7">
        <v>1.1971307527188999</v>
      </c>
    </row>
    <row r="17" spans="1:24" x14ac:dyDescent="0.2">
      <c r="A17" s="8" t="s">
        <v>46</v>
      </c>
      <c r="B17" s="8" t="s">
        <v>27</v>
      </c>
      <c r="C17" s="7"/>
      <c r="D17" s="7"/>
      <c r="E17" s="7">
        <v>6.6552944507361302E-5</v>
      </c>
      <c r="F17" s="7"/>
      <c r="G17" s="7"/>
      <c r="H17" s="7"/>
      <c r="I17" s="7"/>
      <c r="J17" s="7"/>
      <c r="K17" s="7"/>
      <c r="L17" s="7"/>
      <c r="M17" s="7">
        <v>2.7234156820623001E-6</v>
      </c>
      <c r="N17" s="7">
        <v>1.7248496548496498E-5</v>
      </c>
      <c r="O17" s="7">
        <v>1.65215150993225E-4</v>
      </c>
      <c r="P17" s="7">
        <v>2.2550456646747101E-6</v>
      </c>
      <c r="Q17" s="7">
        <v>2.69248119469027E-3</v>
      </c>
      <c r="R17" s="7">
        <v>1.0472160649180301E-3</v>
      </c>
      <c r="S17" s="7">
        <v>2.4515622341093699E-3</v>
      </c>
      <c r="T17" s="7">
        <v>3.6770568422676E-3</v>
      </c>
      <c r="U17" s="7">
        <v>3.7613784933374999E-3</v>
      </c>
      <c r="V17" s="7">
        <v>1.4382399772166101E-2</v>
      </c>
      <c r="W17" s="7">
        <v>3.2762393249200002E-2</v>
      </c>
    </row>
    <row r="18" spans="1:24" x14ac:dyDescent="0.2">
      <c r="A18" s="8" t="s">
        <v>1</v>
      </c>
      <c r="B18" s="8" t="s">
        <v>17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2.3576356266161402E-2</v>
      </c>
      <c r="P18" s="7">
        <v>7.9561641038786796E-2</v>
      </c>
      <c r="Q18" s="7">
        <v>9.8221174940818598E-2</v>
      </c>
      <c r="R18" s="7">
        <v>0.10213103464918</v>
      </c>
      <c r="S18" s="7">
        <v>8.9104058614185203E-2</v>
      </c>
      <c r="T18" s="7">
        <v>6.3735359860348895E-2</v>
      </c>
      <c r="U18" s="7">
        <v>4.4782632830314403E-2</v>
      </c>
      <c r="V18" s="7">
        <v>3.9786337601163201E-2</v>
      </c>
      <c r="W18" s="7">
        <v>0.1099536300033</v>
      </c>
    </row>
    <row r="19" spans="1:24" x14ac:dyDescent="0.2">
      <c r="A19" s="8" t="s">
        <v>1</v>
      </c>
      <c r="B19" s="8" t="s">
        <v>19</v>
      </c>
      <c r="C19" s="7">
        <v>0.24451858934520801</v>
      </c>
      <c r="D19" s="7">
        <v>0.217372478412628</v>
      </c>
      <c r="E19" s="7">
        <v>0.28043472536806302</v>
      </c>
      <c r="F19" s="7">
        <v>0.91533259390560295</v>
      </c>
      <c r="G19" s="7">
        <v>0.29833029577450398</v>
      </c>
      <c r="H19" s="7">
        <v>0.45619045825823501</v>
      </c>
      <c r="I19" s="7">
        <v>0.73369599321805201</v>
      </c>
      <c r="J19" s="7">
        <v>0.784174975147508</v>
      </c>
      <c r="K19" s="7">
        <v>1.1825251771532901</v>
      </c>
      <c r="L19" s="7">
        <v>1.35468501119439</v>
      </c>
      <c r="M19" s="7">
        <v>1.3568264059526201</v>
      </c>
      <c r="N19" s="7">
        <v>1.2648933419310899</v>
      </c>
      <c r="O19" s="7">
        <v>0.97730687609495903</v>
      </c>
      <c r="P19" s="7">
        <v>0.64055768656669299</v>
      </c>
      <c r="Q19" s="7">
        <v>0.58209580787311899</v>
      </c>
      <c r="R19" s="7">
        <v>0.75361287726765003</v>
      </c>
      <c r="S19" s="7">
        <v>0.64580358268770999</v>
      </c>
      <c r="T19" s="7">
        <v>0.62709180754307603</v>
      </c>
      <c r="U19" s="7">
        <v>0.67777122018353098</v>
      </c>
      <c r="V19" s="7">
        <v>0.77202252130660098</v>
      </c>
      <c r="W19" s="7">
        <v>0.75496732340320005</v>
      </c>
    </row>
    <row r="20" spans="1:24" x14ac:dyDescent="0.2">
      <c r="A20" s="8" t="s">
        <v>1</v>
      </c>
      <c r="B20" s="8" t="s">
        <v>21</v>
      </c>
      <c r="C20" s="7">
        <v>0.63000618926424301</v>
      </c>
      <c r="D20" s="7">
        <v>0.53373270918912696</v>
      </c>
      <c r="E20" s="7">
        <v>0.71760086495031095</v>
      </c>
      <c r="F20" s="7">
        <v>0.56933366116154605</v>
      </c>
      <c r="G20" s="7">
        <v>0.54713434580654396</v>
      </c>
      <c r="H20" s="7">
        <v>0.61488015298866905</v>
      </c>
      <c r="I20" s="7">
        <v>0.48350869281577902</v>
      </c>
      <c r="J20" s="7">
        <v>0.66514655827153002</v>
      </c>
      <c r="K20" s="7">
        <v>0.79434716594813104</v>
      </c>
      <c r="L20" s="7">
        <v>0.90286172980175705</v>
      </c>
      <c r="M20" s="7">
        <v>0.93607693766762101</v>
      </c>
      <c r="N20" s="7">
        <v>0.86783355748309399</v>
      </c>
      <c r="O20" s="7">
        <v>0.85496666599483295</v>
      </c>
      <c r="P20" s="7">
        <v>0.64517262339508397</v>
      </c>
      <c r="Q20" s="7">
        <v>0.69723857530044198</v>
      </c>
      <c r="R20" s="7">
        <v>0.77515837921005504</v>
      </c>
      <c r="S20" s="7">
        <v>0.92308275505305903</v>
      </c>
      <c r="T20" s="7">
        <v>0.85900888707275003</v>
      </c>
      <c r="U20" s="7">
        <v>1.09028886681022</v>
      </c>
      <c r="V20" s="7">
        <v>1.1056513335614699</v>
      </c>
      <c r="W20" s="7">
        <v>1.0085351334799</v>
      </c>
    </row>
    <row r="21" spans="1:24" x14ac:dyDescent="0.2">
      <c r="A21" s="8" t="s">
        <v>1</v>
      </c>
      <c r="B21" s="8" t="s">
        <v>27</v>
      </c>
      <c r="C21" s="7">
        <v>4.5899455321654598E-4</v>
      </c>
      <c r="D21" s="7">
        <v>2.8270516323889001E-3</v>
      </c>
      <c r="E21" s="7">
        <v>8.0852718006794999E-3</v>
      </c>
      <c r="F21" s="7">
        <v>6.6678882246628702E-3</v>
      </c>
      <c r="G21" s="7">
        <v>1.564686396959E-3</v>
      </c>
      <c r="H21" s="7">
        <v>1.8404782608695701E-3</v>
      </c>
      <c r="I21" s="7">
        <v>1.0258240776203199E-3</v>
      </c>
      <c r="J21" s="7">
        <v>1.4940723250901001E-4</v>
      </c>
      <c r="K21" s="7">
        <v>1.01742723730671E-5</v>
      </c>
      <c r="L21" s="7">
        <v>4.0839590912373602E-4</v>
      </c>
      <c r="M21" s="7">
        <v>3.6583446115288203E-5</v>
      </c>
      <c r="N21" s="7">
        <v>2.0693142693342699E-4</v>
      </c>
      <c r="O21" s="7">
        <v>5.44871749110116E-4</v>
      </c>
      <c r="P21" s="7">
        <v>3.6912639530950502E-4</v>
      </c>
      <c r="Q21" s="7">
        <v>6.5341371681415896E-4</v>
      </c>
      <c r="R21" s="7">
        <v>4.16349451256831E-4</v>
      </c>
      <c r="S21" s="7">
        <v>1.6962025794260999E-2</v>
      </c>
      <c r="T21" s="7">
        <v>4.3426474457774901E-2</v>
      </c>
      <c r="U21" s="7">
        <v>3.8853588720487199E-2</v>
      </c>
      <c r="V21" s="7">
        <v>1.3700127123252699E-2</v>
      </c>
      <c r="W21" s="7">
        <v>6.1354801030800002E-2</v>
      </c>
    </row>
    <row r="22" spans="1:24" x14ac:dyDescent="0.2">
      <c r="A22" s="8" t="s">
        <v>0</v>
      </c>
      <c r="B22" s="8" t="s">
        <v>17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1.3502830029969E-2</v>
      </c>
      <c r="P22" s="7">
        <v>2.9165371295974699E-2</v>
      </c>
      <c r="Q22" s="7">
        <v>3.9997578052433598E-2</v>
      </c>
      <c r="R22" s="7">
        <v>0.11874840125978101</v>
      </c>
      <c r="S22" s="7">
        <v>0.166733264959394</v>
      </c>
      <c r="T22" s="7">
        <v>9.4588585561901695E-2</v>
      </c>
      <c r="U22" s="7">
        <v>0.225175450576306</v>
      </c>
      <c r="V22" s="7">
        <v>0.19489953122130399</v>
      </c>
      <c r="W22" s="7">
        <v>0.26600752388620003</v>
      </c>
      <c r="X22" s="9">
        <f>SUM(C22:W22)</f>
        <v>1.148818536843264</v>
      </c>
    </row>
    <row r="23" spans="1:24" x14ac:dyDescent="0.2">
      <c r="A23" s="8" t="s">
        <v>0</v>
      </c>
      <c r="B23" s="8" t="s">
        <v>19</v>
      </c>
      <c r="C23" s="7">
        <v>0.315229478875313</v>
      </c>
      <c r="D23" s="7">
        <v>0.26799394242758501</v>
      </c>
      <c r="E23" s="7">
        <v>0.32532157417893498</v>
      </c>
      <c r="F23" s="7">
        <v>0.32201636660642302</v>
      </c>
      <c r="G23" s="7">
        <v>0.38541964976921</v>
      </c>
      <c r="H23" s="7">
        <v>0.357969563396838</v>
      </c>
      <c r="I23" s="7">
        <v>0.43429453610940899</v>
      </c>
      <c r="J23" s="7">
        <v>0.37092859454094701</v>
      </c>
      <c r="K23" s="7">
        <v>0.36323888794764397</v>
      </c>
      <c r="L23" s="7">
        <v>0.36989908855187797</v>
      </c>
      <c r="M23" s="7">
        <v>0.398156307657477</v>
      </c>
      <c r="N23" s="7">
        <v>0.53697214014461203</v>
      </c>
      <c r="O23" s="7">
        <v>0.52573982122321705</v>
      </c>
      <c r="P23" s="7">
        <v>0.531878752060435</v>
      </c>
      <c r="Q23" s="7">
        <v>0.66214009528241102</v>
      </c>
      <c r="R23" s="7">
        <v>0.63058220542054599</v>
      </c>
      <c r="S23" s="7">
        <v>0.88588643324948602</v>
      </c>
      <c r="T23" s="7">
        <v>0.79958878338098305</v>
      </c>
      <c r="U23" s="7">
        <v>0.56743993946231497</v>
      </c>
      <c r="V23" s="7">
        <v>0.67327331394010803</v>
      </c>
      <c r="W23" s="7">
        <v>0.72528768606189997</v>
      </c>
    </row>
    <row r="24" spans="1:24" x14ac:dyDescent="0.2">
      <c r="A24" s="8" t="s">
        <v>0</v>
      </c>
      <c r="B24" s="8" t="s">
        <v>21</v>
      </c>
      <c r="C24" s="7">
        <v>0.46827608126012099</v>
      </c>
      <c r="D24" s="7">
        <v>0.47047663425830599</v>
      </c>
      <c r="E24" s="7">
        <v>0.38657622572352801</v>
      </c>
      <c r="F24" s="7">
        <v>0.31424482200847997</v>
      </c>
      <c r="G24" s="7">
        <v>0.40019028102090698</v>
      </c>
      <c r="H24" s="7">
        <v>0.56617022332503297</v>
      </c>
      <c r="I24" s="7">
        <v>0.70558213988982499</v>
      </c>
      <c r="J24" s="7">
        <v>0.84053771849956505</v>
      </c>
      <c r="K24" s="7">
        <v>0.93206665655655696</v>
      </c>
      <c r="L24" s="7">
        <v>1.05986567739107</v>
      </c>
      <c r="M24" s="7">
        <v>1.0205477197963999</v>
      </c>
      <c r="N24" s="7">
        <v>0.999082228175734</v>
      </c>
      <c r="O24" s="7">
        <v>1.88018985011115</v>
      </c>
      <c r="P24" s="7">
        <v>1.4427527827321001</v>
      </c>
      <c r="Q24" s="7">
        <v>0.86172270325619504</v>
      </c>
      <c r="R24" s="7">
        <v>0.93862434566797803</v>
      </c>
      <c r="S24" s="7">
        <v>1.1066484490695201</v>
      </c>
      <c r="T24" s="7">
        <v>1.0502495656859201</v>
      </c>
      <c r="U24" s="7">
        <v>1.2854652745403901</v>
      </c>
      <c r="V24" s="7">
        <v>1.38604728825518</v>
      </c>
      <c r="W24" s="7">
        <v>1.2472956325619</v>
      </c>
    </row>
    <row r="25" spans="1:24" x14ac:dyDescent="0.2">
      <c r="A25" s="8" t="s">
        <v>0</v>
      </c>
      <c r="B25" s="8" t="s">
        <v>27</v>
      </c>
      <c r="C25" s="7"/>
      <c r="D25" s="7"/>
      <c r="E25" s="7"/>
      <c r="F25" s="7"/>
      <c r="G25" s="7">
        <v>1.21919223459137E-3</v>
      </c>
      <c r="H25" s="7">
        <v>1.0262358366271401E-3</v>
      </c>
      <c r="I25" s="7">
        <v>5.6671390271926495E-4</v>
      </c>
      <c r="J25" s="7"/>
      <c r="K25" s="7"/>
      <c r="L25" s="7">
        <v>-3.3366635772749199E-6</v>
      </c>
      <c r="M25" s="7">
        <v>3.5320453526673803E-4</v>
      </c>
      <c r="N25" s="7"/>
      <c r="O25" s="7"/>
      <c r="P25" s="7">
        <v>2.1057350321344E-4</v>
      </c>
      <c r="Q25" s="7">
        <v>1.4967324665929201E-3</v>
      </c>
      <c r="R25" s="7">
        <v>4.8559589092896202E-4</v>
      </c>
      <c r="S25" s="7">
        <v>1.7805324298862999E-4</v>
      </c>
      <c r="T25" s="7">
        <v>1.3084180313763E-3</v>
      </c>
      <c r="U25" s="7">
        <v>4.3287117750572597E-2</v>
      </c>
      <c r="V25" s="7">
        <v>5.6431867319865298E-2</v>
      </c>
      <c r="W25" s="7">
        <v>9.07530197825E-2</v>
      </c>
    </row>
    <row r="26" spans="1:24" x14ac:dyDescent="0.2">
      <c r="A26" s="8" t="s">
        <v>47</v>
      </c>
      <c r="B26" s="8" t="s">
        <v>17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5.1058872149500499E-3</v>
      </c>
      <c r="P26" s="7">
        <v>9.8257982275341098E-3</v>
      </c>
      <c r="Q26" s="7">
        <v>1.25740645211283E-2</v>
      </c>
      <c r="R26" s="7">
        <v>2.1095156898032801E-2</v>
      </c>
      <c r="S26" s="7">
        <v>2.8798448330265299E-2</v>
      </c>
      <c r="T26" s="7">
        <v>2.4757923710912601E-2</v>
      </c>
      <c r="U26" s="7">
        <v>3.7919276646783302E-2</v>
      </c>
      <c r="V26" s="7">
        <v>4.30299413237425E-2</v>
      </c>
      <c r="W26" s="7">
        <v>4.9170301527300002E-2</v>
      </c>
    </row>
    <row r="27" spans="1:24" x14ac:dyDescent="0.2">
      <c r="A27" s="8" t="s">
        <v>47</v>
      </c>
      <c r="B27" s="8" t="s">
        <v>19</v>
      </c>
      <c r="C27" s="7">
        <v>8.1947230973060503E-2</v>
      </c>
      <c r="D27" s="7">
        <v>4.9019001869696502E-2</v>
      </c>
      <c r="E27" s="7">
        <v>0.124651620894677</v>
      </c>
      <c r="F27" s="7">
        <v>9.3763600722925097E-2</v>
      </c>
      <c r="G27" s="7">
        <v>0.144403832020635</v>
      </c>
      <c r="H27" s="7">
        <v>0.14560105296482201</v>
      </c>
      <c r="I27" s="7">
        <v>0.20825261189671901</v>
      </c>
      <c r="J27" s="7">
        <v>5.6000002584565702E-2</v>
      </c>
      <c r="K27" s="7">
        <v>7.1544440126750306E-2</v>
      </c>
      <c r="L27" s="7">
        <v>8.6160753996509395E-2</v>
      </c>
      <c r="M27" s="7">
        <v>0.14601996816768101</v>
      </c>
      <c r="N27" s="7">
        <v>0.16510924411337299</v>
      </c>
      <c r="O27" s="7">
        <v>0.21981506462636399</v>
      </c>
      <c r="P27" s="7">
        <v>0.20896223739046099</v>
      </c>
      <c r="Q27" s="7">
        <v>0.166608196749889</v>
      </c>
      <c r="R27" s="7">
        <v>0.17226856562065601</v>
      </c>
      <c r="S27" s="7">
        <v>0.14664168156047599</v>
      </c>
      <c r="T27" s="7">
        <v>0.139884452202723</v>
      </c>
      <c r="U27" s="7">
        <v>0.110164668387466</v>
      </c>
      <c r="V27" s="7">
        <v>0.17107215725976899</v>
      </c>
      <c r="W27" s="7">
        <v>0.1343378874467</v>
      </c>
    </row>
    <row r="28" spans="1:24" x14ac:dyDescent="0.2">
      <c r="A28" s="8" t="s">
        <v>47</v>
      </c>
      <c r="B28" s="8" t="s">
        <v>21</v>
      </c>
      <c r="C28" s="7">
        <v>0.22410107758221701</v>
      </c>
      <c r="D28" s="7">
        <v>0.18408804681317401</v>
      </c>
      <c r="E28" s="7">
        <v>0.191723779756512</v>
      </c>
      <c r="F28" s="7">
        <v>0.57223549076574398</v>
      </c>
      <c r="G28" s="7">
        <v>0.34313404250013602</v>
      </c>
      <c r="H28" s="7">
        <v>0.28823503130843198</v>
      </c>
      <c r="I28" s="7">
        <v>0.159216390427805</v>
      </c>
      <c r="J28" s="7">
        <v>0.15703532713446</v>
      </c>
      <c r="K28" s="7">
        <v>0.12521921363521199</v>
      </c>
      <c r="L28" s="7">
        <v>0.14111916116911399</v>
      </c>
      <c r="M28" s="7">
        <v>0.17453245372717499</v>
      </c>
      <c r="N28" s="7">
        <v>0.20538682316988399</v>
      </c>
      <c r="O28" s="7">
        <v>0.23585296499150299</v>
      </c>
      <c r="P28" s="7">
        <v>0.226827596514489</v>
      </c>
      <c r="Q28" s="7">
        <v>0.187883091032854</v>
      </c>
      <c r="R28" s="7">
        <v>0.265296463925137</v>
      </c>
      <c r="S28" s="7">
        <v>0.28292784927623199</v>
      </c>
      <c r="T28" s="7">
        <v>0.27430469007540897</v>
      </c>
      <c r="U28" s="7">
        <v>0.24183397538548801</v>
      </c>
      <c r="V28" s="7">
        <v>0.25757079448423598</v>
      </c>
      <c r="W28" s="7">
        <v>0.40864260985299999</v>
      </c>
    </row>
    <row r="29" spans="1:24" x14ac:dyDescent="0.2">
      <c r="A29" s="8" t="s">
        <v>47</v>
      </c>
      <c r="B29" s="8" t="s">
        <v>27</v>
      </c>
      <c r="C29" s="7"/>
      <c r="D29" s="7"/>
      <c r="E29" s="7"/>
      <c r="F29" s="7"/>
      <c r="G29" s="7"/>
      <c r="H29" s="7">
        <v>2.6350461133069799E-4</v>
      </c>
      <c r="I29" s="7"/>
      <c r="J29" s="7">
        <v>1.56642226916863E-5</v>
      </c>
      <c r="K29" s="7"/>
      <c r="L29" s="7">
        <v>-1.2446798025999001E-5</v>
      </c>
      <c r="M29" s="7"/>
      <c r="N29" s="7"/>
      <c r="O29" s="7"/>
      <c r="P29" s="7"/>
      <c r="Q29" s="7">
        <v>1.6523407190265498E-5</v>
      </c>
      <c r="R29" s="7">
        <v>1.10913691781421E-3</v>
      </c>
      <c r="S29" s="7">
        <v>6.6614944526258797E-4</v>
      </c>
      <c r="T29" s="7">
        <v>8.4614443735375397E-4</v>
      </c>
      <c r="U29" s="7">
        <v>6.6864283717468203E-3</v>
      </c>
      <c r="V29" s="7">
        <v>1.1464085631568199E-2</v>
      </c>
      <c r="W29" s="7">
        <v>1.2409995178E-2</v>
      </c>
    </row>
    <row r="30" spans="1:24" x14ac:dyDescent="0.2">
      <c r="A30" s="8" t="s">
        <v>48</v>
      </c>
      <c r="B30" s="8" t="s">
        <v>17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2.4821098197267198E-3</v>
      </c>
      <c r="P30" s="7">
        <v>3.0840793776074001E-4</v>
      </c>
      <c r="Q30" s="7">
        <v>9.9288517699114997E-5</v>
      </c>
      <c r="R30" s="7">
        <v>5.2559493772677598E-3</v>
      </c>
      <c r="S30" s="7">
        <v>1.3058036480779599E-3</v>
      </c>
      <c r="T30" s="7">
        <v>2.3156775154222501E-5</v>
      </c>
      <c r="U30" s="7">
        <v>4.4231272225692303E-5</v>
      </c>
      <c r="V30" s="7">
        <v>1.8980680542801799E-3</v>
      </c>
      <c r="W30" s="7">
        <v>9.7463266904000007E-3</v>
      </c>
    </row>
    <row r="31" spans="1:24" x14ac:dyDescent="0.2">
      <c r="A31" s="8" t="s">
        <v>48</v>
      </c>
      <c r="B31" s="8" t="s">
        <v>19</v>
      </c>
      <c r="C31" s="7">
        <v>5.0397144118945999E-3</v>
      </c>
      <c r="D31" s="7">
        <v>1.43234862649216E-3</v>
      </c>
      <c r="E31" s="7">
        <v>1.9720172706681801E-3</v>
      </c>
      <c r="F31" s="7">
        <v>2.4629820658973998E-3</v>
      </c>
      <c r="G31" s="7">
        <v>2.48176717349986E-2</v>
      </c>
      <c r="H31" s="7">
        <v>6.47210144927536E-3</v>
      </c>
      <c r="I31" s="7">
        <v>9.3815807721179603E-3</v>
      </c>
      <c r="J31" s="7">
        <v>2.0792988417174099E-2</v>
      </c>
      <c r="K31" s="7">
        <v>2.2236874541215101E-2</v>
      </c>
      <c r="L31" s="7">
        <v>2.1033804829923002E-2</v>
      </c>
      <c r="M31" s="7">
        <v>3.3305529144050598E-2</v>
      </c>
      <c r="N31" s="7">
        <v>2.12687578712999E-2</v>
      </c>
      <c r="O31" s="7">
        <v>5.0751338942358497E-2</v>
      </c>
      <c r="P31" s="7">
        <v>0.109631186539745</v>
      </c>
      <c r="Q31" s="7">
        <v>8.0573028260840701E-2</v>
      </c>
      <c r="R31" s="7">
        <v>8.7435695806010905E-2</v>
      </c>
      <c r="S31" s="7">
        <v>0.18894977890395201</v>
      </c>
      <c r="T31" s="7">
        <v>0.20571236373186599</v>
      </c>
      <c r="U31" s="7">
        <v>0.15995824020893201</v>
      </c>
      <c r="V31" s="7">
        <v>0.172626604058565</v>
      </c>
      <c r="W31" s="7">
        <v>0.2356603652051</v>
      </c>
    </row>
    <row r="32" spans="1:24" x14ac:dyDescent="0.2">
      <c r="A32" s="8" t="s">
        <v>48</v>
      </c>
      <c r="B32" s="8" t="s">
        <v>21</v>
      </c>
      <c r="C32" s="7">
        <v>2.14842190490211E-3</v>
      </c>
      <c r="D32" s="7">
        <v>3.7928405005033801E-3</v>
      </c>
      <c r="E32" s="7">
        <v>2.74999405436014E-2</v>
      </c>
      <c r="F32" s="7">
        <v>8.2294448769637096E-2</v>
      </c>
      <c r="G32" s="7">
        <v>6.6154454494569595E-2</v>
      </c>
      <c r="H32" s="7">
        <v>7.3574179183135704E-2</v>
      </c>
      <c r="I32" s="7">
        <v>0.19143473043737999</v>
      </c>
      <c r="J32" s="7">
        <v>0.26647376451696297</v>
      </c>
      <c r="K32" s="7">
        <v>0.268640620833069</v>
      </c>
      <c r="L32" s="7">
        <v>0.29137962652515598</v>
      </c>
      <c r="M32" s="7">
        <v>0.24189067648884099</v>
      </c>
      <c r="N32" s="7">
        <v>0.31151048068105802</v>
      </c>
      <c r="O32" s="7">
        <v>0.31045698112079501</v>
      </c>
      <c r="P32" s="7">
        <v>0.316111414206449</v>
      </c>
      <c r="Q32" s="7">
        <v>0.319182689502987</v>
      </c>
      <c r="R32" s="7">
        <v>0.33070973218295102</v>
      </c>
      <c r="S32" s="7">
        <v>0.36290066583844099</v>
      </c>
      <c r="T32" s="7">
        <v>0.36291895331429502</v>
      </c>
      <c r="U32" s="7">
        <v>0.346463664939413</v>
      </c>
      <c r="V32" s="7">
        <v>0.382706058494235</v>
      </c>
      <c r="W32" s="7">
        <v>0.38436212250730001</v>
      </c>
    </row>
    <row r="33" spans="1:23" x14ac:dyDescent="0.2">
      <c r="A33" s="8" t="s">
        <v>48</v>
      </c>
      <c r="B33" s="8" t="s">
        <v>27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>
        <v>4.4371843603169103E-3</v>
      </c>
      <c r="P33" s="7">
        <v>1.1872815424512301E-3</v>
      </c>
      <c r="Q33" s="7"/>
      <c r="R33" s="7"/>
      <c r="S33" s="7">
        <v>4.98991675690309E-4</v>
      </c>
      <c r="T33" s="7">
        <v>4.53098077536694E-4</v>
      </c>
      <c r="U33" s="7">
        <v>1.5643123764313999E-3</v>
      </c>
      <c r="V33" s="7">
        <v>2.29418665483114E-3</v>
      </c>
      <c r="W33" s="7">
        <v>2.3667581562999999E-3</v>
      </c>
    </row>
    <row r="36" spans="1:23" x14ac:dyDescent="0.2">
      <c r="A36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659D-D1CB-4FE0-8751-528AC4A440E9}">
  <dimension ref="A1:AI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2.75" x14ac:dyDescent="0.2"/>
  <cols>
    <col min="1" max="1" width="30" bestFit="1" customWidth="1"/>
    <col min="2" max="2" width="15.140625" bestFit="1" customWidth="1"/>
  </cols>
  <sheetData>
    <row r="1" spans="1:35" x14ac:dyDescent="0.2">
      <c r="A1" s="3" t="s">
        <v>14</v>
      </c>
      <c r="B1" s="3" t="s">
        <v>49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3" t="s">
        <v>17</v>
      </c>
      <c r="B2" s="3" t="s">
        <v>50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0.114237984038351</v>
      </c>
      <c r="P2" s="5">
        <v>0.26426287167358198</v>
      </c>
      <c r="Q2" s="5">
        <v>0.42433475295121698</v>
      </c>
      <c r="R2" s="5">
        <v>0.59122283995595604</v>
      </c>
      <c r="S2" s="5">
        <v>0.69878101943042803</v>
      </c>
      <c r="T2" s="5">
        <v>0.86139962146468796</v>
      </c>
      <c r="U2" s="5">
        <v>0.85791727717062205</v>
      </c>
      <c r="V2" s="5">
        <v>1.0502999111037601</v>
      </c>
      <c r="W2" s="5">
        <v>1.0588506538108999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">
      <c r="A3" s="3" t="s">
        <v>17</v>
      </c>
      <c r="B3" s="3" t="s">
        <v>51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v>5.0225287244574597E-2</v>
      </c>
      <c r="P3" s="5">
        <v>0.13310926724952099</v>
      </c>
      <c r="Q3" s="5">
        <v>0.14896694797964599</v>
      </c>
      <c r="R3" s="5">
        <v>0.20796993915901599</v>
      </c>
      <c r="S3" s="5">
        <v>0.22678512896123401</v>
      </c>
      <c r="T3" s="5">
        <v>0.34131713068177</v>
      </c>
      <c r="U3" s="5">
        <v>0.365414161650219</v>
      </c>
      <c r="V3" s="5">
        <v>0.42299462327772702</v>
      </c>
      <c r="W3" s="5">
        <v>0.52972352481710006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A4" s="3" t="s">
        <v>17</v>
      </c>
      <c r="B4" s="3" t="s">
        <v>52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>
        <v>3.1283993406476099E-2</v>
      </c>
      <c r="P4" s="5">
        <v>6.0071043832337398E-2</v>
      </c>
      <c r="Q4" s="5">
        <v>0.22292924904646</v>
      </c>
      <c r="R4" s="5">
        <v>0.30391847857923499</v>
      </c>
      <c r="S4" s="5">
        <v>0.20912187046172201</v>
      </c>
      <c r="T4" s="5">
        <v>0.37964843144245902</v>
      </c>
      <c r="U4" s="5">
        <v>0.47638640566000401</v>
      </c>
      <c r="V4" s="5">
        <v>0.90001584203020102</v>
      </c>
      <c r="W4" s="5">
        <v>1.6860627024460999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">
      <c r="A5" s="3" t="s">
        <v>17</v>
      </c>
      <c r="B5" s="3" t="s">
        <v>53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8.5030172890113696E-4</v>
      </c>
      <c r="P5" s="5">
        <v>5.8895795129101404E-3</v>
      </c>
      <c r="Q5" s="5">
        <v>1.72311055970133E-2</v>
      </c>
      <c r="R5" s="5">
        <v>2.0797124386557401E-2</v>
      </c>
      <c r="S5" s="5">
        <v>1.24288700590146E-2</v>
      </c>
      <c r="T5" s="5">
        <v>1.0037657775260601E-2</v>
      </c>
      <c r="U5" s="5">
        <v>2.9692052278159499E-2</v>
      </c>
      <c r="V5" s="5">
        <v>1.97266745751454E-2</v>
      </c>
      <c r="W5" s="5">
        <v>7.0654915187999996E-3</v>
      </c>
      <c r="X5" s="1">
        <f>SUM(O5:W5)</f>
        <v>0.12371885743176207</v>
      </c>
      <c r="Y5" s="1">
        <f>SUM(O2:W6)</f>
        <v>12.743985060284242</v>
      </c>
      <c r="Z5" s="10">
        <f>X5/Y5</f>
        <v>9.7080196537049808E-3</v>
      </c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3" t="s">
        <v>17</v>
      </c>
      <c r="B6" s="3" t="s">
        <v>39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3.36272762659318E-4</v>
      </c>
      <c r="P6" s="5">
        <v>3.7144780696809099E-4</v>
      </c>
      <c r="Q6" s="5">
        <v>8.3405919247787604E-4</v>
      </c>
      <c r="R6" s="5">
        <v>4.8426213158469898E-4</v>
      </c>
      <c r="S6" s="5">
        <v>1.98748272333514E-4</v>
      </c>
      <c r="T6" s="5">
        <v>2.7127640044671299E-4</v>
      </c>
      <c r="U6" s="5">
        <v>1.9145847491151399E-4</v>
      </c>
      <c r="V6" s="5">
        <v>1.94303135190287E-4</v>
      </c>
      <c r="W6" s="5">
        <v>1.3341515060000001E-4</v>
      </c>
      <c r="X6" s="3"/>
      <c r="Y6" s="3"/>
      <c r="Z6" s="10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3" t="s">
        <v>19</v>
      </c>
      <c r="B7" s="3" t="s">
        <v>50</v>
      </c>
      <c r="C7" s="5">
        <v>0.45659575474091002</v>
      </c>
      <c r="D7" s="5">
        <v>0.55216294914813702</v>
      </c>
      <c r="E7" s="5">
        <v>1.11852454518545</v>
      </c>
      <c r="F7" s="5">
        <v>0.79834687937133297</v>
      </c>
      <c r="G7" s="5">
        <v>0.862091102249117</v>
      </c>
      <c r="H7" s="5">
        <v>1.1982643468343901</v>
      </c>
      <c r="I7" s="5">
        <v>1.57517592672922</v>
      </c>
      <c r="J7" s="5">
        <v>1.70722011914701</v>
      </c>
      <c r="K7" s="5">
        <v>1.8182559540709899</v>
      </c>
      <c r="L7" s="5">
        <v>2.1502222830108302</v>
      </c>
      <c r="M7" s="5">
        <v>2.4461427256931598</v>
      </c>
      <c r="N7" s="5">
        <v>2.5294949341914101</v>
      </c>
      <c r="O7" s="5">
        <v>2.3535628587112201</v>
      </c>
      <c r="P7" s="5">
        <v>2.2127613887348101</v>
      </c>
      <c r="Q7" s="5">
        <v>2.5003121180954602</v>
      </c>
      <c r="R7" s="5">
        <v>2.51845277794044</v>
      </c>
      <c r="S7" s="5">
        <v>2.5455292837741199</v>
      </c>
      <c r="T7" s="5">
        <v>2.5502003886339102</v>
      </c>
      <c r="U7" s="5">
        <v>2.5525989409035001</v>
      </c>
      <c r="V7" s="5">
        <v>2.6659724260238802</v>
      </c>
      <c r="W7" s="5">
        <v>2.9821220940681998</v>
      </c>
      <c r="X7" s="3"/>
      <c r="Y7" s="3"/>
      <c r="Z7" s="10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">
      <c r="A8" s="3" t="s">
        <v>19</v>
      </c>
      <c r="B8" s="3" t="s">
        <v>51</v>
      </c>
      <c r="C8" s="5">
        <v>0.46839104136375698</v>
      </c>
      <c r="D8" s="5">
        <v>0.45969978684682899</v>
      </c>
      <c r="E8" s="5">
        <v>0.55858833216109804</v>
      </c>
      <c r="F8" s="5">
        <v>0.56796952696913705</v>
      </c>
      <c r="G8" s="5">
        <v>0.69265483960127605</v>
      </c>
      <c r="H8" s="5">
        <v>0.66042357028814203</v>
      </c>
      <c r="I8" s="5">
        <v>0.78681575127818204</v>
      </c>
      <c r="J8" s="5">
        <v>0.74987863042910397</v>
      </c>
      <c r="K8" s="5">
        <v>0.85865537744064302</v>
      </c>
      <c r="L8" s="5">
        <v>1.00203992122749</v>
      </c>
      <c r="M8" s="5">
        <v>1.16744772590977</v>
      </c>
      <c r="N8" s="5">
        <v>1.2809087574409701</v>
      </c>
      <c r="O8" s="5">
        <v>1.27690989071891</v>
      </c>
      <c r="P8" s="5">
        <v>1.28680756547604</v>
      </c>
      <c r="Q8" s="5">
        <v>1.5719801791865</v>
      </c>
      <c r="R8" s="5">
        <v>1.4898796745117999</v>
      </c>
      <c r="S8" s="5">
        <v>1.4261474378674599</v>
      </c>
      <c r="T8" s="5">
        <v>1.6593454014159801</v>
      </c>
      <c r="U8" s="5">
        <v>1.72316041499323</v>
      </c>
      <c r="V8" s="5">
        <v>1.8513646966797299</v>
      </c>
      <c r="W8" s="5">
        <v>2.2133905547446999</v>
      </c>
      <c r="X8" s="3"/>
      <c r="Y8" s="3"/>
      <c r="Z8" s="10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">
      <c r="A9" s="3" t="s">
        <v>19</v>
      </c>
      <c r="B9" s="3" t="s">
        <v>52</v>
      </c>
      <c r="C9" s="5">
        <v>1.0636191446257901</v>
      </c>
      <c r="D9" s="5">
        <v>0.74342600492406197</v>
      </c>
      <c r="E9" s="5">
        <v>0.94683478786056097</v>
      </c>
      <c r="F9" s="5">
        <v>1.0723880754094299</v>
      </c>
      <c r="G9" s="5">
        <v>1.1275838195188701</v>
      </c>
      <c r="H9" s="5">
        <v>0.93264283200065901</v>
      </c>
      <c r="I9" s="5">
        <v>1.0183001863555501</v>
      </c>
      <c r="J9" s="5">
        <v>0.89346957870274601</v>
      </c>
      <c r="K9" s="5">
        <v>0.82359733498563303</v>
      </c>
      <c r="L9" s="5">
        <v>1.2087030362325499</v>
      </c>
      <c r="M9" s="5">
        <v>1.3928137354746399</v>
      </c>
      <c r="N9" s="5">
        <v>1.4752658840731301</v>
      </c>
      <c r="O9" s="5">
        <v>1.3768574287031801</v>
      </c>
      <c r="P9" s="5">
        <v>1.10217430828966</v>
      </c>
      <c r="Q9" s="5">
        <v>1.4107719942718999</v>
      </c>
      <c r="R9" s="5">
        <v>1.7750049181421901</v>
      </c>
      <c r="S9" s="5">
        <v>2.04281123338657</v>
      </c>
      <c r="T9" s="5">
        <v>2.1226982647731298</v>
      </c>
      <c r="U9" s="5">
        <v>1.98286799964428</v>
      </c>
      <c r="V9" s="5">
        <v>2.20439639104857</v>
      </c>
      <c r="W9" s="5">
        <v>1.8711130134869001</v>
      </c>
      <c r="X9" s="3"/>
      <c r="Y9" s="3"/>
      <c r="Z9" s="10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">
      <c r="A10" s="3" t="s">
        <v>19</v>
      </c>
      <c r="B10" s="3" t="s">
        <v>53</v>
      </c>
      <c r="C10" s="5">
        <v>0.16382109147283999</v>
      </c>
      <c r="D10" s="5">
        <v>0.18327648170243099</v>
      </c>
      <c r="E10" s="5">
        <v>0.34395604387825601</v>
      </c>
      <c r="F10" s="5">
        <v>0.46368285039621798</v>
      </c>
      <c r="G10" s="5">
        <v>0.24030789165490099</v>
      </c>
      <c r="H10" s="5">
        <v>0.20171939773056699</v>
      </c>
      <c r="I10" s="5">
        <v>0.32851672612421801</v>
      </c>
      <c r="J10" s="5">
        <v>0.191930377487884</v>
      </c>
      <c r="K10" s="5">
        <v>0.33235677209472803</v>
      </c>
      <c r="L10" s="5">
        <v>0.27492604355753503</v>
      </c>
      <c r="M10" s="5">
        <v>0.19269408509309</v>
      </c>
      <c r="N10" s="5">
        <v>0.18648177054533799</v>
      </c>
      <c r="O10" s="5">
        <v>0.19970684659478699</v>
      </c>
      <c r="P10" s="5">
        <v>0.15238970198624399</v>
      </c>
      <c r="Q10" s="5">
        <v>9.6632807657853995E-2</v>
      </c>
      <c r="R10" s="5">
        <v>9.29037949395628E-2</v>
      </c>
      <c r="S10" s="5">
        <v>8.5303099848078004E-2</v>
      </c>
      <c r="T10" s="5">
        <v>0.100265123522442</v>
      </c>
      <c r="U10" s="5">
        <v>0.115791983670831</v>
      </c>
      <c r="V10" s="5">
        <v>0.16817646152566099</v>
      </c>
      <c r="W10" s="5">
        <v>0.15056509329959999</v>
      </c>
      <c r="X10" s="1">
        <f>SUM(C10:W10)</f>
        <v>4.2654044447830666</v>
      </c>
      <c r="Y10" s="1">
        <f>SUM(C7:W11)</f>
        <v>97.290202378091237</v>
      </c>
      <c r="Z10" s="10">
        <f>X10/Y10</f>
        <v>4.3842075980135821E-2</v>
      </c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">
      <c r="A11" s="3" t="s">
        <v>19</v>
      </c>
      <c r="B11" s="3" t="s">
        <v>39</v>
      </c>
      <c r="C11" s="5"/>
      <c r="D11" s="5"/>
      <c r="E11" s="5">
        <v>4.4549830124575298E-5</v>
      </c>
      <c r="F11" s="5">
        <v>0.35343198387321001</v>
      </c>
      <c r="G11" s="5">
        <v>4.6162187252239998E-3</v>
      </c>
      <c r="H11" s="5">
        <v>7.3435636862977599E-3</v>
      </c>
      <c r="I11" s="5">
        <v>9.9612115255074699E-2</v>
      </c>
      <c r="J11" s="5">
        <v>3.55899566949174E-2</v>
      </c>
      <c r="K11" s="5">
        <v>2.0099019967125299E-3</v>
      </c>
      <c r="L11" s="5">
        <v>2.6208461499759301E-3</v>
      </c>
      <c r="M11" s="5">
        <v>1.16642203082707E-2</v>
      </c>
      <c r="N11" s="5">
        <v>1.6125579305370299E-2</v>
      </c>
      <c r="O11" s="5">
        <v>1.50704671785509E-2</v>
      </c>
      <c r="P11" s="5">
        <v>4.2378120306686201E-3</v>
      </c>
      <c r="Q11" s="5">
        <v>4.0886156526548697E-3</v>
      </c>
      <c r="R11" s="5">
        <v>5.5384883418579198E-3</v>
      </c>
      <c r="S11" s="5">
        <v>2.5429832682079E-2</v>
      </c>
      <c r="T11" s="5">
        <v>1.6317988269517101E-3</v>
      </c>
      <c r="U11" s="5">
        <v>9.1014757380803704E-4</v>
      </c>
      <c r="V11" s="5">
        <v>5.5818901785532101E-4</v>
      </c>
      <c r="W11" s="5">
        <v>4.6480046030000002E-4</v>
      </c>
      <c r="X11" s="3"/>
      <c r="Y11" s="3"/>
      <c r="Z11" s="10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">
      <c r="A12" s="3" t="s">
        <v>21</v>
      </c>
      <c r="B12" s="3" t="s">
        <v>50</v>
      </c>
      <c r="C12" s="5">
        <v>1.03055869270264</v>
      </c>
      <c r="D12" s="5">
        <v>1.1730682223851601</v>
      </c>
      <c r="E12" s="5">
        <v>1.2625359701847401</v>
      </c>
      <c r="F12" s="5">
        <v>1.71126441329598</v>
      </c>
      <c r="G12" s="5">
        <v>1.7553615611175699</v>
      </c>
      <c r="H12" s="5">
        <v>1.6394149367689099</v>
      </c>
      <c r="I12" s="5">
        <v>1.77636788300804</v>
      </c>
      <c r="J12" s="5">
        <v>1.7456781825363501</v>
      </c>
      <c r="K12" s="5">
        <v>2.0971527088742201</v>
      </c>
      <c r="L12" s="5">
        <v>2.3171627263187302</v>
      </c>
      <c r="M12" s="5">
        <v>2.4587297946747801</v>
      </c>
      <c r="N12" s="5">
        <v>2.5085913440939498</v>
      </c>
      <c r="O12" s="5">
        <v>2.85108811309737</v>
      </c>
      <c r="P12" s="5">
        <v>2.7692822340726102</v>
      </c>
      <c r="Q12" s="5">
        <v>3.4830989044536498</v>
      </c>
      <c r="R12" s="5">
        <v>3.9560028023410898</v>
      </c>
      <c r="S12" s="5">
        <v>4.2049703149044904</v>
      </c>
      <c r="T12" s="5">
        <v>4.2065526452833399</v>
      </c>
      <c r="U12" s="5">
        <v>4.2611493699378498</v>
      </c>
      <c r="V12" s="5">
        <v>4.7804339909548998</v>
      </c>
      <c r="W12" s="5">
        <v>5.1767927030073997</v>
      </c>
      <c r="X12" s="3"/>
      <c r="Y12" s="3"/>
      <c r="Z12" s="10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">
      <c r="A13" s="3" t="s">
        <v>21</v>
      </c>
      <c r="B13" s="3" t="s">
        <v>51</v>
      </c>
      <c r="C13" s="5">
        <v>0.906936153097748</v>
      </c>
      <c r="D13" s="5">
        <v>0.97699290195397703</v>
      </c>
      <c r="E13" s="5">
        <v>0.92114796314750802</v>
      </c>
      <c r="F13" s="5">
        <v>1.00983694851481</v>
      </c>
      <c r="G13" s="5">
        <v>1.19057195113209</v>
      </c>
      <c r="H13" s="5">
        <v>1.1936923150080401</v>
      </c>
      <c r="I13" s="5">
        <v>1.2097724687737801</v>
      </c>
      <c r="J13" s="5">
        <v>1.1732173323024699</v>
      </c>
      <c r="K13" s="5">
        <v>1.2444637148122499</v>
      </c>
      <c r="L13" s="5">
        <v>1.2949833882217101</v>
      </c>
      <c r="M13" s="5">
        <v>1.3928024017787299</v>
      </c>
      <c r="N13" s="5">
        <v>1.13462440861355</v>
      </c>
      <c r="O13" s="5">
        <v>1.12054891997589</v>
      </c>
      <c r="P13" s="5">
        <v>1.12568425163897</v>
      </c>
      <c r="Q13" s="5">
        <v>1.2903037713042</v>
      </c>
      <c r="R13" s="5">
        <v>1.55589399825967</v>
      </c>
      <c r="S13" s="5">
        <v>1.83273740986605</v>
      </c>
      <c r="T13" s="5">
        <v>1.90033668202616</v>
      </c>
      <c r="U13" s="5">
        <v>2.2952806051798902</v>
      </c>
      <c r="V13" s="5">
        <v>2.03258612265269</v>
      </c>
      <c r="W13" s="5">
        <v>2.2963990714378002</v>
      </c>
      <c r="X13" s="3"/>
      <c r="Y13" s="3"/>
      <c r="Z13" s="10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">
      <c r="A14" s="3" t="s">
        <v>21</v>
      </c>
      <c r="B14" s="3" t="s">
        <v>52</v>
      </c>
      <c r="C14" s="5">
        <v>1.7949620501460299</v>
      </c>
      <c r="D14" s="5">
        <v>1.6781682799426101</v>
      </c>
      <c r="E14" s="5">
        <v>1.9453294416575599</v>
      </c>
      <c r="F14" s="5">
        <v>2.37999434236341</v>
      </c>
      <c r="G14" s="5">
        <v>2.6985048744205802</v>
      </c>
      <c r="H14" s="5">
        <v>3.0512709930444002</v>
      </c>
      <c r="I14" s="5">
        <v>3.2649039770609001</v>
      </c>
      <c r="J14" s="5">
        <v>3.00433927595116</v>
      </c>
      <c r="K14" s="5">
        <v>3.6038126369575099</v>
      </c>
      <c r="L14" s="5">
        <v>3.6416702984369298</v>
      </c>
      <c r="M14" s="5">
        <v>3.9748726775283401</v>
      </c>
      <c r="N14" s="5">
        <v>4.4020725676457202</v>
      </c>
      <c r="O14" s="5">
        <v>5.0868680851650003</v>
      </c>
      <c r="P14" s="5">
        <v>4.2142837253239396</v>
      </c>
      <c r="Q14" s="5">
        <v>3.68633913655973</v>
      </c>
      <c r="R14" s="5">
        <v>4.1356001321645897</v>
      </c>
      <c r="S14" s="5">
        <v>4.3544082079627504</v>
      </c>
      <c r="T14" s="5">
        <v>4.1528616779083203</v>
      </c>
      <c r="U14" s="5">
        <v>5.1166210992726402</v>
      </c>
      <c r="V14" s="5">
        <v>5.8791099075970799</v>
      </c>
      <c r="W14" s="5">
        <v>5.5529526993014997</v>
      </c>
      <c r="X14" s="3"/>
      <c r="Y14" s="3"/>
      <c r="Z14" s="10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">
      <c r="A15" s="3" t="s">
        <v>21</v>
      </c>
      <c r="B15" s="3" t="s">
        <v>53</v>
      </c>
      <c r="C15" s="5">
        <v>0.90719437821374904</v>
      </c>
      <c r="D15" s="5">
        <v>1.1377067859482199</v>
      </c>
      <c r="E15" s="5">
        <v>1.06458639147339</v>
      </c>
      <c r="F15" s="5">
        <v>1.7986278505929401</v>
      </c>
      <c r="G15" s="5">
        <v>1.9919680765674701</v>
      </c>
      <c r="H15" s="5">
        <v>2.0693251038025</v>
      </c>
      <c r="I15" s="5">
        <v>1.9214048151515399</v>
      </c>
      <c r="J15" s="5">
        <v>1.80445113895825</v>
      </c>
      <c r="K15" s="5">
        <v>2.0984046407880199</v>
      </c>
      <c r="L15" s="5">
        <v>2.07040766243873</v>
      </c>
      <c r="M15" s="5">
        <v>1.59563096288006</v>
      </c>
      <c r="N15" s="5">
        <v>1.2837749738533999</v>
      </c>
      <c r="O15" s="5">
        <v>1.25150879254243</v>
      </c>
      <c r="P15" s="5">
        <v>1.1595931689711401</v>
      </c>
      <c r="Q15" s="5">
        <v>0.849144129360066</v>
      </c>
      <c r="R15" s="5">
        <v>1.10137986005366</v>
      </c>
      <c r="S15" s="5">
        <v>1.2496182250755801</v>
      </c>
      <c r="T15" s="5">
        <v>1.1235417405518999</v>
      </c>
      <c r="U15" s="5">
        <v>1.0384299185727699</v>
      </c>
      <c r="V15" s="5">
        <v>1.75844171013427</v>
      </c>
      <c r="W15" s="5">
        <v>1.6332834375192</v>
      </c>
      <c r="X15" s="1">
        <f>SUM(C15:W15)</f>
        <v>30.908423763449285</v>
      </c>
      <c r="Y15" s="3">
        <f>SUM(B12:W16)</f>
        <v>194.91452446246987</v>
      </c>
      <c r="Z15" s="10">
        <f>X15/Y15</f>
        <v>0.15857424606343587</v>
      </c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">
      <c r="A16" s="3" t="s">
        <v>21</v>
      </c>
      <c r="B16" s="3" t="s">
        <v>39</v>
      </c>
      <c r="C16" s="5">
        <v>0</v>
      </c>
      <c r="D16" s="5">
        <v>0</v>
      </c>
      <c r="E16" s="5">
        <v>2.80204834810306E-3</v>
      </c>
      <c r="F16" s="5">
        <v>7.4979549562074199E-3</v>
      </c>
      <c r="G16" s="5">
        <v>4.9630867764051002E-3</v>
      </c>
      <c r="H16" s="5">
        <v>1.3898924127799699E-3</v>
      </c>
      <c r="I16" s="5">
        <v>9.9834589327205407E-4</v>
      </c>
      <c r="J16" s="5">
        <v>8.9713923163912003E-4</v>
      </c>
      <c r="K16" s="5">
        <v>5.1647994545233201E-4</v>
      </c>
      <c r="L16" s="5">
        <v>1.1917732923567599E-2</v>
      </c>
      <c r="M16" s="5">
        <v>4.4621385291800904E-3</v>
      </c>
      <c r="N16" s="5">
        <v>9.0003102605592591E-3</v>
      </c>
      <c r="O16" s="5">
        <v>4.4644190130899101E-3</v>
      </c>
      <c r="P16" s="5">
        <v>7.5086443229225404E-3</v>
      </c>
      <c r="Q16" s="5">
        <v>5.2218273893805296E-3</v>
      </c>
      <c r="R16" s="5">
        <v>6.2598831004371603E-3</v>
      </c>
      <c r="S16" s="5">
        <v>2.0855245551380599E-2</v>
      </c>
      <c r="T16" s="5">
        <v>1.7521058265369101E-2</v>
      </c>
      <c r="U16" s="5">
        <v>8.7383997545284198E-3</v>
      </c>
      <c r="V16" s="5">
        <v>7.8048600867258403E-3</v>
      </c>
      <c r="W16" s="5">
        <v>2.6485213710000002E-4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">
      <c r="A17" s="3" t="s">
        <v>27</v>
      </c>
      <c r="B17" s="3" t="s">
        <v>50</v>
      </c>
      <c r="C17" s="5">
        <v>1.24357303992345E-2</v>
      </c>
      <c r="D17" s="5">
        <v>6.5144198830720604E-3</v>
      </c>
      <c r="E17" s="5">
        <v>6.41025339750849E-3</v>
      </c>
      <c r="F17" s="5">
        <v>3.0271096899763699E-3</v>
      </c>
      <c r="G17" s="5">
        <v>4.9920902263100699E-3</v>
      </c>
      <c r="H17" s="5">
        <v>1.6288028336758902E-2</v>
      </c>
      <c r="I17" s="5">
        <v>2.3705457597599899E-2</v>
      </c>
      <c r="J17" s="5">
        <v>1.5838656900708299E-2</v>
      </c>
      <c r="K17" s="5">
        <v>1.0630085030926601E-2</v>
      </c>
      <c r="L17" s="5">
        <v>1.0843760799229701E-2</v>
      </c>
      <c r="M17" s="5">
        <v>2.0659031498627502E-2</v>
      </c>
      <c r="N17" s="5">
        <v>1.4658628136305101E-2</v>
      </c>
      <c r="O17" s="5">
        <v>2.2579314917901001E-2</v>
      </c>
      <c r="P17" s="5">
        <v>2.4989798032472699E-2</v>
      </c>
      <c r="Q17" s="5">
        <v>0.11410829941958001</v>
      </c>
      <c r="R17" s="5">
        <v>0.100905508051257</v>
      </c>
      <c r="S17" s="5">
        <v>5.2052044822089902E-2</v>
      </c>
      <c r="T17" s="5">
        <v>0.115553416241225</v>
      </c>
      <c r="U17" s="5">
        <v>0.17137627369508601</v>
      </c>
      <c r="V17" s="5">
        <v>0.23607493921834499</v>
      </c>
      <c r="W17" s="5">
        <v>0.4185668857823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">
      <c r="A18" s="3" t="s">
        <v>27</v>
      </c>
      <c r="B18" s="3" t="s">
        <v>51</v>
      </c>
      <c r="C18" s="5">
        <v>4.47813926100398E-2</v>
      </c>
      <c r="D18" s="5">
        <v>0.20159499496620201</v>
      </c>
      <c r="E18" s="5">
        <v>4.6571122593431498E-2</v>
      </c>
      <c r="F18" s="5">
        <v>6.9075647156958103E-2</v>
      </c>
      <c r="G18" s="5">
        <v>2.5970489270974702E-3</v>
      </c>
      <c r="H18" s="5">
        <v>8.4889675370224005E-3</v>
      </c>
      <c r="I18" s="5">
        <v>1.21730190833652E-2</v>
      </c>
      <c r="J18" s="5">
        <v>1.2539881684603E-2</v>
      </c>
      <c r="K18" s="5">
        <v>1.0093134082186799E-2</v>
      </c>
      <c r="L18" s="5">
        <v>9.2223977286952294E-3</v>
      </c>
      <c r="M18" s="5">
        <v>5.0495565057882804E-3</v>
      </c>
      <c r="N18" s="5">
        <v>8.1115158639288604E-3</v>
      </c>
      <c r="O18" s="5">
        <v>1.3095589073602001E-2</v>
      </c>
      <c r="P18" s="5">
        <v>1.25462064156049E-2</v>
      </c>
      <c r="Q18" s="5">
        <v>1.20661145665929E-2</v>
      </c>
      <c r="R18" s="5">
        <v>6.6567586919125702E-3</v>
      </c>
      <c r="S18" s="5">
        <v>1.52056041317813E-2</v>
      </c>
      <c r="T18" s="5">
        <v>2.7749278685066998E-2</v>
      </c>
      <c r="U18" s="5">
        <v>4.3762403812721201E-2</v>
      </c>
      <c r="V18" s="5">
        <v>6.4665317584940304E-2</v>
      </c>
      <c r="W18" s="5">
        <v>0.1011863943301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">
      <c r="A19" s="3" t="s">
        <v>27</v>
      </c>
      <c r="B19" s="3" t="s">
        <v>52</v>
      </c>
      <c r="C19" s="5">
        <v>1.30028117179449E-3</v>
      </c>
      <c r="D19" s="5">
        <v>2.19761254134906E-3</v>
      </c>
      <c r="E19" s="5">
        <v>4.2868134201585499E-3</v>
      </c>
      <c r="F19" s="5">
        <v>2.9307123592381499E-2</v>
      </c>
      <c r="G19" s="5">
        <v>3.2915883003529697E-2</v>
      </c>
      <c r="H19" s="5">
        <v>3.3405990797891999E-2</v>
      </c>
      <c r="I19" s="5">
        <v>3.9563544302183097E-2</v>
      </c>
      <c r="J19" s="5">
        <v>2.13481159750217E-2</v>
      </c>
      <c r="K19" s="5">
        <v>1.47785396395958E-3</v>
      </c>
      <c r="L19" s="5">
        <v>2.3892297170317801E-2</v>
      </c>
      <c r="M19" s="5">
        <v>2.4348772224251101E-2</v>
      </c>
      <c r="N19" s="5">
        <v>2.4818298409032401E-2</v>
      </c>
      <c r="O19" s="5">
        <v>1.2856682411643099E-2</v>
      </c>
      <c r="P19" s="5">
        <v>2.0629422078250099E-2</v>
      </c>
      <c r="Q19" s="5">
        <v>3.5855256132079599E-2</v>
      </c>
      <c r="R19" s="5">
        <v>4.22090733226229E-2</v>
      </c>
      <c r="S19" s="5">
        <v>5.7387527429886301E-2</v>
      </c>
      <c r="T19" s="5">
        <v>0.140978223584769</v>
      </c>
      <c r="U19" s="5">
        <v>0.20733589728648799</v>
      </c>
      <c r="V19" s="5">
        <v>0.21039668211264201</v>
      </c>
      <c r="W19" s="5">
        <v>0.50448507924730002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">
      <c r="A20" s="3" t="s">
        <v>27</v>
      </c>
      <c r="B20" s="3" t="s">
        <v>53</v>
      </c>
      <c r="C20" s="5">
        <v>7.5386427204475201E-3</v>
      </c>
      <c r="D20" s="5">
        <v>1.1062850568100101E-2</v>
      </c>
      <c r="E20" s="5">
        <v>1.4156285390713499E-4</v>
      </c>
      <c r="F20" s="5"/>
      <c r="G20" s="5">
        <v>5.9503678429269598E-3</v>
      </c>
      <c r="H20" s="5">
        <v>7.1586175374176502E-3</v>
      </c>
      <c r="I20" s="5">
        <v>2.8142474147836098E-5</v>
      </c>
      <c r="J20" s="5">
        <v>7.4635266558966102E-6</v>
      </c>
      <c r="K20" s="5">
        <v>1.2032032984293201E-4</v>
      </c>
      <c r="L20" s="5">
        <v>2.2858630235917201E-4</v>
      </c>
      <c r="M20" s="5"/>
      <c r="N20" s="5"/>
      <c r="O20" s="5"/>
      <c r="P20" s="5">
        <v>8.8510542338482304E-4</v>
      </c>
      <c r="Q20" s="5">
        <v>3.1249503318584099E-4</v>
      </c>
      <c r="R20" s="5">
        <v>1.5887739241530099E-3</v>
      </c>
      <c r="S20" s="5">
        <v>3.3460497428262001E-3</v>
      </c>
      <c r="T20" s="5">
        <v>2.3100897894065102E-3</v>
      </c>
      <c r="U20" s="5">
        <v>1.9912011353320799E-3</v>
      </c>
      <c r="V20" s="5">
        <v>1.0053599203142501E-3</v>
      </c>
      <c r="W20" s="5">
        <v>3.8460169668000001E-3</v>
      </c>
      <c r="X20" s="3"/>
      <c r="Y20" s="6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A21" s="3" t="s">
        <v>27</v>
      </c>
      <c r="B21" s="3" t="s">
        <v>39</v>
      </c>
      <c r="C21" s="5"/>
      <c r="D21" s="5">
        <v>2.7917157773622899E-5</v>
      </c>
      <c r="E21" s="5"/>
      <c r="F21" s="5">
        <v>4.8294850354511302E-4</v>
      </c>
      <c r="G21" s="5">
        <v>9.2607249524843905E-4</v>
      </c>
      <c r="H21" s="5">
        <v>2.78206727272727E-5</v>
      </c>
      <c r="I21" s="5"/>
      <c r="J21" s="5"/>
      <c r="K21" s="5">
        <v>-1.1487716997443101E-4</v>
      </c>
      <c r="L21" s="5">
        <v>2.9850481463649501E-5</v>
      </c>
      <c r="M21" s="5">
        <v>1.81073394199785E-5</v>
      </c>
      <c r="N21" s="5">
        <v>1.7729585304785301E-4</v>
      </c>
      <c r="O21" s="5">
        <v>2.4770109151452498E-4</v>
      </c>
      <c r="P21" s="5">
        <v>1.6357600631412801E-4</v>
      </c>
      <c r="Q21" s="5">
        <v>2.8035265486725701E-5</v>
      </c>
      <c r="R21" s="5">
        <v>1.7871104153005501E-5</v>
      </c>
      <c r="S21" s="5">
        <v>7.0390254466702801E-6</v>
      </c>
      <c r="T21" s="5"/>
      <c r="U21" s="5"/>
      <c r="V21" s="5"/>
      <c r="W21" s="5">
        <v>1.2356800000000001E-4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4" spans="1:35" x14ac:dyDescent="0.2">
      <c r="A24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EA30-96AF-4BF5-9DA7-773B6792B17B}">
  <dimension ref="A1:W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5" sqref="A35"/>
    </sheetView>
  </sheetViews>
  <sheetFormatPr defaultRowHeight="12.75" x14ac:dyDescent="0.2"/>
  <cols>
    <col min="1" max="1" width="30" bestFit="1" customWidth="1"/>
    <col min="2" max="2" width="16.5703125" bestFit="1" customWidth="1"/>
    <col min="3" max="5" width="5.7109375" bestFit="1" customWidth="1"/>
    <col min="6" max="6" width="6.28515625" bestFit="1" customWidth="1"/>
    <col min="7" max="12" width="5.7109375" bestFit="1" customWidth="1"/>
    <col min="13" max="23" width="6.28515625" bestFit="1" customWidth="1"/>
  </cols>
  <sheetData>
    <row r="1" spans="1:23" x14ac:dyDescent="0.2">
      <c r="A1" s="3" t="s">
        <v>14</v>
      </c>
      <c r="B1" s="3" t="s">
        <v>54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</row>
    <row r="2" spans="1:23" x14ac:dyDescent="0.2">
      <c r="A2" s="3" t="s">
        <v>17</v>
      </c>
      <c r="B2" s="3" t="s">
        <v>55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0.186531978290849</v>
      </c>
      <c r="P2" s="5">
        <v>0.44180668037952397</v>
      </c>
      <c r="Q2" s="5">
        <v>0.76050412717389404</v>
      </c>
      <c r="R2" s="5">
        <v>1.0519099121141</v>
      </c>
      <c r="S2" s="5">
        <v>1.09543853056286</v>
      </c>
      <c r="T2" s="5">
        <v>1.49407246110083</v>
      </c>
      <c r="U2" s="5">
        <v>1.6806101785606899</v>
      </c>
      <c r="V2" s="5">
        <v>2.35036749618672</v>
      </c>
      <c r="W2" s="5">
        <v>3.1562774731583998</v>
      </c>
    </row>
    <row r="3" spans="1:23" x14ac:dyDescent="0.2">
      <c r="A3" s="3" t="s">
        <v>17</v>
      </c>
      <c r="B3" s="3" t="s">
        <v>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v>5.9530312550235402E-5</v>
      </c>
      <c r="P3" s="5">
        <v>2.2406063705039999E-3</v>
      </c>
      <c r="Q3" s="5">
        <v>2.9725833296460201E-3</v>
      </c>
      <c r="R3" s="5">
        <v>2.57909006557377E-3</v>
      </c>
      <c r="S3" s="5">
        <v>2.8441603573362202E-3</v>
      </c>
      <c r="T3" s="5">
        <v>4.2778174311848497E-3</v>
      </c>
      <c r="U3" s="5">
        <v>9.81657195502811E-5</v>
      </c>
      <c r="V3" s="5">
        <v>2.8778181818181801E-4</v>
      </c>
      <c r="W3" s="5">
        <v>4.0619110109999998E-4</v>
      </c>
    </row>
    <row r="4" spans="1:23" x14ac:dyDescent="0.2">
      <c r="A4" s="3" t="s">
        <v>17</v>
      </c>
      <c r="B4" s="3" t="s">
        <v>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>
        <v>8.8669432035737099E-4</v>
      </c>
      <c r="U4" s="5"/>
      <c r="V4" s="5">
        <v>6.6652382409958203E-5</v>
      </c>
      <c r="W4" s="5">
        <v>2.3524917499999999E-2</v>
      </c>
    </row>
    <row r="5" spans="1:23" x14ac:dyDescent="0.2">
      <c r="A5" s="3" t="s">
        <v>17</v>
      </c>
      <c r="B5" s="3" t="s">
        <v>58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2.3232833536571398E-3</v>
      </c>
      <c r="P5" s="5">
        <v>5.6852056341188404E-3</v>
      </c>
      <c r="Q5" s="5">
        <v>4.4671002765486701E-3</v>
      </c>
      <c r="R5" s="5">
        <v>7.7937022910382504E-3</v>
      </c>
      <c r="S5" s="5">
        <v>2.8528219856307501E-2</v>
      </c>
      <c r="T5" s="5">
        <v>1.7289740972665401E-2</v>
      </c>
      <c r="U5" s="5">
        <v>3.3283313269414999E-2</v>
      </c>
      <c r="V5" s="5">
        <v>1.85946605893276E-2</v>
      </c>
      <c r="W5" s="5">
        <v>7.5927188328099998E-2</v>
      </c>
    </row>
    <row r="6" spans="1:23" x14ac:dyDescent="0.2">
      <c r="A6" s="3" t="s">
        <v>17</v>
      </c>
      <c r="B6" s="3" t="s">
        <v>59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3.35470298323573E-3</v>
      </c>
      <c r="P6" s="5">
        <v>1.18326714401849E-2</v>
      </c>
      <c r="Q6" s="5">
        <v>4.3482935746349601E-2</v>
      </c>
      <c r="R6" s="5">
        <v>4.6723404532786901E-2</v>
      </c>
      <c r="S6" s="5">
        <v>1.83228428826205E-2</v>
      </c>
      <c r="T6" s="5">
        <v>1.7797230536694301E-2</v>
      </c>
      <c r="U6" s="5">
        <v>1.33171125682907E-2</v>
      </c>
      <c r="V6" s="5">
        <v>1.41625994710744E-2</v>
      </c>
      <c r="W6" s="5">
        <v>1.88517018388E-2</v>
      </c>
    </row>
    <row r="7" spans="1:23" x14ac:dyDescent="0.2">
      <c r="A7" s="3" t="s">
        <v>17</v>
      </c>
      <c r="B7" s="3" t="s">
        <v>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3.6332019719830101E-3</v>
      </c>
      <c r="P7" s="5">
        <v>1.6926698613146901E-3</v>
      </c>
      <c r="Q7" s="5">
        <v>6.5531661504424803E-4</v>
      </c>
      <c r="R7" s="5">
        <v>1.2592463672131101E-4</v>
      </c>
      <c r="S7" s="5">
        <v>1.1795706177585301E-3</v>
      </c>
      <c r="T7" s="5">
        <v>1.4950807839821301E-3</v>
      </c>
      <c r="U7" s="5">
        <v>2.2711720508015801E-3</v>
      </c>
      <c r="V7" s="5">
        <v>9.7521636743189508E-3</v>
      </c>
      <c r="W7" s="5">
        <v>6.8483158171000003E-3</v>
      </c>
    </row>
    <row r="8" spans="1:23" x14ac:dyDescent="0.2">
      <c r="A8" s="3" t="s">
        <v>17</v>
      </c>
      <c r="B8" s="3" t="s">
        <v>39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1.0311422686875599E-3</v>
      </c>
      <c r="P8" s="5">
        <v>4.4637638967189101E-4</v>
      </c>
      <c r="Q8" s="5">
        <v>2.2140516253318599E-3</v>
      </c>
      <c r="R8" s="5">
        <v>1.52606105721311E-2</v>
      </c>
      <c r="S8" s="5">
        <v>1.0023129078505701E-3</v>
      </c>
      <c r="T8" s="5">
        <v>5.6855092618910898E-2</v>
      </c>
      <c r="U8" s="5">
        <v>2.1413065167603599E-5</v>
      </c>
      <c r="V8" s="5">
        <v>0</v>
      </c>
      <c r="W8" s="5"/>
    </row>
    <row r="9" spans="1:23" x14ac:dyDescent="0.2">
      <c r="A9" s="3" t="s">
        <v>19</v>
      </c>
      <c r="B9" s="3" t="s">
        <v>55</v>
      </c>
      <c r="C9" s="5">
        <v>1.2355407591237999</v>
      </c>
      <c r="D9" s="5">
        <v>1.0866617783388499</v>
      </c>
      <c r="E9" s="5">
        <v>1.81477939124674</v>
      </c>
      <c r="F9" s="5">
        <v>2.1456224328652902</v>
      </c>
      <c r="G9" s="5">
        <v>1.8201438804493599</v>
      </c>
      <c r="H9" s="5">
        <v>2.0401861208011902</v>
      </c>
      <c r="I9" s="5">
        <v>2.8134931420322999</v>
      </c>
      <c r="J9" s="5">
        <v>2.7893494680003701</v>
      </c>
      <c r="K9" s="5">
        <v>2.8223863772130802</v>
      </c>
      <c r="L9" s="5">
        <v>3.44326502853274</v>
      </c>
      <c r="M9" s="5">
        <v>4.3848774940087099</v>
      </c>
      <c r="N9" s="5">
        <v>4.7818776794709299</v>
      </c>
      <c r="O9" s="5">
        <v>4.7247368865607999</v>
      </c>
      <c r="P9" s="5">
        <v>4.4136601384156</v>
      </c>
      <c r="Q9" s="5">
        <v>5.1439202403637196</v>
      </c>
      <c r="R9" s="5">
        <v>5.4056394213088499</v>
      </c>
      <c r="S9" s="5">
        <v>5.5690345411026501</v>
      </c>
      <c r="T9" s="5">
        <v>5.5423987891522</v>
      </c>
      <c r="U9" s="5">
        <v>5.9900466548606097</v>
      </c>
      <c r="V9" s="5">
        <v>6.4911540516348296</v>
      </c>
      <c r="W9" s="5">
        <v>6.4012140654787997</v>
      </c>
    </row>
    <row r="10" spans="1:23" x14ac:dyDescent="0.2">
      <c r="A10" s="3" t="s">
        <v>19</v>
      </c>
      <c r="B10" s="3" t="s">
        <v>56</v>
      </c>
      <c r="C10" s="5">
        <v>0.162684987429707</v>
      </c>
      <c r="D10" s="5">
        <v>0.183472779931972</v>
      </c>
      <c r="E10" s="5">
        <v>0.26291284453425801</v>
      </c>
      <c r="F10" s="5">
        <v>0.28431006944835302</v>
      </c>
      <c r="G10" s="5">
        <v>9.3418521644719005E-2</v>
      </c>
      <c r="H10" s="5">
        <v>4.3511878731225299E-2</v>
      </c>
      <c r="I10" s="5">
        <v>4.7355490217030498E-2</v>
      </c>
      <c r="J10" s="5">
        <v>5.5523241494594297E-2</v>
      </c>
      <c r="K10" s="5">
        <v>0.124809330941556</v>
      </c>
      <c r="L10" s="5">
        <v>0.20538306333546</v>
      </c>
      <c r="M10" s="5">
        <v>0.227264443911803</v>
      </c>
      <c r="N10" s="5">
        <v>0.21059629302094299</v>
      </c>
      <c r="O10" s="5">
        <v>5.9813149359283502E-3</v>
      </c>
      <c r="P10" s="5">
        <v>1.6713095053557301E-3</v>
      </c>
      <c r="Q10" s="5">
        <v>7.7848431415929197E-4</v>
      </c>
      <c r="R10" s="5">
        <v>-5.1636828216393401E-3</v>
      </c>
      <c r="S10" s="5">
        <v>-4.7300903508392002E-4</v>
      </c>
      <c r="T10" s="5">
        <v>-1.8803604593278001E-2</v>
      </c>
      <c r="U10" s="5">
        <v>1.69769984218197E-3</v>
      </c>
      <c r="V10" s="5">
        <v>6.4848218028772597E-4</v>
      </c>
      <c r="W10" s="5">
        <v>8.9444730469999997E-4</v>
      </c>
    </row>
    <row r="11" spans="1:23" x14ac:dyDescent="0.2">
      <c r="A11" s="3" t="s">
        <v>19</v>
      </c>
      <c r="B11" s="3" t="s">
        <v>57</v>
      </c>
      <c r="C11" s="5">
        <v>2.70867069041661E-4</v>
      </c>
      <c r="D11" s="5">
        <v>2.62463253271969E-3</v>
      </c>
      <c r="E11" s="5">
        <v>1.05080952661382E-3</v>
      </c>
      <c r="F11" s="5">
        <v>6.3890132334213801E-3</v>
      </c>
      <c r="G11" s="5">
        <v>3.39559450719522E-4</v>
      </c>
      <c r="H11" s="5">
        <v>2.5067310025691701E-2</v>
      </c>
      <c r="I11" s="5">
        <v>3.5815425311247297E-2</v>
      </c>
      <c r="J11" s="5">
        <v>1.8872940488877801E-2</v>
      </c>
      <c r="K11" s="5">
        <v>4.2994470345427999E-2</v>
      </c>
      <c r="L11" s="5">
        <v>1.11819129652143E-2</v>
      </c>
      <c r="M11" s="5">
        <v>8.8726801586943599E-2</v>
      </c>
      <c r="N11" s="5">
        <v>0.103988094506962</v>
      </c>
      <c r="O11" s="5">
        <v>8.5949102613044004E-2</v>
      </c>
      <c r="P11" s="5">
        <v>1.28951711466907E-2</v>
      </c>
      <c r="Q11" s="5">
        <v>3.4736159314159298E-2</v>
      </c>
      <c r="R11" s="5">
        <v>6.5744846407540997E-2</v>
      </c>
      <c r="S11" s="5">
        <v>0.34963246991846197</v>
      </c>
      <c r="T11" s="5">
        <v>0.12831449692810001</v>
      </c>
      <c r="U11" s="5">
        <v>0.104725373216948</v>
      </c>
      <c r="V11" s="5">
        <v>9.7689357941842705E-2</v>
      </c>
      <c r="W11" s="5">
        <v>0.22863859809020001</v>
      </c>
    </row>
    <row r="12" spans="1:23" x14ac:dyDescent="0.2">
      <c r="A12" s="3" t="s">
        <v>19</v>
      </c>
      <c r="B12" s="3" t="s">
        <v>58</v>
      </c>
      <c r="C12" s="5">
        <v>7.7833720005888396E-2</v>
      </c>
      <c r="D12" s="5">
        <v>7.6678918767150897E-2</v>
      </c>
      <c r="E12" s="5">
        <v>0.103575321215034</v>
      </c>
      <c r="F12" s="5">
        <v>6.5588187126372904E-2</v>
      </c>
      <c r="G12" s="5">
        <v>0.11127628310969299</v>
      </c>
      <c r="H12" s="5">
        <v>4.0408277319367601E-2</v>
      </c>
      <c r="I12" s="5">
        <v>0.184550819341121</v>
      </c>
      <c r="J12" s="5">
        <v>5.6496279873493198E-2</v>
      </c>
      <c r="K12" s="5">
        <v>9.4826799195056599E-2</v>
      </c>
      <c r="L12" s="5">
        <v>0.13585938204068401</v>
      </c>
      <c r="M12" s="5">
        <v>0.18989683789402101</v>
      </c>
      <c r="N12" s="5">
        <v>0.154565367296946</v>
      </c>
      <c r="O12" s="5">
        <v>0.172924875655184</v>
      </c>
      <c r="P12" s="5">
        <v>9.6369051775848494E-2</v>
      </c>
      <c r="Q12" s="5">
        <v>8.8063784435840703E-2</v>
      </c>
      <c r="R12" s="5">
        <v>0.119870951206339</v>
      </c>
      <c r="S12" s="5">
        <v>4.6639797787005999E-2</v>
      </c>
      <c r="T12" s="5">
        <v>0.109997093242289</v>
      </c>
      <c r="U12" s="5">
        <v>0.115324514717989</v>
      </c>
      <c r="V12" s="5">
        <v>0.120279744508928</v>
      </c>
      <c r="W12" s="5">
        <v>0.39343595433450002</v>
      </c>
    </row>
    <row r="13" spans="1:23" x14ac:dyDescent="0.2">
      <c r="A13" s="3" t="s">
        <v>19</v>
      </c>
      <c r="B13" s="3" t="s">
        <v>59</v>
      </c>
      <c r="C13" s="5">
        <v>4.2578867164434001E-2</v>
      </c>
      <c r="D13" s="5">
        <v>4.3211212418092899E-2</v>
      </c>
      <c r="E13" s="5">
        <v>6.7501885575736095E-2</v>
      </c>
      <c r="F13" s="5">
        <v>0.19096138962630299</v>
      </c>
      <c r="G13" s="5">
        <v>0.24332955754384999</v>
      </c>
      <c r="H13" s="5">
        <v>0.176828056626087</v>
      </c>
      <c r="I13" s="5">
        <v>0.150688645440827</v>
      </c>
      <c r="J13" s="5">
        <v>8.6713759989685599E-2</v>
      </c>
      <c r="K13" s="5">
        <v>8.20525158582735E-2</v>
      </c>
      <c r="L13" s="5">
        <v>0.10203001194066</v>
      </c>
      <c r="M13" s="5">
        <v>0.12646539958360201</v>
      </c>
      <c r="N13" s="5">
        <v>0.12375763744928001</v>
      </c>
      <c r="O13" s="5">
        <v>0.186494587038121</v>
      </c>
      <c r="P13" s="5">
        <v>0.153762410919382</v>
      </c>
      <c r="Q13" s="5">
        <v>0.13916246759015499</v>
      </c>
      <c r="R13" s="5">
        <v>0.15051208331551899</v>
      </c>
      <c r="S13" s="5">
        <v>0.14491584830514301</v>
      </c>
      <c r="T13" s="5">
        <v>9.7630979441927307E-2</v>
      </c>
      <c r="U13" s="5">
        <v>9.1602460445242506E-2</v>
      </c>
      <c r="V13" s="5">
        <v>0.14685216273319099</v>
      </c>
      <c r="W13" s="5">
        <v>0.180488575933</v>
      </c>
    </row>
    <row r="14" spans="1:23" x14ac:dyDescent="0.2">
      <c r="A14" s="3" t="s">
        <v>19</v>
      </c>
      <c r="B14" s="3" t="s">
        <v>60</v>
      </c>
      <c r="C14" s="5">
        <v>4.25437950831739E-4</v>
      </c>
      <c r="D14" s="5">
        <v>1.1793470444412499E-4</v>
      </c>
      <c r="E14" s="5">
        <v>5.1174971687429202E-3</v>
      </c>
      <c r="F14" s="5">
        <v>5.8248453684137296E-3</v>
      </c>
      <c r="G14" s="5">
        <v>1.6750407276676601E-3</v>
      </c>
      <c r="H14" s="5">
        <v>2.0047694334650899E-2</v>
      </c>
      <c r="I14" s="5">
        <v>2.2964681475807502E-2</v>
      </c>
      <c r="J14" s="5">
        <v>5.8354080402634498E-2</v>
      </c>
      <c r="K14" s="5">
        <v>1.04265291798368E-2</v>
      </c>
      <c r="L14" s="5">
        <v>6.8566021356523798E-3</v>
      </c>
      <c r="M14" s="5">
        <v>2.3410666242033699E-2</v>
      </c>
      <c r="N14" s="5">
        <v>3.2272205170820203E-2</v>
      </c>
      <c r="O14" s="5">
        <v>8.0469680056263603E-3</v>
      </c>
      <c r="P14" s="5">
        <v>6.1615359799300903E-3</v>
      </c>
      <c r="Q14" s="5">
        <v>6.9759980413716801E-3</v>
      </c>
      <c r="R14" s="5">
        <v>1.7549576452459E-3</v>
      </c>
      <c r="S14" s="5">
        <v>8.0625624510016203E-3</v>
      </c>
      <c r="T14" s="5">
        <v>4.88786323750266E-3</v>
      </c>
      <c r="U14" s="5">
        <v>7.13711374455549E-2</v>
      </c>
      <c r="V14" s="5">
        <v>3.3322372323946498E-2</v>
      </c>
      <c r="W14" s="5">
        <v>1.2983914918499999E-2</v>
      </c>
    </row>
    <row r="15" spans="1:23" x14ac:dyDescent="0.2">
      <c r="A15" s="3" t="s">
        <v>19</v>
      </c>
      <c r="B15" s="3" t="s">
        <v>61</v>
      </c>
      <c r="C15" s="5"/>
      <c r="D15" s="5"/>
      <c r="E15" s="5"/>
      <c r="F15" s="5">
        <v>2.8199221465313501E-4</v>
      </c>
      <c r="G15" s="5">
        <v>5.6749567626934597E-3</v>
      </c>
      <c r="H15" s="5">
        <v>1.18377843690382E-2</v>
      </c>
      <c r="I15" s="5">
        <v>5.5989971703178897E-2</v>
      </c>
      <c r="J15" s="5">
        <v>0.19747388894557</v>
      </c>
      <c r="K15" s="5">
        <v>0.40323640643090197</v>
      </c>
      <c r="L15" s="5">
        <v>0.368475570861579</v>
      </c>
      <c r="M15" s="5">
        <v>1.0050672024943299E-2</v>
      </c>
      <c r="N15" s="5">
        <v>4.2440931618345598E-2</v>
      </c>
      <c r="O15" s="5">
        <v>6.7813373739809401E-4</v>
      </c>
      <c r="P15" s="5">
        <v>-2.0986278047130499E-4</v>
      </c>
      <c r="Q15" s="5">
        <v>-2.7246706858407102E-4</v>
      </c>
      <c r="R15" s="5">
        <v>-1.60919977814208E-4</v>
      </c>
      <c r="S15" s="5">
        <v>-1.3154953979426101E-6</v>
      </c>
      <c r="T15" s="5">
        <v>-5.5534672622846202E-5</v>
      </c>
      <c r="U15" s="5">
        <v>0</v>
      </c>
      <c r="V15" s="5"/>
      <c r="W15" s="5"/>
    </row>
    <row r="16" spans="1:23" x14ac:dyDescent="0.2">
      <c r="A16" s="3" t="s">
        <v>19</v>
      </c>
      <c r="B16" s="3" t="s">
        <v>39</v>
      </c>
      <c r="C16" s="5">
        <v>0.63309239345959101</v>
      </c>
      <c r="D16" s="5">
        <v>0.54579796592823204</v>
      </c>
      <c r="E16" s="5">
        <v>0.71301050964835799</v>
      </c>
      <c r="F16" s="5">
        <v>0.55684138613652201</v>
      </c>
      <c r="G16" s="5">
        <v>0.65139607206068395</v>
      </c>
      <c r="H16" s="5">
        <v>0.64250658833280605</v>
      </c>
      <c r="I16" s="5">
        <v>0.49756253022073299</v>
      </c>
      <c r="J16" s="5">
        <v>0.31530500326643501</v>
      </c>
      <c r="K16" s="5">
        <v>0.25414291142457102</v>
      </c>
      <c r="L16" s="5">
        <v>0.36546055836639402</v>
      </c>
      <c r="M16" s="5">
        <v>0.160070177226877</v>
      </c>
      <c r="N16" s="5">
        <v>3.8778717021996E-2</v>
      </c>
      <c r="O16" s="5">
        <v>3.7295623360546599E-2</v>
      </c>
      <c r="P16" s="5">
        <v>7.4061021555079501E-2</v>
      </c>
      <c r="Q16" s="5">
        <v>0.17042104787356199</v>
      </c>
      <c r="R16" s="5">
        <v>0.143581996791803</v>
      </c>
      <c r="S16" s="5">
        <v>7.4099925245262599E-3</v>
      </c>
      <c r="T16" s="5">
        <v>0.56977089443629003</v>
      </c>
      <c r="U16" s="5">
        <v>5.6164625713096003E-4</v>
      </c>
      <c r="V16" s="5">
        <v>5.2199297265585103E-4</v>
      </c>
      <c r="W16" s="5">
        <v>0</v>
      </c>
    </row>
    <row r="17" spans="1:23" x14ac:dyDescent="0.2">
      <c r="A17" s="3" t="s">
        <v>21</v>
      </c>
      <c r="B17" s="3" t="s">
        <v>55</v>
      </c>
      <c r="C17" s="5">
        <v>1.89959723607611</v>
      </c>
      <c r="D17" s="5">
        <v>2.1828586785623498</v>
      </c>
      <c r="E17" s="5">
        <v>2.2178980480410502</v>
      </c>
      <c r="F17" s="5">
        <v>3.4475538631928302</v>
      </c>
      <c r="G17" s="5">
        <v>3.0439706145768399</v>
      </c>
      <c r="H17" s="5">
        <v>3.40746356641989</v>
      </c>
      <c r="I17" s="5">
        <v>3.5143070633347402</v>
      </c>
      <c r="J17" s="5">
        <v>3.1591803554008902</v>
      </c>
      <c r="K17" s="5">
        <v>3.20398823334311</v>
      </c>
      <c r="L17" s="5">
        <v>3.5728308140791998</v>
      </c>
      <c r="M17" s="5">
        <v>4.0591566785484003</v>
      </c>
      <c r="N17" s="5">
        <v>3.8802894986382399</v>
      </c>
      <c r="O17" s="5">
        <v>4.8931430773995901</v>
      </c>
      <c r="P17" s="5">
        <v>4.5942337242489604</v>
      </c>
      <c r="Q17" s="5">
        <v>4.3712249780211296</v>
      </c>
      <c r="R17" s="5">
        <v>5.3450299493715896</v>
      </c>
      <c r="S17" s="5">
        <v>6.2122229291885196</v>
      </c>
      <c r="T17" s="5">
        <v>5.8920461062216596</v>
      </c>
      <c r="U17" s="5">
        <v>7.1132098597751403</v>
      </c>
      <c r="V17" s="5">
        <v>7.8412225109580698</v>
      </c>
      <c r="W17" s="5">
        <v>7.4523448488363</v>
      </c>
    </row>
    <row r="18" spans="1:23" x14ac:dyDescent="0.2">
      <c r="A18" s="3" t="s">
        <v>21</v>
      </c>
      <c r="B18" s="3" t="s">
        <v>56</v>
      </c>
      <c r="C18" s="5">
        <v>0.163817225084646</v>
      </c>
      <c r="D18" s="5">
        <v>0.37477814383187102</v>
      </c>
      <c r="E18" s="5">
        <v>0.18556321200495501</v>
      </c>
      <c r="F18" s="5">
        <v>0.154585905998054</v>
      </c>
      <c r="G18" s="5">
        <v>9.8231960874966107E-2</v>
      </c>
      <c r="H18" s="5">
        <v>4.8208074153359697E-2</v>
      </c>
      <c r="I18" s="5">
        <v>3.9031001442103898E-2</v>
      </c>
      <c r="J18" s="5">
        <v>1.59093871414192E-2</v>
      </c>
      <c r="K18" s="5">
        <v>2.5132329384147101E-2</v>
      </c>
      <c r="L18" s="5">
        <v>1.5815931605320199E-2</v>
      </c>
      <c r="M18" s="5">
        <v>1.9776583715240499E-2</v>
      </c>
      <c r="N18" s="5">
        <v>5.2109900214110201E-3</v>
      </c>
      <c r="O18" s="5">
        <v>1.48936120955334E-3</v>
      </c>
      <c r="P18" s="5">
        <v>7.5486048201601104E-3</v>
      </c>
      <c r="Q18" s="5">
        <v>7.4083652085177004E-2</v>
      </c>
      <c r="R18" s="5">
        <v>3.53202809535519E-2</v>
      </c>
      <c r="S18" s="5">
        <v>6.3139325224472104E-2</v>
      </c>
      <c r="T18" s="5">
        <v>0.120071607513933</v>
      </c>
      <c r="U18" s="5">
        <v>6.8085075304080797E-2</v>
      </c>
      <c r="V18" s="5">
        <v>5.3309489864503602E-2</v>
      </c>
      <c r="W18" s="5">
        <v>9.0028188103499995E-2</v>
      </c>
    </row>
    <row r="19" spans="1:23" x14ac:dyDescent="0.2">
      <c r="A19" s="3" t="s">
        <v>21</v>
      </c>
      <c r="B19" s="3" t="s">
        <v>57</v>
      </c>
      <c r="C19" s="5">
        <v>9.9125075813337293E-2</v>
      </c>
      <c r="D19" s="5">
        <v>9.1030816913562504E-2</v>
      </c>
      <c r="E19" s="5">
        <v>0.11110182969988699</v>
      </c>
      <c r="F19" s="5">
        <v>0.44728468119435599</v>
      </c>
      <c r="G19" s="5">
        <v>0.50729272808064096</v>
      </c>
      <c r="H19" s="5">
        <v>0.64541695790487497</v>
      </c>
      <c r="I19" s="5">
        <v>0.80755702836193</v>
      </c>
      <c r="J19" s="5">
        <v>0.35311005254939698</v>
      </c>
      <c r="K19" s="5">
        <v>0.66054698735455997</v>
      </c>
      <c r="L19" s="5">
        <v>0.31751970965767901</v>
      </c>
      <c r="M19" s="5">
        <v>0.207415906446593</v>
      </c>
      <c r="N19" s="5">
        <v>0.17125409329191499</v>
      </c>
      <c r="O19" s="5">
        <v>0.19186259061063299</v>
      </c>
      <c r="P19" s="5">
        <v>0.21500053104025299</v>
      </c>
      <c r="Q19" s="5">
        <v>0.25704053724856202</v>
      </c>
      <c r="R19" s="5">
        <v>0.18272524159442599</v>
      </c>
      <c r="S19" s="5">
        <v>0.18997907180368201</v>
      </c>
      <c r="T19" s="5">
        <v>0.26815079880100001</v>
      </c>
      <c r="U19" s="5">
        <v>0.32241450332042498</v>
      </c>
      <c r="V19" s="5">
        <v>0.31810526465677003</v>
      </c>
      <c r="W19" s="5">
        <v>0.23585353618999999</v>
      </c>
    </row>
    <row r="20" spans="1:23" x14ac:dyDescent="0.2">
      <c r="A20" s="3" t="s">
        <v>21</v>
      </c>
      <c r="B20" s="3" t="s">
        <v>58</v>
      </c>
      <c r="C20" s="5">
        <v>1.09745677332637</v>
      </c>
      <c r="D20" s="5">
        <v>1.0995232166870399</v>
      </c>
      <c r="E20" s="5">
        <v>1.2448137028873201</v>
      </c>
      <c r="F20" s="5">
        <v>1.3027542724751799</v>
      </c>
      <c r="G20" s="5">
        <v>1.65446929250027</v>
      </c>
      <c r="H20" s="5">
        <v>1.3092235342112</v>
      </c>
      <c r="I20" s="5">
        <v>1.3821250266076901</v>
      </c>
      <c r="J20" s="5">
        <v>1.59695671677892</v>
      </c>
      <c r="K20" s="5">
        <v>1.7652947828493899</v>
      </c>
      <c r="L20" s="5">
        <v>1.8378747060038501</v>
      </c>
      <c r="M20" s="5">
        <v>2.1880090193758202</v>
      </c>
      <c r="N20" s="5">
        <v>2.5721177992342299</v>
      </c>
      <c r="O20" s="5">
        <v>2.8088138863231098</v>
      </c>
      <c r="P20" s="5">
        <v>2.469511219618</v>
      </c>
      <c r="Q20" s="5">
        <v>2.4619528141641598</v>
      </c>
      <c r="R20" s="5">
        <v>2.6126116980596699</v>
      </c>
      <c r="S20" s="5">
        <v>2.6013376479433701</v>
      </c>
      <c r="T20" s="5">
        <v>2.0839694412629202</v>
      </c>
      <c r="U20" s="5">
        <v>2.7347674833252098</v>
      </c>
      <c r="V20" s="5">
        <v>3.73299998834925</v>
      </c>
      <c r="W20" s="5">
        <v>3.8820008539457</v>
      </c>
    </row>
    <row r="21" spans="1:23" x14ac:dyDescent="0.2">
      <c r="A21" s="3" t="s">
        <v>21</v>
      </c>
      <c r="B21" s="3" t="s">
        <v>59</v>
      </c>
      <c r="C21" s="5">
        <v>0.46174336397055799</v>
      </c>
      <c r="D21" s="5">
        <v>0.40950550551905701</v>
      </c>
      <c r="E21" s="5">
        <v>0.63471966112089495</v>
      </c>
      <c r="F21" s="5">
        <v>0.83381225705130002</v>
      </c>
      <c r="G21" s="5">
        <v>1.4277381665437101</v>
      </c>
      <c r="H21" s="5">
        <v>1.41731684833478</v>
      </c>
      <c r="I21" s="5">
        <v>1.62827536196898</v>
      </c>
      <c r="J21" s="5">
        <v>1.3842760292704099</v>
      </c>
      <c r="K21" s="5">
        <v>1.59799843079849</v>
      </c>
      <c r="L21" s="5">
        <v>1.51159929867971</v>
      </c>
      <c r="M21" s="5">
        <v>2.07092983655878</v>
      </c>
      <c r="N21" s="5">
        <v>2.00373662726243</v>
      </c>
      <c r="O21" s="5">
        <v>1.76754927190619</v>
      </c>
      <c r="P21" s="5">
        <v>1.4614330417639001</v>
      </c>
      <c r="Q21" s="5">
        <v>1.83185045480321</v>
      </c>
      <c r="R21" s="5">
        <v>2.1274942393701601</v>
      </c>
      <c r="S21" s="5">
        <v>2.3500245631475898</v>
      </c>
      <c r="T21" s="5">
        <v>2.2573087114914898</v>
      </c>
      <c r="U21" s="5">
        <v>2.4161072543567599</v>
      </c>
      <c r="V21" s="5">
        <v>2.45395253023141</v>
      </c>
      <c r="W21" s="5">
        <v>2.9275255474383002</v>
      </c>
    </row>
    <row r="22" spans="1:23" x14ac:dyDescent="0.2">
      <c r="A22" s="3" t="s">
        <v>21</v>
      </c>
      <c r="B22" s="3" t="s">
        <v>60</v>
      </c>
      <c r="C22" s="5">
        <v>1.1910578536729E-2</v>
      </c>
      <c r="D22" s="5">
        <v>3.6491284337695998E-3</v>
      </c>
      <c r="E22" s="5">
        <v>5.3043601359003397E-3</v>
      </c>
      <c r="F22" s="5">
        <v>2.12834325038232E-2</v>
      </c>
      <c r="G22" s="5">
        <v>2.4618835175400498E-2</v>
      </c>
      <c r="H22" s="5">
        <v>2.5564739130434801E-2</v>
      </c>
      <c r="I22" s="5">
        <v>2.5782615766245399E-2</v>
      </c>
      <c r="J22" s="5">
        <v>5.6105488846278098E-2</v>
      </c>
      <c r="K22" s="5">
        <v>0.12922815722817499</v>
      </c>
      <c r="L22" s="5">
        <v>0.18842506280801599</v>
      </c>
      <c r="M22" s="5">
        <v>0.31520971094557798</v>
      </c>
      <c r="N22" s="5">
        <v>0.16335198269568299</v>
      </c>
      <c r="O22" s="5">
        <v>0.187475010568148</v>
      </c>
      <c r="P22" s="5">
        <v>0.187560735173075</v>
      </c>
      <c r="Q22" s="5">
        <v>0.123257545909845</v>
      </c>
      <c r="R22" s="5">
        <v>3.6344628983388E-2</v>
      </c>
      <c r="S22" s="5">
        <v>6.7771482293990298E-2</v>
      </c>
      <c r="T22" s="5">
        <v>7.7362886727611102E-2</v>
      </c>
      <c r="U22" s="5">
        <v>5.53163898159484E-2</v>
      </c>
      <c r="V22" s="5">
        <v>5.5422970870727499E-2</v>
      </c>
      <c r="W22" s="5">
        <v>7.1940183899199997E-2</v>
      </c>
    </row>
    <row r="23" spans="1:23" x14ac:dyDescent="0.2">
      <c r="A23" s="3" t="s">
        <v>21</v>
      </c>
      <c r="B23" s="3" t="s">
        <v>61</v>
      </c>
      <c r="C23" s="5">
        <v>2.2435659870454901E-4</v>
      </c>
      <c r="D23" s="5"/>
      <c r="E23" s="5"/>
      <c r="F23" s="5">
        <v>2.12610444942305E-2</v>
      </c>
      <c r="G23" s="5">
        <v>0.13525006283898999</v>
      </c>
      <c r="H23" s="5">
        <v>0.119152943394862</v>
      </c>
      <c r="I23" s="5">
        <v>0.195638493239117</v>
      </c>
      <c r="J23" s="5">
        <v>0.71362219798844295</v>
      </c>
      <c r="K23" s="5">
        <v>1.2539774852166099</v>
      </c>
      <c r="L23" s="5">
        <v>1.5213993769675001</v>
      </c>
      <c r="M23" s="5">
        <v>0.33093164511540801</v>
      </c>
      <c r="N23" s="5">
        <v>0.37146966974891799</v>
      </c>
      <c r="O23" s="5">
        <v>0.18152356167160399</v>
      </c>
      <c r="P23" s="5">
        <v>9.2889285116924097E-2</v>
      </c>
      <c r="Q23" s="5">
        <v>1.0365039500442499E-2</v>
      </c>
      <c r="R23" s="5">
        <v>2.3746274600000001E-3</v>
      </c>
      <c r="S23" s="5">
        <v>-4.2865094742826201E-3</v>
      </c>
      <c r="T23" s="5">
        <v>-5.2098185538183399E-3</v>
      </c>
      <c r="U23" s="5">
        <v>-1.0956130585051E-4</v>
      </c>
      <c r="V23" s="5">
        <v>-9.2864073155800398E-5</v>
      </c>
      <c r="W23" s="5">
        <v>0</v>
      </c>
    </row>
    <row r="24" spans="1:23" x14ac:dyDescent="0.2">
      <c r="A24" s="3" t="s">
        <v>21</v>
      </c>
      <c r="B24" s="3" t="s">
        <v>39</v>
      </c>
      <c r="C24" s="5">
        <v>0.90577666475371699</v>
      </c>
      <c r="D24" s="5">
        <v>0.80459070028232405</v>
      </c>
      <c r="E24" s="5">
        <v>0.797001000921291</v>
      </c>
      <c r="F24" s="5">
        <v>0.67868605281356897</v>
      </c>
      <c r="G24" s="5">
        <v>0.74979788942329595</v>
      </c>
      <c r="H24" s="5">
        <v>0.98274657748722005</v>
      </c>
      <c r="I24" s="5">
        <v>0.58073089916673004</v>
      </c>
      <c r="J24" s="5">
        <v>0.44942284100410101</v>
      </c>
      <c r="K24" s="5">
        <v>0.408183775202971</v>
      </c>
      <c r="L24" s="5">
        <v>0.37067690853839702</v>
      </c>
      <c r="M24" s="5">
        <v>0.23506859468528499</v>
      </c>
      <c r="N24" s="5">
        <v>0.17063294357435399</v>
      </c>
      <c r="O24" s="5">
        <v>0.28262157010494898</v>
      </c>
      <c r="P24" s="5">
        <v>0.24817488254831399</v>
      </c>
      <c r="Q24" s="5">
        <v>0.18433274733451299</v>
      </c>
      <c r="R24" s="5">
        <v>0.413236010126667</v>
      </c>
      <c r="S24" s="5">
        <v>0.182400893232918</v>
      </c>
      <c r="T24" s="5">
        <v>0.70711407057030395</v>
      </c>
      <c r="U24" s="5">
        <v>1.04283881259629E-2</v>
      </c>
      <c r="V24" s="5">
        <v>3.4567005681052998E-3</v>
      </c>
      <c r="W24" s="5">
        <v>-3.9500999999999999E-7</v>
      </c>
    </row>
    <row r="25" spans="1:23" x14ac:dyDescent="0.2">
      <c r="A25" s="3" t="s">
        <v>27</v>
      </c>
      <c r="B25" s="3" t="s">
        <v>55</v>
      </c>
      <c r="C25" s="5">
        <v>5.7799618725158201E-2</v>
      </c>
      <c r="D25" s="5">
        <v>0.21641156637508999</v>
      </c>
      <c r="E25" s="5">
        <v>5.1222819932049801E-2</v>
      </c>
      <c r="F25" s="5">
        <v>9.3576490836368695E-2</v>
      </c>
      <c r="G25" s="5">
        <v>3.7539751996062999E-2</v>
      </c>
      <c r="H25" s="5">
        <v>3.7043052570487497E-2</v>
      </c>
      <c r="I25" s="5">
        <v>5.3961791651346902E-2</v>
      </c>
      <c r="J25" s="5">
        <v>3.2472882201068698E-2</v>
      </c>
      <c r="K25" s="5">
        <v>7.8286134251795893E-3</v>
      </c>
      <c r="L25" s="5">
        <v>3.0289288013119899E-2</v>
      </c>
      <c r="M25" s="5">
        <v>3.07936048111947E-2</v>
      </c>
      <c r="N25" s="5">
        <v>3.29942848668539E-2</v>
      </c>
      <c r="O25" s="5">
        <v>3.6057872333907497E-2</v>
      </c>
      <c r="P25" s="5">
        <v>4.4112736589581703E-2</v>
      </c>
      <c r="Q25" s="5">
        <v>0.148679147767146</v>
      </c>
      <c r="R25" s="5">
        <v>0.12425653841333301</v>
      </c>
      <c r="S25" s="5">
        <v>9.37529803274499E-2</v>
      </c>
      <c r="T25" s="5">
        <v>0.21957038269783</v>
      </c>
      <c r="U25" s="5">
        <v>0.367093599681866</v>
      </c>
      <c r="V25" s="5">
        <v>0.438178015461892</v>
      </c>
      <c r="W25" s="5">
        <v>0.85932755302560004</v>
      </c>
    </row>
    <row r="26" spans="1:23" x14ac:dyDescent="0.2">
      <c r="A26" s="3" t="s">
        <v>27</v>
      </c>
      <c r="B26" s="3" t="s">
        <v>56</v>
      </c>
      <c r="C26" s="5">
        <v>3.9761519210952502E-3</v>
      </c>
      <c r="D26" s="5">
        <v>5.5371781964619598E-4</v>
      </c>
      <c r="E26" s="5"/>
      <c r="F26" s="5">
        <v>1.04268038370638E-4</v>
      </c>
      <c r="G26" s="5">
        <v>3.7211512354059201E-6</v>
      </c>
      <c r="H26" s="5"/>
      <c r="I26" s="5"/>
      <c r="J26" s="5">
        <v>2.67056045731328E-5</v>
      </c>
      <c r="K26" s="5"/>
      <c r="L26" s="5"/>
      <c r="M26" s="5"/>
      <c r="N26" s="5"/>
      <c r="O26" s="5">
        <v>1.0883005856010999E-5</v>
      </c>
      <c r="P26" s="5">
        <v>0</v>
      </c>
      <c r="Q26" s="5">
        <v>0</v>
      </c>
      <c r="R26" s="5">
        <v>0</v>
      </c>
      <c r="S26" s="5">
        <v>0</v>
      </c>
      <c r="T26" s="5">
        <v>5.2116570942352702E-5</v>
      </c>
      <c r="U26" s="5"/>
      <c r="V26" s="5">
        <v>1.2826360197938999E-4</v>
      </c>
      <c r="W26" s="5">
        <v>0</v>
      </c>
    </row>
    <row r="27" spans="1:23" x14ac:dyDescent="0.2">
      <c r="A27" s="3" t="s">
        <v>27</v>
      </c>
      <c r="B27" s="3" t="s">
        <v>57</v>
      </c>
      <c r="C27" s="5"/>
      <c r="D27" s="5"/>
      <c r="E27" s="5"/>
      <c r="F27" s="5">
        <v>8.2364979841512594E-3</v>
      </c>
      <c r="G27" s="5">
        <v>7.4718118408905701E-4</v>
      </c>
      <c r="H27" s="5">
        <v>3.1131128231884101E-3</v>
      </c>
      <c r="I27" s="5">
        <v>5.8413465566194301E-3</v>
      </c>
      <c r="J27" s="5">
        <v>7.9301823660991692E-3</v>
      </c>
      <c r="K27" s="5">
        <v>2.8491988311213899E-3</v>
      </c>
      <c r="L27" s="5">
        <v>2.1178396389022599E-4</v>
      </c>
      <c r="M27" s="5">
        <v>-8.2624194414607894E-5</v>
      </c>
      <c r="N27" s="5">
        <v>2.6729730899730898E-6</v>
      </c>
      <c r="O27" s="5">
        <v>-8.4978542312550199E-5</v>
      </c>
      <c r="P27" s="5">
        <v>0</v>
      </c>
      <c r="Q27" s="5"/>
      <c r="R27" s="5"/>
      <c r="S27" s="5"/>
      <c r="T27" s="5"/>
      <c r="U27" s="5"/>
      <c r="V27" s="5"/>
      <c r="W27" s="5">
        <v>-9.3250000000000005E-8</v>
      </c>
    </row>
    <row r="28" spans="1:23" x14ac:dyDescent="0.2">
      <c r="A28" s="3" t="s">
        <v>27</v>
      </c>
      <c r="B28" s="3" t="s">
        <v>58</v>
      </c>
      <c r="C28" s="5">
        <v>2.5025761813631701E-5</v>
      </c>
      <c r="D28" s="5">
        <v>1.2455055371782E-3</v>
      </c>
      <c r="E28" s="5">
        <v>1.69875424688562E-5</v>
      </c>
      <c r="F28" s="5">
        <v>-4.3067982761017701E-4</v>
      </c>
      <c r="G28" s="5">
        <v>2.4436600597339098E-4</v>
      </c>
      <c r="H28" s="5">
        <v>4.5440797931488801E-4</v>
      </c>
      <c r="I28" s="5">
        <v>6.7024256351334095E-4</v>
      </c>
      <c r="J28" s="5">
        <v>3.6286814962097698E-4</v>
      </c>
      <c r="K28" s="5">
        <v>3.61353951053208E-3</v>
      </c>
      <c r="L28" s="5">
        <v>1.4443909484833901E-4</v>
      </c>
      <c r="M28" s="5">
        <v>8.11747225205872E-4</v>
      </c>
      <c r="N28" s="5"/>
      <c r="O28" s="5">
        <v>4.3334521299804802E-3</v>
      </c>
      <c r="P28" s="5">
        <v>1.19615315142632E-3</v>
      </c>
      <c r="Q28" s="5">
        <v>0</v>
      </c>
      <c r="R28" s="5">
        <v>3.0734370273224E-3</v>
      </c>
      <c r="S28" s="5">
        <v>1.6496138713589601E-3</v>
      </c>
      <c r="T28" s="5"/>
      <c r="U28" s="5">
        <v>3.4732302727462001E-3</v>
      </c>
      <c r="V28" s="5">
        <v>7.7448430206101398E-3</v>
      </c>
      <c r="W28" s="5">
        <v>1.430591E-2</v>
      </c>
    </row>
    <row r="29" spans="1:23" x14ac:dyDescent="0.2">
      <c r="A29" s="3" t="s">
        <v>27</v>
      </c>
      <c r="B29" s="3" t="s">
        <v>59</v>
      </c>
      <c r="C29" s="5">
        <v>2.0587575445311398E-3</v>
      </c>
      <c r="D29" s="5">
        <v>2.8270516323889001E-3</v>
      </c>
      <c r="E29" s="5">
        <v>6.1033918459796098E-3</v>
      </c>
      <c r="F29" s="5">
        <v>4.01386069790074E-4</v>
      </c>
      <c r="G29" s="5">
        <v>2.7843076296497401E-3</v>
      </c>
      <c r="H29" s="5">
        <v>1.00913757745718E-2</v>
      </c>
      <c r="I29" s="5">
        <v>2.5219034454232099E-3</v>
      </c>
      <c r="J29" s="5">
        <v>7.1796819505405701E-3</v>
      </c>
      <c r="K29" s="5">
        <v>5.02850997723122E-3</v>
      </c>
      <c r="L29" s="5">
        <v>9.4937066695955693E-3</v>
      </c>
      <c r="M29" s="5">
        <v>1.8663855373314199E-2</v>
      </c>
      <c r="N29" s="5">
        <v>1.48059507980578E-2</v>
      </c>
      <c r="O29" s="5">
        <v>8.3934444791594898E-3</v>
      </c>
      <c r="P29" s="5">
        <v>1.3826278841921299E-2</v>
      </c>
      <c r="Q29" s="5">
        <v>1.3701295614269899E-2</v>
      </c>
      <c r="R29" s="5">
        <v>2.4021223096065601E-2</v>
      </c>
      <c r="S29" s="5">
        <v>3.25098602804548E-2</v>
      </c>
      <c r="T29" s="5">
        <v>2.98516412238885E-2</v>
      </c>
      <c r="U29" s="5">
        <v>5.37578102590048E-2</v>
      </c>
      <c r="V29" s="5">
        <v>6.5733743378430798E-2</v>
      </c>
      <c r="W29" s="5">
        <v>0.12118752346</v>
      </c>
    </row>
    <row r="30" spans="1:23" x14ac:dyDescent="0.2">
      <c r="A30" s="3" t="s">
        <v>27</v>
      </c>
      <c r="B30" s="3" t="s">
        <v>60</v>
      </c>
      <c r="C30" s="5"/>
      <c r="D30" s="5"/>
      <c r="E30" s="5"/>
      <c r="F30" s="5"/>
      <c r="G30" s="5"/>
      <c r="H30" s="5"/>
      <c r="I30" s="5"/>
      <c r="J30" s="5"/>
      <c r="K30" s="5">
        <v>0</v>
      </c>
      <c r="L30" s="5">
        <v>2.0137385652383199E-3</v>
      </c>
      <c r="M30" s="5"/>
      <c r="N30" s="5">
        <v>1.13097465777466E-5</v>
      </c>
      <c r="O30" s="5">
        <v>7.8501227810311196E-5</v>
      </c>
      <c r="P30" s="5">
        <v>2.5686469726012001E-5</v>
      </c>
      <c r="Q30" s="5">
        <v>-8.5232300884955796E-7</v>
      </c>
      <c r="R30" s="5"/>
      <c r="S30" s="5">
        <v>1.1288159859231199E-4</v>
      </c>
      <c r="T30" s="5">
        <v>6.6317380982769606E-5</v>
      </c>
      <c r="U30" s="5">
        <v>1.46340796169061E-4</v>
      </c>
      <c r="V30" s="5">
        <v>3.57433373329252E-4</v>
      </c>
      <c r="W30" s="5">
        <v>3.3387051090899997E-2</v>
      </c>
    </row>
    <row r="31" spans="1:23" x14ac:dyDescent="0.2">
      <c r="A31" s="3" t="s">
        <v>27</v>
      </c>
      <c r="B31" s="3" t="s">
        <v>61</v>
      </c>
      <c r="C31" s="5"/>
      <c r="D31" s="5"/>
      <c r="E31" s="5"/>
      <c r="F31" s="5"/>
      <c r="G31" s="5"/>
      <c r="H31" s="5">
        <v>7.6030181581027698E-4</v>
      </c>
      <c r="I31" s="5">
        <v>1.7141621447721201E-4</v>
      </c>
      <c r="J31" s="5">
        <v>1.3548799589909301E-4</v>
      </c>
      <c r="K31" s="5">
        <v>3.6208937903323998E-5</v>
      </c>
      <c r="L31" s="5">
        <v>3.85170919595571E-5</v>
      </c>
      <c r="M31" s="5">
        <v>3.8190714882444202E-5</v>
      </c>
      <c r="N31" s="5">
        <v>-2.6402668070668101E-5</v>
      </c>
      <c r="O31" s="5">
        <v>-9.8871397404983293E-6</v>
      </c>
      <c r="P31" s="5">
        <v>0</v>
      </c>
      <c r="Q31" s="5"/>
      <c r="R31" s="5"/>
      <c r="S31" s="5"/>
      <c r="T31" s="5">
        <v>0</v>
      </c>
      <c r="U31" s="5"/>
      <c r="V31" s="5"/>
      <c r="W31" s="5"/>
    </row>
    <row r="32" spans="1:23" x14ac:dyDescent="0.2">
      <c r="A32" s="3" t="s">
        <v>27</v>
      </c>
      <c r="B32" s="3" t="s">
        <v>39</v>
      </c>
      <c r="C32" s="5">
        <v>2.1964929489180001E-3</v>
      </c>
      <c r="D32" s="5">
        <v>3.5995375219329798E-4</v>
      </c>
      <c r="E32" s="5">
        <v>6.6552944507361302E-5</v>
      </c>
      <c r="F32" s="5">
        <v>4.8658417906297803E-6</v>
      </c>
      <c r="G32" s="5">
        <v>6.0621345281020901E-3</v>
      </c>
      <c r="H32" s="5">
        <v>1.3907173918445301E-2</v>
      </c>
      <c r="I32" s="5">
        <v>1.2303463025916001E-2</v>
      </c>
      <c r="J32" s="5">
        <v>1.6263098191872699E-3</v>
      </c>
      <c r="K32" s="5">
        <v>2.85044555497382E-3</v>
      </c>
      <c r="L32" s="5">
        <v>2.02541908341358E-3</v>
      </c>
      <c r="M32" s="5">
        <v>-1.4930636209571499E-4</v>
      </c>
      <c r="N32" s="5">
        <v>-2.2077454194454202E-5</v>
      </c>
      <c r="O32" s="5"/>
      <c r="P32" s="5">
        <v>5.3252903371293302E-5</v>
      </c>
      <c r="Q32" s="5">
        <v>-9.3906414823008905E-6</v>
      </c>
      <c r="R32" s="5">
        <v>2.6786557377049199E-5</v>
      </c>
      <c r="S32" s="5">
        <v>-2.7070925825663201E-5</v>
      </c>
      <c r="T32" s="5">
        <v>3.7050550426824098E-2</v>
      </c>
      <c r="U32" s="5">
        <v>-5.2050801582344398E-6</v>
      </c>
      <c r="V32" s="5">
        <v>0</v>
      </c>
      <c r="W32" s="5"/>
    </row>
    <row r="35" spans="1:1" x14ac:dyDescent="0.2">
      <c r="A35" s="3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94E1-7F45-4ADC-BA88-CE948CE03956}">
  <dimension ref="A1:X22"/>
  <sheetViews>
    <sheetView workbookViewId="0">
      <selection activeCell="A22" sqref="A22"/>
    </sheetView>
  </sheetViews>
  <sheetFormatPr defaultRowHeight="12.75" x14ac:dyDescent="0.2"/>
  <cols>
    <col min="1" max="1" width="30" bestFit="1" customWidth="1"/>
    <col min="2" max="2" width="17" bestFit="1" customWidth="1"/>
    <col min="3" max="10" width="5.42578125" customWidth="1"/>
    <col min="11" max="11" width="6.28515625" bestFit="1" customWidth="1"/>
    <col min="12" max="14" width="5.42578125" customWidth="1"/>
    <col min="15" max="15" width="6.28515625" bestFit="1" customWidth="1"/>
    <col min="16" max="17" width="5.42578125" customWidth="1"/>
    <col min="18" max="18" width="6.28515625" bestFit="1" customWidth="1"/>
    <col min="19" max="21" width="5.42578125" customWidth="1"/>
  </cols>
  <sheetData>
    <row r="1" spans="1:24" x14ac:dyDescent="0.2">
      <c r="A1" s="3" t="s">
        <v>14</v>
      </c>
      <c r="B1" s="3" t="s">
        <v>62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</row>
    <row r="2" spans="1:24" x14ac:dyDescent="0.2">
      <c r="A2" s="3" t="s">
        <v>17</v>
      </c>
      <c r="B2" s="3" t="s">
        <v>62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>
        <v>5.6684213663336799E-2</v>
      </c>
      <c r="N2" s="11">
        <v>0.130020064000789</v>
      </c>
      <c r="O2" s="11">
        <v>0.28385575256769902</v>
      </c>
      <c r="P2" s="11">
        <v>0.38542949349945399</v>
      </c>
      <c r="Q2" s="11">
        <v>0.33444208861959901</v>
      </c>
      <c r="R2" s="11">
        <v>0.30344009781940001</v>
      </c>
      <c r="S2" s="11">
        <v>0.41492357088486398</v>
      </c>
      <c r="T2" s="11">
        <v>0.804103890997245</v>
      </c>
      <c r="U2" s="11">
        <v>1.3660535194687</v>
      </c>
      <c r="V2" s="1">
        <f>SUM(M2:U2)</f>
        <v>4.0789526915210867</v>
      </c>
      <c r="W2" s="1">
        <f>SUM(M2:U5)</f>
        <v>4.9882888128783653</v>
      </c>
      <c r="X2">
        <f>V2/W2</f>
        <v>0.81770579942973087</v>
      </c>
    </row>
    <row r="3" spans="1:24" x14ac:dyDescent="0.2">
      <c r="A3" s="3" t="s">
        <v>17</v>
      </c>
      <c r="B3" s="3" t="s">
        <v>63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v>6.9569105950166498E-3</v>
      </c>
      <c r="N3" s="11">
        <v>3.39073489535461E-2</v>
      </c>
      <c r="O3" s="11">
        <v>5.6114042033185802E-3</v>
      </c>
      <c r="P3" s="11">
        <v>2.6575561761748599E-2</v>
      </c>
      <c r="Q3" s="11">
        <v>4.2031629777368698E-2</v>
      </c>
      <c r="R3" s="11">
        <v>3.0800439257179301E-2</v>
      </c>
      <c r="S3" s="11">
        <v>0.15352239707578599</v>
      </c>
      <c r="T3" s="11">
        <v>0.16747075944117901</v>
      </c>
      <c r="U3" s="11">
        <v>0.3729275315892</v>
      </c>
    </row>
    <row r="4" spans="1:24" x14ac:dyDescent="0.2">
      <c r="A4" s="3" t="s">
        <v>17</v>
      </c>
      <c r="B4" s="3" t="s">
        <v>64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7.7232750028705906E-6</v>
      </c>
      <c r="N4" s="11">
        <v>2.6007622054346601E-5</v>
      </c>
      <c r="O4" s="11">
        <v>6.1969811537610604E-4</v>
      </c>
      <c r="P4" s="11">
        <v>6.7637360142076505E-4</v>
      </c>
      <c r="Q4" s="11">
        <v>2.1031797282079E-4</v>
      </c>
      <c r="R4" s="11">
        <v>5.3952116358221697E-5</v>
      </c>
      <c r="S4" s="11">
        <v>3.1804601290859899E-5</v>
      </c>
      <c r="T4" s="11">
        <v>1.5256993021120301E-4</v>
      </c>
      <c r="U4" s="11">
        <v>5.044954629E-4</v>
      </c>
    </row>
    <row r="5" spans="1:24" x14ac:dyDescent="0.2">
      <c r="A5" s="3" t="s">
        <v>17</v>
      </c>
      <c r="B5" s="3" t="s">
        <v>39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v>6.9762617085773304E-4</v>
      </c>
      <c r="N5" s="11">
        <v>1.56075975893562E-3</v>
      </c>
      <c r="O5" s="11">
        <v>1.14000276548673E-3</v>
      </c>
      <c r="P5" s="11">
        <v>2.1473201260109299E-3</v>
      </c>
      <c r="Q5" s="11">
        <v>3.8752841920952899E-3</v>
      </c>
      <c r="R5" s="11">
        <v>2.3320268650287202E-3</v>
      </c>
      <c r="S5" s="11">
        <v>1.8336219658130301E-2</v>
      </c>
      <c r="T5" s="11">
        <v>1.2480227630853999E-2</v>
      </c>
      <c r="U5" s="11">
        <v>2.4679728838100001E-2</v>
      </c>
    </row>
    <row r="6" spans="1:24" x14ac:dyDescent="0.2">
      <c r="A6" s="3" t="s">
        <v>19</v>
      </c>
      <c r="B6" s="3" t="s">
        <v>62</v>
      </c>
      <c r="C6" s="11">
        <v>1.0440137263131399</v>
      </c>
      <c r="D6" s="11">
        <v>1.75680163956291</v>
      </c>
      <c r="E6" s="11">
        <v>1.1479634609681</v>
      </c>
      <c r="F6" s="11">
        <v>1.1958060040138301</v>
      </c>
      <c r="G6" s="11">
        <v>1.3744295471561301</v>
      </c>
      <c r="H6" s="11">
        <v>1.3871008099681901</v>
      </c>
      <c r="I6" s="11">
        <v>1.7902486053766</v>
      </c>
      <c r="J6" s="11">
        <v>1.9382295760603001</v>
      </c>
      <c r="K6" s="11">
        <v>2.0759972801084898</v>
      </c>
      <c r="L6" s="11">
        <v>2.1188212899268799</v>
      </c>
      <c r="M6" s="11">
        <v>2.2641000455604501</v>
      </c>
      <c r="N6" s="11">
        <v>1.90146672427094</v>
      </c>
      <c r="O6" s="11">
        <v>2.3464916346756599</v>
      </c>
      <c r="P6" s="11">
        <v>2.48701627301147</v>
      </c>
      <c r="Q6" s="11">
        <v>2.5069270519342699</v>
      </c>
      <c r="R6" s="11">
        <v>2.9405939393806602</v>
      </c>
      <c r="S6" s="11">
        <v>2.4427520695976499</v>
      </c>
      <c r="T6" s="11">
        <v>2.4951402656987001</v>
      </c>
      <c r="U6" s="11">
        <v>2.3379687024215001</v>
      </c>
      <c r="V6" s="1">
        <f>SUM(M6:U6)</f>
        <v>21.722456706551299</v>
      </c>
      <c r="W6" s="1">
        <f>SUM(M6:U9)</f>
        <v>27.428706058861966</v>
      </c>
      <c r="X6" s="3">
        <f>V6/W6</f>
        <v>0.79196068016970744</v>
      </c>
    </row>
    <row r="7" spans="1:24" x14ac:dyDescent="0.2">
      <c r="A7" s="3" t="s">
        <v>19</v>
      </c>
      <c r="B7" s="3" t="s">
        <v>63</v>
      </c>
      <c r="C7" s="11">
        <v>0.21434143747140399</v>
      </c>
      <c r="D7" s="11">
        <v>0.206062653540108</v>
      </c>
      <c r="E7" s="11">
        <v>0.109615228098289</v>
      </c>
      <c r="F7" s="11">
        <v>0.245997721164954</v>
      </c>
      <c r="G7" s="11">
        <v>0.14315452892684799</v>
      </c>
      <c r="H7" s="11">
        <v>0.14653000144426501</v>
      </c>
      <c r="I7" s="11">
        <v>0.18767572156300999</v>
      </c>
      <c r="J7" s="11">
        <v>0.19111662812036601</v>
      </c>
      <c r="K7" s="11">
        <v>0.27197258850089501</v>
      </c>
      <c r="L7" s="11">
        <v>0.70385210553784905</v>
      </c>
      <c r="M7" s="11">
        <v>0.44690411951487002</v>
      </c>
      <c r="N7" s="11">
        <v>0.42218488263524601</v>
      </c>
      <c r="O7" s="11">
        <v>0.29383245462201302</v>
      </c>
      <c r="P7" s="11">
        <v>0.420843028675082</v>
      </c>
      <c r="Q7" s="11">
        <v>0.63950971787070898</v>
      </c>
      <c r="R7" s="11">
        <v>0.45970950315400999</v>
      </c>
      <c r="S7" s="11">
        <v>0.74340688636768704</v>
      </c>
      <c r="T7" s="11">
        <v>1.00323112753127</v>
      </c>
      <c r="U7" s="11">
        <v>1.2233228650925001</v>
      </c>
    </row>
    <row r="8" spans="1:24" x14ac:dyDescent="0.2">
      <c r="A8" s="3" t="s">
        <v>19</v>
      </c>
      <c r="B8" s="3" t="s">
        <v>64</v>
      </c>
      <c r="C8" s="11">
        <v>1.0545283125707801E-2</v>
      </c>
      <c r="D8" s="11">
        <v>1.8982387042958401E-2</v>
      </c>
      <c r="E8" s="11">
        <v>1.7157166711919601E-2</v>
      </c>
      <c r="F8" s="11">
        <v>2.5627454545454498E-2</v>
      </c>
      <c r="G8" s="11">
        <v>8.3624332950338297E-3</v>
      </c>
      <c r="H8" s="11">
        <v>3.9109399319000896E-3</v>
      </c>
      <c r="I8" s="11">
        <v>2.375814563643E-2</v>
      </c>
      <c r="J8" s="11">
        <v>3.2151160132402501E-3</v>
      </c>
      <c r="K8" s="11">
        <v>1.7418997841747198E-2</v>
      </c>
      <c r="L8" s="11">
        <v>1.5904192608985599E-2</v>
      </c>
      <c r="M8" s="11">
        <v>4.5417659726719496E-3</v>
      </c>
      <c r="N8" s="11">
        <v>6.9472811252677897E-3</v>
      </c>
      <c r="O8" s="11">
        <v>2.4176475474889401E-2</v>
      </c>
      <c r="P8" s="11">
        <v>7.5620032567213103E-3</v>
      </c>
      <c r="Q8" s="11">
        <v>3.54270910286952E-3</v>
      </c>
      <c r="R8" s="11">
        <v>1.2918491348649201E-3</v>
      </c>
      <c r="S8" s="11">
        <v>1.1507889850093701E-3</v>
      </c>
      <c r="T8" s="11">
        <v>1.84997455371901E-3</v>
      </c>
      <c r="U8" s="11">
        <v>9.5667034059999999E-4</v>
      </c>
    </row>
    <row r="9" spans="1:24" x14ac:dyDescent="0.2">
      <c r="A9" s="3" t="s">
        <v>19</v>
      </c>
      <c r="B9" s="3" t="s">
        <v>65</v>
      </c>
      <c r="C9" s="11">
        <v>3.61032701019253E-3</v>
      </c>
      <c r="D9" s="11">
        <v>6.7496176838593097E-3</v>
      </c>
      <c r="E9" s="11">
        <v>1.4445710290524E-3</v>
      </c>
      <c r="F9" s="11">
        <v>4.7024558246376797E-3</v>
      </c>
      <c r="G9" s="11">
        <v>5.4352221853695903E-3</v>
      </c>
      <c r="H9" s="11">
        <v>4.7595375933764103E-2</v>
      </c>
      <c r="I9" s="11">
        <v>5.8755895210398097E-2</v>
      </c>
      <c r="J9" s="11">
        <v>7.9073229251203594E-2</v>
      </c>
      <c r="K9" s="11">
        <v>6.6066185650674306E-2</v>
      </c>
      <c r="L9" s="11">
        <v>9.9000209354159294E-3</v>
      </c>
      <c r="M9" s="11">
        <v>9.5961072270065405E-4</v>
      </c>
      <c r="N9" s="11">
        <v>3.6110944864133499E-4</v>
      </c>
      <c r="O9" s="11">
        <v>-7.9667345132743397E-5</v>
      </c>
      <c r="P9" s="11"/>
      <c r="Q9" s="11">
        <v>0</v>
      </c>
      <c r="R9" s="11">
        <v>0</v>
      </c>
      <c r="S9" s="11">
        <v>3.81244014157818E-6</v>
      </c>
      <c r="T9" s="11">
        <v>4.0383634323028297E-5</v>
      </c>
      <c r="U9" s="11"/>
    </row>
    <row r="10" spans="1:24" x14ac:dyDescent="0.2">
      <c r="A10" s="3" t="s">
        <v>19</v>
      </c>
      <c r="B10" s="3" t="s">
        <v>39</v>
      </c>
      <c r="C10" s="11">
        <v>0.60724958109654603</v>
      </c>
      <c r="D10" s="11">
        <v>0.32788273808230201</v>
      </c>
      <c r="E10" s="11">
        <v>0.49977575327884899</v>
      </c>
      <c r="F10" s="11">
        <v>0.292766740489592</v>
      </c>
      <c r="G10" s="11">
        <v>0.85126480499680801</v>
      </c>
      <c r="H10" s="11">
        <v>0.38448186187833999</v>
      </c>
      <c r="I10" s="11">
        <v>0.24582344249287699</v>
      </c>
      <c r="J10" s="11">
        <v>0.41193184291935497</v>
      </c>
      <c r="K10" s="11">
        <v>0.33211743515443398</v>
      </c>
      <c r="L10" s="11">
        <v>8.7371575759213796E-2</v>
      </c>
      <c r="M10" s="11">
        <v>4.2789060368354601E-2</v>
      </c>
      <c r="N10" s="11">
        <v>4.6469518865261003E-2</v>
      </c>
      <c r="O10" s="11">
        <v>0.112530579419912</v>
      </c>
      <c r="P10" s="11">
        <v>0.10327149012776</v>
      </c>
      <c r="Q10" s="11">
        <v>0.10332165867818099</v>
      </c>
      <c r="R10" s="11">
        <v>8.3484466952456898E-2</v>
      </c>
      <c r="S10" s="11">
        <v>0.108485004217989</v>
      </c>
      <c r="T10" s="11">
        <v>0.25299305362524199</v>
      </c>
      <c r="U10" s="11">
        <v>0.121864019091</v>
      </c>
    </row>
    <row r="11" spans="1:24" x14ac:dyDescent="0.2">
      <c r="A11" s="3" t="s">
        <v>21</v>
      </c>
      <c r="B11" s="3" t="s">
        <v>62</v>
      </c>
      <c r="C11" s="11">
        <v>1.3738900839159101</v>
      </c>
      <c r="D11" s="11">
        <v>1.70432147620506</v>
      </c>
      <c r="E11" s="11">
        <v>1.3132296816900599</v>
      </c>
      <c r="F11" s="11">
        <v>1.75968278434203</v>
      </c>
      <c r="G11" s="11">
        <v>1.08792086159837</v>
      </c>
      <c r="H11" s="11">
        <v>1.8746944225264099</v>
      </c>
      <c r="I11" s="11">
        <v>2.1856418966676001</v>
      </c>
      <c r="J11" s="11">
        <v>2.47727447880898</v>
      </c>
      <c r="K11" s="11">
        <v>2.5102393365208302</v>
      </c>
      <c r="L11" s="11">
        <v>2.53601098669674</v>
      </c>
      <c r="M11" s="11">
        <v>2.1059155405815799</v>
      </c>
      <c r="N11" s="11">
        <v>1.3976190715288099</v>
      </c>
      <c r="O11" s="11">
        <v>1.2405231563747801</v>
      </c>
      <c r="P11" s="11">
        <v>1.2720726842672101</v>
      </c>
      <c r="Q11" s="11">
        <v>1.40248995328901</v>
      </c>
      <c r="R11" s="11">
        <v>1.48723934282461</v>
      </c>
      <c r="S11" s="11">
        <v>1.44306128358734</v>
      </c>
      <c r="T11" s="11">
        <v>1.4003244539091899</v>
      </c>
      <c r="U11" s="11">
        <v>1.5362851685106</v>
      </c>
    </row>
    <row r="12" spans="1:24" x14ac:dyDescent="0.2">
      <c r="A12" s="3" t="s">
        <v>21</v>
      </c>
      <c r="B12" s="3" t="s">
        <v>63</v>
      </c>
      <c r="C12" s="11">
        <v>1.0496207191868601</v>
      </c>
      <c r="D12" s="11">
        <v>1.5528744281114999</v>
      </c>
      <c r="E12" s="11">
        <v>1.3912042702127301</v>
      </c>
      <c r="F12" s="11">
        <v>1.57089401917945</v>
      </c>
      <c r="G12" s="11">
        <v>0.941013662222137</v>
      </c>
      <c r="H12" s="11">
        <v>1.3220049473339099</v>
      </c>
      <c r="I12" s="11">
        <v>1.5910538677831501</v>
      </c>
      <c r="J12" s="11">
        <v>1.2394238106048401</v>
      </c>
      <c r="K12" s="11">
        <v>1.0145002227511599</v>
      </c>
      <c r="L12" s="11">
        <v>1.70832987422359</v>
      </c>
      <c r="M12" s="11">
        <v>2.8887947625391002</v>
      </c>
      <c r="N12" s="11">
        <v>2.7395598831478201</v>
      </c>
      <c r="O12" s="11">
        <v>2.1598172151106199</v>
      </c>
      <c r="P12" s="11">
        <v>2.4162196896344299</v>
      </c>
      <c r="Q12" s="11">
        <v>3.04141375542924</v>
      </c>
      <c r="R12" s="11">
        <v>2.8706364185303102</v>
      </c>
      <c r="S12" s="11">
        <v>3.2363709032213199</v>
      </c>
      <c r="T12" s="11">
        <v>3.7548535306494202</v>
      </c>
      <c r="U12" s="11">
        <v>3.7862185015487002</v>
      </c>
    </row>
    <row r="13" spans="1:24" x14ac:dyDescent="0.2">
      <c r="A13" s="3" t="s">
        <v>21</v>
      </c>
      <c r="B13" s="3" t="s">
        <v>64</v>
      </c>
      <c r="C13" s="11">
        <v>4.5764102392129101E-2</v>
      </c>
      <c r="D13" s="11">
        <v>3.8898111618935097E-2</v>
      </c>
      <c r="E13" s="11">
        <v>4.3728373780613602E-2</v>
      </c>
      <c r="F13" s="11">
        <v>2.1479111049143601E-2</v>
      </c>
      <c r="G13" s="11">
        <v>6.9021315097663703E-3</v>
      </c>
      <c r="H13" s="11">
        <v>1.1126029837206401E-2</v>
      </c>
      <c r="I13" s="11">
        <v>1.3999904115426801E-2</v>
      </c>
      <c r="J13" s="11">
        <v>7.1115369884448699E-5</v>
      </c>
      <c r="K13" s="11">
        <v>1.7004215430719699E-2</v>
      </c>
      <c r="L13" s="11">
        <v>6.2515419427869399E-3</v>
      </c>
      <c r="M13" s="11">
        <v>6.3945580502928004E-4</v>
      </c>
      <c r="N13" s="11">
        <v>3.5192982297891501E-4</v>
      </c>
      <c r="O13" s="11">
        <v>2.0571836946902699E-3</v>
      </c>
      <c r="P13" s="11">
        <v>1.48308192907104E-3</v>
      </c>
      <c r="Q13" s="11">
        <v>9.4565239415268006E-5</v>
      </c>
      <c r="R13" s="11">
        <v>2.6891302212295301E-4</v>
      </c>
      <c r="S13" s="11">
        <v>1.0943903397876301E-3</v>
      </c>
      <c r="T13" s="11">
        <v>1.16213779206203E-3</v>
      </c>
      <c r="U13" s="11">
        <v>2.4138357833E-3</v>
      </c>
    </row>
    <row r="14" spans="1:24" x14ac:dyDescent="0.2">
      <c r="A14" s="3" t="s">
        <v>21</v>
      </c>
      <c r="B14" s="3" t="s">
        <v>65</v>
      </c>
      <c r="C14" s="11">
        <v>4.2445116081540196E-3</v>
      </c>
      <c r="D14" s="11">
        <v>1.58517731127485E-3</v>
      </c>
      <c r="E14" s="11">
        <v>3.7947081183817501E-3</v>
      </c>
      <c r="F14" s="11">
        <v>5.9682766798418996E-3</v>
      </c>
      <c r="G14" s="11">
        <v>1.4519384724754201E-2</v>
      </c>
      <c r="H14" s="11">
        <v>0.17935339740710801</v>
      </c>
      <c r="I14" s="11">
        <v>0.197805036907829</v>
      </c>
      <c r="J14" s="11">
        <v>0.368955696178623</v>
      </c>
      <c r="K14" s="11">
        <v>0.282857395833154</v>
      </c>
      <c r="L14" s="11">
        <v>6.4485051275301297E-2</v>
      </c>
      <c r="M14" s="11">
        <v>7.9366217755195805E-3</v>
      </c>
      <c r="N14" s="11">
        <v>9.4941376367121393E-3</v>
      </c>
      <c r="O14" s="11">
        <v>7.5830490373893803E-3</v>
      </c>
      <c r="P14" s="11">
        <v>8.3867956492896193E-3</v>
      </c>
      <c r="Q14" s="11">
        <v>1.10343505853817E-2</v>
      </c>
      <c r="R14" s="11">
        <v>-2.3886208053605601E-3</v>
      </c>
      <c r="S14" s="11">
        <v>8.05649059337914E-4</v>
      </c>
      <c r="T14" s="11">
        <v>6.5862845230078599E-4</v>
      </c>
      <c r="U14" s="11">
        <v>5.4174151369999995E-4</v>
      </c>
    </row>
    <row r="15" spans="1:24" x14ac:dyDescent="0.2">
      <c r="A15" s="3" t="s">
        <v>21</v>
      </c>
      <c r="B15" s="3" t="s">
        <v>39</v>
      </c>
      <c r="C15" s="11">
        <v>0.57775795908635297</v>
      </c>
      <c r="D15" s="11">
        <v>0.849199459858195</v>
      </c>
      <c r="E15" s="11">
        <v>1.28627811499145</v>
      </c>
      <c r="F15" s="11">
        <v>1.0923970645021099</v>
      </c>
      <c r="G15" s="11">
        <v>2.2024706459618302</v>
      </c>
      <c r="H15" s="11">
        <v>0.697555488260718</v>
      </c>
      <c r="I15" s="11">
        <v>0.63076625011116505</v>
      </c>
      <c r="J15" s="11">
        <v>0.91444006722159399</v>
      </c>
      <c r="K15" s="11">
        <v>1.0821426272057499</v>
      </c>
      <c r="L15" s="11">
        <v>0.72896425020474998</v>
      </c>
      <c r="M15" s="11">
        <v>0.44347220739625698</v>
      </c>
      <c r="N15" s="11">
        <v>0.27330726879276102</v>
      </c>
      <c r="O15" s="11">
        <v>0.25270258918539801</v>
      </c>
      <c r="P15" s="11">
        <v>0.34996920955223998</v>
      </c>
      <c r="Q15" s="11">
        <v>0.37667835843400099</v>
      </c>
      <c r="R15" s="11">
        <v>0.38532792414752198</v>
      </c>
      <c r="S15" s="11">
        <v>0.50257033300166598</v>
      </c>
      <c r="T15" s="11">
        <v>0.55146339969952096</v>
      </c>
      <c r="U15" s="11">
        <v>0.75515428729400003</v>
      </c>
    </row>
    <row r="16" spans="1:24" x14ac:dyDescent="0.2">
      <c r="A16" s="3" t="s">
        <v>27</v>
      </c>
      <c r="B16" s="3" t="s">
        <v>62</v>
      </c>
      <c r="C16" s="11">
        <v>1.009831398641E-2</v>
      </c>
      <c r="D16" s="11">
        <v>6.6678882246628702E-3</v>
      </c>
      <c r="E16" s="11">
        <v>2.7875997827857702E-3</v>
      </c>
      <c r="F16" s="11">
        <v>2.41058444492754E-3</v>
      </c>
      <c r="G16" s="11">
        <v>2.50861738797396E-5</v>
      </c>
      <c r="H16" s="11">
        <v>1.4175096309183499E-4</v>
      </c>
      <c r="I16" s="11">
        <v>1.3726932789480099E-5</v>
      </c>
      <c r="J16" s="11">
        <v>7.4360784364468002E-4</v>
      </c>
      <c r="K16" s="11">
        <v>2.0924265568683599E-4</v>
      </c>
      <c r="L16" s="11">
        <v>3.6915009126009101E-4</v>
      </c>
      <c r="M16" s="11">
        <v>9.2282290239981601E-4</v>
      </c>
      <c r="N16" s="11">
        <v>2.21090540083437E-3</v>
      </c>
      <c r="O16" s="11">
        <v>7.4936289490044198E-3</v>
      </c>
      <c r="P16" s="11">
        <v>3.95229971377049E-3</v>
      </c>
      <c r="Q16" s="11">
        <v>4.8833227315647001E-3</v>
      </c>
      <c r="R16" s="11">
        <v>0.11013356710721101</v>
      </c>
      <c r="S16" s="11">
        <v>0.13450631260982701</v>
      </c>
      <c r="T16" s="11">
        <v>0.14855426855769799</v>
      </c>
      <c r="U16" s="11">
        <v>0.38371177600959999</v>
      </c>
    </row>
    <row r="17" spans="1:21" x14ac:dyDescent="0.2">
      <c r="A17" s="3" t="s">
        <v>27</v>
      </c>
      <c r="B17" s="3" t="s">
        <v>63</v>
      </c>
      <c r="C17" s="11"/>
      <c r="D17" s="11"/>
      <c r="E17" s="11">
        <v>0</v>
      </c>
      <c r="F17" s="11">
        <v>2.3935441370224E-5</v>
      </c>
      <c r="G17" s="11">
        <v>2.3389505936422801E-5</v>
      </c>
      <c r="H17" s="11">
        <v>2.3320492108860399E-5</v>
      </c>
      <c r="I17" s="11"/>
      <c r="J17" s="11"/>
      <c r="K17" s="11">
        <v>3.0980427258622698E-4</v>
      </c>
      <c r="L17" s="11"/>
      <c r="M17" s="11">
        <v>4.4676608967734498E-3</v>
      </c>
      <c r="N17" s="11">
        <v>1.1895365881159101E-3</v>
      </c>
      <c r="O17" s="11">
        <v>5.1557522123893803E-7</v>
      </c>
      <c r="P17" s="11">
        <v>1.20206508174863E-3</v>
      </c>
      <c r="Q17" s="11">
        <v>1.83852030319437E-2</v>
      </c>
      <c r="R17" s="11">
        <v>5.0261942605828499E-3</v>
      </c>
      <c r="S17" s="11">
        <v>3.3192016892671199E-2</v>
      </c>
      <c r="T17" s="11">
        <v>5.21539122097745E-2</v>
      </c>
      <c r="U17" s="11">
        <v>7.0868924583300005E-2</v>
      </c>
    </row>
    <row r="18" spans="1:21" x14ac:dyDescent="0.2">
      <c r="A18" s="3" t="s">
        <v>27</v>
      </c>
      <c r="B18" s="3" t="s">
        <v>65</v>
      </c>
      <c r="C18" s="11"/>
      <c r="D18" s="11"/>
      <c r="E18" s="11"/>
      <c r="F18" s="11"/>
      <c r="G18" s="11">
        <v>3.0500446827524599E-5</v>
      </c>
      <c r="H18" s="11"/>
      <c r="I18" s="11"/>
      <c r="J18" s="11"/>
      <c r="K18" s="11">
        <v>-2.5240719656283599E-6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">
      <c r="A19" s="3" t="s">
        <v>27</v>
      </c>
      <c r="B19" s="3" t="s">
        <v>39</v>
      </c>
      <c r="C19" s="11">
        <v>0</v>
      </c>
      <c r="D19" s="11">
        <v>4.4279160294731001E-6</v>
      </c>
      <c r="E19" s="11"/>
      <c r="F19" s="11">
        <v>3.4740974967061901E-4</v>
      </c>
      <c r="G19" s="11">
        <v>1.5127452572449901E-3</v>
      </c>
      <c r="H19" s="11"/>
      <c r="I19" s="11"/>
      <c r="J19" s="11"/>
      <c r="K19" s="11"/>
      <c r="L19" s="11"/>
      <c r="M19" s="11">
        <v>5.3994603283959103E-3</v>
      </c>
      <c r="N19" s="11">
        <v>0</v>
      </c>
      <c r="O19" s="11"/>
      <c r="P19" s="11">
        <v>1.96666666666667E-5</v>
      </c>
      <c r="Q19" s="11">
        <v>3.7277591911207399E-4</v>
      </c>
      <c r="R19" s="11">
        <v>2.0870919836205098E-3</v>
      </c>
      <c r="S19" s="11">
        <v>9.7541357432854494E-3</v>
      </c>
      <c r="T19" s="11">
        <v>1.5626212567697199E-2</v>
      </c>
      <c r="U19" s="11">
        <v>2.84528316125E-2</v>
      </c>
    </row>
    <row r="22" spans="1:21" x14ac:dyDescent="0.2">
      <c r="A22" s="3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6056-D177-4EED-990B-F02D68DA4703}">
  <dimension ref="A1:V1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7" sqref="B37"/>
    </sheetView>
  </sheetViews>
  <sheetFormatPr defaultRowHeight="12.75" x14ac:dyDescent="0.2"/>
  <cols>
    <col min="1" max="1" width="53.28515625" bestFit="1" customWidth="1"/>
    <col min="2" max="2" width="30" bestFit="1" customWidth="1"/>
    <col min="3" max="3" width="17" bestFit="1" customWidth="1"/>
  </cols>
  <sheetData>
    <row r="1" spans="1:22" x14ac:dyDescent="0.2">
      <c r="A1" s="8" t="s">
        <v>42</v>
      </c>
      <c r="B1" s="8" t="s">
        <v>14</v>
      </c>
      <c r="C1" s="8" t="s">
        <v>62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</row>
    <row r="2" spans="1:22" x14ac:dyDescent="0.2">
      <c r="A2" s="8" t="s">
        <v>43</v>
      </c>
      <c r="B2" s="8" t="s">
        <v>17</v>
      </c>
      <c r="C2" s="8" t="s">
        <v>62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>
        <v>6.0404980641592899E-3</v>
      </c>
      <c r="Q2" s="12">
        <v>1.7757408142295102E-2</v>
      </c>
      <c r="R2" s="12">
        <v>2.2501667072983199E-2</v>
      </c>
      <c r="S2" s="12">
        <v>6.13025695189321E-2</v>
      </c>
      <c r="T2" s="12">
        <v>0.119226188507704</v>
      </c>
      <c r="U2" s="12">
        <v>0.14447725819528601</v>
      </c>
      <c r="V2" s="12">
        <v>0.14659143537460001</v>
      </c>
    </row>
    <row r="3" spans="1:22" x14ac:dyDescent="0.2">
      <c r="A3" s="8" t="s">
        <v>43</v>
      </c>
      <c r="B3" s="8" t="s">
        <v>17</v>
      </c>
      <c r="C3" s="8" t="s">
        <v>63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>
        <v>3.8058053097345098E-5</v>
      </c>
      <c r="Q3" s="12">
        <v>3.90292477595628E-5</v>
      </c>
      <c r="R3" s="12"/>
      <c r="S3" s="12">
        <v>8.8669432035737099E-4</v>
      </c>
      <c r="T3" s="12"/>
      <c r="U3" s="12">
        <v>2.8768235639220499E-2</v>
      </c>
      <c r="V3" s="12">
        <v>3.1054619984500001E-2</v>
      </c>
    </row>
    <row r="4" spans="1:22" x14ac:dyDescent="0.2">
      <c r="A4" s="8" t="s">
        <v>43</v>
      </c>
      <c r="B4" s="8" t="s">
        <v>17</v>
      </c>
      <c r="C4" s="8" t="s">
        <v>64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>
        <v>9.8360655737704892E-6</v>
      </c>
      <c r="R4" s="12"/>
      <c r="S4" s="12"/>
      <c r="T4" s="12"/>
      <c r="U4" s="12"/>
      <c r="V4" s="12"/>
    </row>
    <row r="5" spans="1:22" x14ac:dyDescent="0.2">
      <c r="A5" s="8" t="s">
        <v>43</v>
      </c>
      <c r="B5" s="8" t="s">
        <v>17</v>
      </c>
      <c r="C5" s="8" t="s">
        <v>39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>
        <v>0</v>
      </c>
      <c r="S5" s="12">
        <v>1.3008527940863601E-4</v>
      </c>
      <c r="T5" s="12">
        <v>8.9240937203830892E-3</v>
      </c>
      <c r="U5" s="12">
        <v>5.60141957504336E-3</v>
      </c>
      <c r="V5" s="12">
        <v>1.2132631613300001E-2</v>
      </c>
    </row>
    <row r="6" spans="1:22" x14ac:dyDescent="0.2">
      <c r="A6" s="8" t="s">
        <v>43</v>
      </c>
      <c r="B6" s="8" t="s">
        <v>19</v>
      </c>
      <c r="C6" s="8" t="s">
        <v>62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v>5.4267540722898203E-2</v>
      </c>
      <c r="Q6" s="12">
        <v>4.1638906383934401E-2</v>
      </c>
      <c r="R6" s="12">
        <v>3.8555490109583097E-2</v>
      </c>
      <c r="S6" s="12">
        <v>2.9006973283237598E-2</v>
      </c>
      <c r="T6" s="12">
        <v>2.7605535528003301E-2</v>
      </c>
      <c r="U6" s="12">
        <v>1.2871737316600299E-2</v>
      </c>
      <c r="V6" s="12">
        <v>8.8096967788000007E-3</v>
      </c>
    </row>
    <row r="7" spans="1:22" x14ac:dyDescent="0.2">
      <c r="A7" s="8" t="s">
        <v>43</v>
      </c>
      <c r="B7" s="8" t="s">
        <v>19</v>
      </c>
      <c r="C7" s="8" t="s">
        <v>63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>
        <v>6.9073401769911497E-3</v>
      </c>
      <c r="Q7" s="12">
        <v>8.5887675838251399E-3</v>
      </c>
      <c r="R7" s="12">
        <v>8.4039424193827796E-3</v>
      </c>
      <c r="S7" s="12">
        <v>5.4142996793235497E-3</v>
      </c>
      <c r="T7" s="12">
        <v>0.35767499835009398</v>
      </c>
      <c r="U7" s="12">
        <v>0.458641658918784</v>
      </c>
      <c r="V7" s="12">
        <v>0.49977927374999997</v>
      </c>
    </row>
    <row r="8" spans="1:22" x14ac:dyDescent="0.2">
      <c r="A8" s="8" t="s">
        <v>43</v>
      </c>
      <c r="B8" s="8" t="s">
        <v>19</v>
      </c>
      <c r="C8" s="8" t="s">
        <v>64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>
        <v>0</v>
      </c>
      <c r="R8" s="12">
        <v>1.3793827395776901E-5</v>
      </c>
      <c r="S8" s="12">
        <v>7.3416377472878099E-5</v>
      </c>
      <c r="T8" s="12">
        <v>8.4828233395794294E-6</v>
      </c>
      <c r="U8" s="12">
        <v>4.6129572890521399E-4</v>
      </c>
      <c r="V8" s="12">
        <v>8.1486001000000002E-6</v>
      </c>
    </row>
    <row r="9" spans="1:22" x14ac:dyDescent="0.2">
      <c r="A9" s="8" t="s">
        <v>43</v>
      </c>
      <c r="B9" s="8" t="s">
        <v>19</v>
      </c>
      <c r="C9" s="8" t="s">
        <v>39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>
        <v>0</v>
      </c>
      <c r="R9" s="12"/>
      <c r="S9" s="12">
        <v>6.6488860499893604E-3</v>
      </c>
      <c r="T9" s="12">
        <v>6.0252124057880499E-4</v>
      </c>
      <c r="U9" s="12">
        <v>0.12249611063289501</v>
      </c>
      <c r="V9" s="12">
        <v>1.7462650000000001E-3</v>
      </c>
    </row>
    <row r="10" spans="1:22" x14ac:dyDescent="0.2">
      <c r="A10" s="8" t="s">
        <v>43</v>
      </c>
      <c r="B10" s="8" t="s">
        <v>21</v>
      </c>
      <c r="C10" s="8" t="s">
        <v>62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9.1628504867256599E-3</v>
      </c>
      <c r="Q10" s="12">
        <v>4.3701573498032803E-2</v>
      </c>
      <c r="R10" s="12">
        <v>0.124971204186356</v>
      </c>
      <c r="S10" s="12">
        <v>0.12037129613922599</v>
      </c>
      <c r="T10" s="12">
        <v>0.117041502140849</v>
      </c>
      <c r="U10" s="12">
        <v>0.15339968944097501</v>
      </c>
      <c r="V10" s="12">
        <v>0.14231488155700001</v>
      </c>
    </row>
    <row r="11" spans="1:22" x14ac:dyDescent="0.2">
      <c r="A11" s="8" t="s">
        <v>43</v>
      </c>
      <c r="B11" s="8" t="s">
        <v>21</v>
      </c>
      <c r="C11" s="8" t="s">
        <v>63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v>1.59648086393805E-2</v>
      </c>
      <c r="Q11" s="12">
        <v>3.1767333026885197E-2</v>
      </c>
      <c r="R11" s="12">
        <v>4.3095277428261997E-2</v>
      </c>
      <c r="S11" s="12">
        <v>3.8879348113486499E-2</v>
      </c>
      <c r="T11" s="12">
        <v>2.3310316121798898E-2</v>
      </c>
      <c r="U11" s="12">
        <v>1.7332841888378699E-2</v>
      </c>
      <c r="V11" s="12">
        <v>5.9423171664100001E-2</v>
      </c>
    </row>
    <row r="12" spans="1:22" x14ac:dyDescent="0.2">
      <c r="A12" s="8" t="s">
        <v>43</v>
      </c>
      <c r="B12" s="8" t="s">
        <v>21</v>
      </c>
      <c r="C12" s="8" t="s">
        <v>39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>
        <v>0</v>
      </c>
      <c r="Q12" s="12">
        <v>0</v>
      </c>
      <c r="R12" s="12">
        <v>0</v>
      </c>
      <c r="S12" s="12">
        <v>5.0748569640501999E-3</v>
      </c>
      <c r="T12" s="12">
        <v>4.78654682427649E-3</v>
      </c>
      <c r="U12" s="12">
        <v>6.7906800917253299E-3</v>
      </c>
      <c r="V12" s="12">
        <v>5.4688713709000001E-3</v>
      </c>
    </row>
    <row r="13" spans="1:22" x14ac:dyDescent="0.2">
      <c r="A13" s="8" t="s">
        <v>43</v>
      </c>
      <c r="B13" s="8" t="s">
        <v>27</v>
      </c>
      <c r="C13" s="8" t="s">
        <v>62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1.4633993077243399E-3</v>
      </c>
      <c r="U13" s="12">
        <v>5.0703704979083797E-3</v>
      </c>
      <c r="V13" s="12">
        <v>6.505963E-3</v>
      </c>
    </row>
    <row r="14" spans="1:22" x14ac:dyDescent="0.2">
      <c r="A14" s="8" t="s">
        <v>44</v>
      </c>
      <c r="B14" s="8" t="s">
        <v>17</v>
      </c>
      <c r="C14" s="8" t="s">
        <v>62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>
        <v>5.3841524974164695E-4</v>
      </c>
      <c r="O14" s="12">
        <v>2.2033999661743198E-3</v>
      </c>
      <c r="P14" s="12">
        <v>0.11008885903761099</v>
      </c>
      <c r="Q14" s="12">
        <v>0.12009705748327899</v>
      </c>
      <c r="R14" s="12">
        <v>4.3796343258798102E-2</v>
      </c>
      <c r="S14" s="12">
        <v>6.5946704501276293E-2</v>
      </c>
      <c r="T14" s="12">
        <v>0.10148633568884</v>
      </c>
      <c r="U14" s="12">
        <v>0.47849983066493201</v>
      </c>
      <c r="V14" s="12">
        <v>0.99426581187880003</v>
      </c>
    </row>
    <row r="15" spans="1:22" x14ac:dyDescent="0.2">
      <c r="A15" s="8" t="s">
        <v>44</v>
      </c>
      <c r="B15" s="8" t="s">
        <v>17</v>
      </c>
      <c r="C15" s="8" t="s">
        <v>63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v>3.7542394858495897E-5</v>
      </c>
      <c r="P15" s="12">
        <v>4.7082411504424803E-6</v>
      </c>
      <c r="Q15" s="12"/>
      <c r="R15" s="12"/>
      <c r="S15" s="12">
        <v>1.7291038702403701E-3</v>
      </c>
      <c r="T15" s="12">
        <v>5.17667249604414E-3</v>
      </c>
      <c r="U15" s="12">
        <v>1.12627502897663E-2</v>
      </c>
      <c r="V15" s="12">
        <v>8.5815082070499996E-2</v>
      </c>
    </row>
    <row r="16" spans="1:22" x14ac:dyDescent="0.2">
      <c r="A16" s="8" t="s">
        <v>44</v>
      </c>
      <c r="B16" s="8" t="s">
        <v>17</v>
      </c>
      <c r="C16" s="8" t="s">
        <v>64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1.42308547117635E-5</v>
      </c>
      <c r="T16" s="12">
        <v>1.10946283572767E-5</v>
      </c>
      <c r="U16" s="12"/>
      <c r="V16" s="12"/>
    </row>
    <row r="17" spans="1:22" x14ac:dyDescent="0.2">
      <c r="A17" s="8" t="s">
        <v>44</v>
      </c>
      <c r="B17" s="8" t="s">
        <v>17</v>
      </c>
      <c r="C17" s="8" t="s">
        <v>39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4.23681862871136E-4</v>
      </c>
      <c r="V17" s="12">
        <v>2.6838880625000001E-3</v>
      </c>
    </row>
    <row r="18" spans="1:22" x14ac:dyDescent="0.2">
      <c r="A18" s="8" t="s">
        <v>44</v>
      </c>
      <c r="B18" s="8" t="s">
        <v>19</v>
      </c>
      <c r="C18" s="8" t="s">
        <v>62</v>
      </c>
      <c r="D18" s="12">
        <v>7.8087072480181194E-2</v>
      </c>
      <c r="E18" s="12">
        <v>7.7610093146114306E-2</v>
      </c>
      <c r="F18" s="12">
        <v>8.9100604636166203E-2</v>
      </c>
      <c r="G18" s="12">
        <v>5.2102675889328098E-2</v>
      </c>
      <c r="H18" s="12">
        <v>0.13304233807762</v>
      </c>
      <c r="I18" s="12">
        <v>0.12670904943606301</v>
      </c>
      <c r="J18" s="12">
        <v>0.20249989597345699</v>
      </c>
      <c r="K18" s="12">
        <v>0.28917764309496902</v>
      </c>
      <c r="L18" s="12">
        <v>0.236673067521423</v>
      </c>
      <c r="M18" s="12">
        <v>0.33305420507078498</v>
      </c>
      <c r="N18" s="12">
        <v>0.33398312449971301</v>
      </c>
      <c r="O18" s="12">
        <v>0.439109137785545</v>
      </c>
      <c r="P18" s="12">
        <v>0.59390880610597396</v>
      </c>
      <c r="Q18" s="12">
        <v>0.66682379902677602</v>
      </c>
      <c r="R18" s="12">
        <v>0.64475116939361099</v>
      </c>
      <c r="S18" s="12">
        <v>0.81641992760274396</v>
      </c>
      <c r="T18" s="12">
        <v>0.49798623918259399</v>
      </c>
      <c r="U18" s="12">
        <v>0.43555785065146402</v>
      </c>
      <c r="V18" s="12">
        <v>0.18938937113519999</v>
      </c>
    </row>
    <row r="19" spans="1:22" x14ac:dyDescent="0.2">
      <c r="A19" s="8" t="s">
        <v>44</v>
      </c>
      <c r="B19" s="8" t="s">
        <v>19</v>
      </c>
      <c r="C19" s="8" t="s">
        <v>63</v>
      </c>
      <c r="D19" s="12">
        <v>8.8784215741789397E-3</v>
      </c>
      <c r="E19" s="12">
        <v>5.3197052690115397E-3</v>
      </c>
      <c r="F19" s="12">
        <v>8.2076798805321705E-3</v>
      </c>
      <c r="G19" s="12">
        <v>3.3472859025032898E-4</v>
      </c>
      <c r="H19" s="12">
        <v>7.5451831992850802E-3</v>
      </c>
      <c r="I19" s="12">
        <v>1.1420047222567399E-4</v>
      </c>
      <c r="J19" s="12">
        <v>2.8513031407524699E-3</v>
      </c>
      <c r="K19" s="12">
        <v>5.9822326287915296E-4</v>
      </c>
      <c r="L19" s="12">
        <v>1.4577998755221401E-3</v>
      </c>
      <c r="M19" s="12">
        <v>4.32829728969229E-2</v>
      </c>
      <c r="N19" s="12">
        <v>9.3574943285107404E-3</v>
      </c>
      <c r="O19" s="12">
        <v>4.7978628819483598E-3</v>
      </c>
      <c r="P19" s="12">
        <v>2.5306669247787601E-3</v>
      </c>
      <c r="Q19" s="12">
        <v>1.8146653530382501E-2</v>
      </c>
      <c r="R19" s="12">
        <v>1.43721459931781E-2</v>
      </c>
      <c r="S19" s="12">
        <v>1.5202669440863599E-2</v>
      </c>
      <c r="T19" s="12">
        <v>1.3085725262336E-2</v>
      </c>
      <c r="U19" s="12">
        <v>1.64840221364147E-2</v>
      </c>
      <c r="V19" s="12">
        <v>3.8385965924699998E-2</v>
      </c>
    </row>
    <row r="20" spans="1:22" x14ac:dyDescent="0.2">
      <c r="A20" s="8" t="s">
        <v>44</v>
      </c>
      <c r="B20" s="8" t="s">
        <v>19</v>
      </c>
      <c r="C20" s="8" t="s">
        <v>64</v>
      </c>
      <c r="D20" s="12">
        <v>1.3379105322763301E-3</v>
      </c>
      <c r="E20" s="12"/>
      <c r="F20" s="12"/>
      <c r="G20" s="12"/>
      <c r="H20" s="12">
        <v>1.9089748499936199E-5</v>
      </c>
      <c r="I20" s="12"/>
      <c r="J20" s="12"/>
      <c r="K20" s="12"/>
      <c r="L20" s="12"/>
      <c r="M20" s="12"/>
      <c r="N20" s="12">
        <v>1.7958442046159099E-3</v>
      </c>
      <c r="O20" s="12">
        <v>1.9910174991543601E-3</v>
      </c>
      <c r="P20" s="12">
        <v>7.2051017699114998E-4</v>
      </c>
      <c r="Q20" s="12">
        <v>0</v>
      </c>
      <c r="R20" s="12">
        <v>-1.55223282079047E-5</v>
      </c>
      <c r="S20" s="12">
        <v>2.38296557434588E-4</v>
      </c>
      <c r="T20" s="12"/>
      <c r="U20" s="12"/>
      <c r="V20" s="12"/>
    </row>
    <row r="21" spans="1:22" x14ac:dyDescent="0.2">
      <c r="A21" s="8" t="s">
        <v>44</v>
      </c>
      <c r="B21" s="8" t="s">
        <v>19</v>
      </c>
      <c r="C21" s="8" t="s">
        <v>65</v>
      </c>
      <c r="D21" s="12"/>
      <c r="E21" s="12"/>
      <c r="F21" s="12"/>
      <c r="G21" s="12"/>
      <c r="H21" s="12"/>
      <c r="I21" s="12">
        <v>5.9285447993040897E-4</v>
      </c>
      <c r="J21" s="12">
        <v>2.0309428775112598E-3</v>
      </c>
      <c r="K21" s="12">
        <v>1.8010971328839701E-3</v>
      </c>
      <c r="L21" s="12">
        <v>5.2254338417472295E-4</v>
      </c>
      <c r="M21" s="12">
        <v>5.0517990230490204E-4</v>
      </c>
      <c r="N21" s="12">
        <v>1.0353748098518799E-3</v>
      </c>
      <c r="O21" s="12">
        <v>6.7922058856691896E-4</v>
      </c>
      <c r="P21" s="12">
        <v>-7.4652964601769895E-5</v>
      </c>
      <c r="Q21" s="12"/>
      <c r="R21" s="12"/>
      <c r="S21" s="12"/>
      <c r="T21" s="12">
        <v>-4.5156881115969198E-6</v>
      </c>
      <c r="U21" s="12"/>
      <c r="V21" s="12"/>
    </row>
    <row r="22" spans="1:22" x14ac:dyDescent="0.2">
      <c r="A22" s="8" t="s">
        <v>44</v>
      </c>
      <c r="B22" s="8" t="s">
        <v>19</v>
      </c>
      <c r="C22" s="8" t="s">
        <v>39</v>
      </c>
      <c r="D22" s="12">
        <v>0</v>
      </c>
      <c r="E22" s="12">
        <v>-3.7625886278326202E-4</v>
      </c>
      <c r="F22" s="12">
        <v>5.6805321748574502E-4</v>
      </c>
      <c r="G22" s="12">
        <v>3.7097470355731202E-3</v>
      </c>
      <c r="H22" s="12">
        <v>3.9113450883824799E-2</v>
      </c>
      <c r="I22" s="12">
        <v>6.3855601713309298E-2</v>
      </c>
      <c r="J22" s="12">
        <v>3.1692252544380899E-2</v>
      </c>
      <c r="K22" s="12">
        <v>5.4639631513601301E-2</v>
      </c>
      <c r="L22" s="12">
        <v>4.7883517301229299E-2</v>
      </c>
      <c r="M22" s="12">
        <v>2.4174409155259201E-3</v>
      </c>
      <c r="N22" s="12">
        <v>-1.05868520714204E-3</v>
      </c>
      <c r="O22" s="12">
        <v>-6.76513699402413E-10</v>
      </c>
      <c r="P22" s="12">
        <v>-2.1161504424778799E-8</v>
      </c>
      <c r="Q22" s="12">
        <v>0</v>
      </c>
      <c r="R22" s="12">
        <v>1.2991670276123401E-3</v>
      </c>
      <c r="S22" s="12">
        <v>0</v>
      </c>
      <c r="T22" s="12">
        <v>3.3233290027066401E-5</v>
      </c>
      <c r="U22" s="12">
        <v>1.21112539944904E-3</v>
      </c>
      <c r="V22" s="12">
        <v>3.8335473310999999E-3</v>
      </c>
    </row>
    <row r="23" spans="1:22" x14ac:dyDescent="0.2">
      <c r="A23" s="8" t="s">
        <v>44</v>
      </c>
      <c r="B23" s="8" t="s">
        <v>21</v>
      </c>
      <c r="C23" s="8" t="s">
        <v>62</v>
      </c>
      <c r="D23" s="12">
        <v>8.7533543318233306E-2</v>
      </c>
      <c r="E23" s="12">
        <v>8.4855626303350501E-2</v>
      </c>
      <c r="F23" s="12">
        <v>0.13282093130600101</v>
      </c>
      <c r="G23" s="12">
        <v>3.6795743083003901E-2</v>
      </c>
      <c r="H23" s="12">
        <v>3.4289825258521603E-2</v>
      </c>
      <c r="I23" s="12">
        <v>1.1284989989809899E-2</v>
      </c>
      <c r="J23" s="12">
        <v>2.0239883594545201E-2</v>
      </c>
      <c r="K23" s="12">
        <v>1.47555845675253E-2</v>
      </c>
      <c r="L23" s="12">
        <v>1.5077614860126499E-2</v>
      </c>
      <c r="M23" s="12">
        <v>1.9451604989938E-2</v>
      </c>
      <c r="N23" s="12">
        <v>1.41840243745551E-2</v>
      </c>
      <c r="O23" s="12">
        <v>3.3854915661292097E-2</v>
      </c>
      <c r="P23" s="12">
        <v>5.5288941284734501E-2</v>
      </c>
      <c r="Q23" s="12">
        <v>4.7643451400546398E-2</v>
      </c>
      <c r="R23" s="12">
        <v>6.9000922966756903E-2</v>
      </c>
      <c r="S23" s="12">
        <v>8.3384926708147206E-2</v>
      </c>
      <c r="T23" s="12">
        <v>8.5273502088069997E-2</v>
      </c>
      <c r="U23" s="12">
        <v>6.8696805753800605E-2</v>
      </c>
      <c r="V23" s="12">
        <v>8.0371229291000004E-2</v>
      </c>
    </row>
    <row r="24" spans="1:22" x14ac:dyDescent="0.2">
      <c r="A24" s="8" t="s">
        <v>44</v>
      </c>
      <c r="B24" s="8" t="s">
        <v>21</v>
      </c>
      <c r="C24" s="8" t="s">
        <v>63</v>
      </c>
      <c r="D24" s="12">
        <v>5.8810113250283097E-2</v>
      </c>
      <c r="E24" s="12">
        <v>5.0883862088141198E-2</v>
      </c>
      <c r="F24" s="12">
        <v>1.3944122997556299E-2</v>
      </c>
      <c r="G24" s="12">
        <v>1.1681277997365E-3</v>
      </c>
      <c r="H24" s="12">
        <v>6.5210340865568704E-3</v>
      </c>
      <c r="I24" s="12">
        <v>3.0383372685472798E-4</v>
      </c>
      <c r="J24" s="12">
        <v>1.5606015098015299E-5</v>
      </c>
      <c r="K24" s="12">
        <v>0</v>
      </c>
      <c r="L24" s="12">
        <v>7.3792931925050701E-4</v>
      </c>
      <c r="M24" s="12">
        <v>2.3366314945594902E-3</v>
      </c>
      <c r="N24" s="12">
        <v>3.6138721873923502E-4</v>
      </c>
      <c r="O24" s="12">
        <v>8.0382411545833806E-3</v>
      </c>
      <c r="P24" s="12">
        <v>1.2805346049557499E-2</v>
      </c>
      <c r="Q24" s="12">
        <v>1.45103386577049E-2</v>
      </c>
      <c r="R24" s="12">
        <v>2.8737564417108799E-2</v>
      </c>
      <c r="S24" s="12">
        <v>4.4744996182833403E-2</v>
      </c>
      <c r="T24" s="12">
        <v>5.1485597144180703E-2</v>
      </c>
      <c r="U24" s="12">
        <v>4.4336953300989697E-2</v>
      </c>
      <c r="V24" s="12">
        <v>7.4383950779999999E-2</v>
      </c>
    </row>
    <row r="25" spans="1:22" x14ac:dyDescent="0.2">
      <c r="A25" s="8" t="s">
        <v>44</v>
      </c>
      <c r="B25" s="8" t="s">
        <v>21</v>
      </c>
      <c r="C25" s="8" t="s">
        <v>64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>
        <v>2.6773555861752199E-5</v>
      </c>
      <c r="O25" s="12"/>
      <c r="P25" s="12"/>
      <c r="Q25" s="12"/>
      <c r="R25" s="12"/>
      <c r="S25" s="12"/>
      <c r="T25" s="12"/>
      <c r="U25" s="12"/>
      <c r="V25" s="12"/>
    </row>
    <row r="26" spans="1:22" x14ac:dyDescent="0.2">
      <c r="A26" s="8" t="s">
        <v>44</v>
      </c>
      <c r="B26" s="8" t="s">
        <v>21</v>
      </c>
      <c r="C26" s="8" t="s">
        <v>65</v>
      </c>
      <c r="D26" s="12"/>
      <c r="E26" s="12"/>
      <c r="F26" s="12"/>
      <c r="G26" s="12"/>
      <c r="H26" s="12"/>
      <c r="I26" s="12"/>
      <c r="J26" s="12">
        <v>1.93332763910873E-5</v>
      </c>
      <c r="K26" s="12">
        <v>3.37024554646124E-5</v>
      </c>
      <c r="L26" s="12">
        <v>6.2038942475235704E-5</v>
      </c>
      <c r="M26" s="12">
        <v>1.95217848367848E-5</v>
      </c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2">
      <c r="A27" s="8" t="s">
        <v>44</v>
      </c>
      <c r="B27" s="8" t="s">
        <v>21</v>
      </c>
      <c r="C27" s="8" t="s">
        <v>39</v>
      </c>
      <c r="D27" s="12">
        <v>2.9891973386183498E-3</v>
      </c>
      <c r="E27" s="12">
        <v>5.5086014180453198E-3</v>
      </c>
      <c r="F27" s="12">
        <v>2.0079418951941398E-3</v>
      </c>
      <c r="G27" s="12">
        <v>-1.69525691699605E-4</v>
      </c>
      <c r="H27" s="12">
        <v>4.45593941097919E-2</v>
      </c>
      <c r="I27" s="12">
        <v>-1.34400149123897E-4</v>
      </c>
      <c r="J27" s="12">
        <v>1.06802536162182E-3</v>
      </c>
      <c r="K27" s="12">
        <v>4.5020365575349099E-4</v>
      </c>
      <c r="L27" s="12">
        <v>3.4040865012531299E-3</v>
      </c>
      <c r="M27" s="12">
        <v>1.2252895483795499E-4</v>
      </c>
      <c r="N27" s="12">
        <v>0</v>
      </c>
      <c r="O27" s="12">
        <v>0</v>
      </c>
      <c r="P27" s="12">
        <v>-4.7350796460176998E-5</v>
      </c>
      <c r="Q27" s="12">
        <v>0</v>
      </c>
      <c r="R27" s="12">
        <v>-2.2229500541418501E-4</v>
      </c>
      <c r="S27" s="12">
        <v>-1.38363546373112E-4</v>
      </c>
      <c r="T27" s="12">
        <v>1.4437192900270701E-3</v>
      </c>
      <c r="U27" s="12">
        <v>6.43411402836445E-3</v>
      </c>
      <c r="V27" s="12">
        <v>2.3362618125999999E-3</v>
      </c>
    </row>
    <row r="28" spans="1:22" x14ac:dyDescent="0.2">
      <c r="A28" s="8" t="s">
        <v>44</v>
      </c>
      <c r="B28" s="8" t="s">
        <v>27</v>
      </c>
      <c r="C28" s="8" t="s">
        <v>62</v>
      </c>
      <c r="D28" s="12"/>
      <c r="E28" s="12"/>
      <c r="F28" s="12">
        <v>3.7211512354059201E-6</v>
      </c>
      <c r="G28" s="12"/>
      <c r="H28" s="12"/>
      <c r="I28" s="12"/>
      <c r="J28" s="12">
        <v>3.552660416413E-6</v>
      </c>
      <c r="K28" s="12">
        <v>7.0240733028406304E-6</v>
      </c>
      <c r="L28" s="12">
        <v>6.9645543620957203E-6</v>
      </c>
      <c r="M28" s="12">
        <v>6.82765894465894E-6</v>
      </c>
      <c r="N28" s="12">
        <v>3.3503272476748199E-6</v>
      </c>
      <c r="O28" s="12">
        <v>1.63120550231142E-3</v>
      </c>
      <c r="P28" s="12">
        <v>1.70776632743363E-3</v>
      </c>
      <c r="Q28" s="12">
        <v>-5.4963048524590198E-5</v>
      </c>
      <c r="R28" s="12">
        <v>4.86119101245263E-6</v>
      </c>
      <c r="S28" s="12">
        <v>6.4034239534141695E-4</v>
      </c>
      <c r="T28" s="12">
        <v>2.9113968769519001E-3</v>
      </c>
      <c r="U28" s="12">
        <v>1.7846445302112001E-2</v>
      </c>
      <c r="V28" s="12">
        <v>4.3270773066400002E-2</v>
      </c>
    </row>
    <row r="29" spans="1:22" x14ac:dyDescent="0.2">
      <c r="A29" s="8" t="s">
        <v>44</v>
      </c>
      <c r="B29" s="8" t="s">
        <v>27</v>
      </c>
      <c r="C29" s="8" t="s">
        <v>63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>
        <v>6.3013577696153502E-3</v>
      </c>
      <c r="V29" s="12">
        <v>1.1543897610400001E-2</v>
      </c>
    </row>
    <row r="30" spans="1:22" x14ac:dyDescent="0.2">
      <c r="A30" s="8" t="s">
        <v>44</v>
      </c>
      <c r="B30" s="8" t="s">
        <v>27</v>
      </c>
      <c r="C30" s="8" t="s">
        <v>39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>
        <v>0</v>
      </c>
      <c r="T30" s="12"/>
      <c r="U30" s="12">
        <v>0</v>
      </c>
      <c r="V30" s="12">
        <v>-5.0566000000000004E-7</v>
      </c>
    </row>
    <row r="31" spans="1:22" x14ac:dyDescent="0.2">
      <c r="A31" s="8" t="s">
        <v>45</v>
      </c>
      <c r="B31" s="8" t="s">
        <v>17</v>
      </c>
      <c r="C31" s="8" t="s">
        <v>62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>
        <v>1.96440284533241E-4</v>
      </c>
      <c r="O31" s="12">
        <v>3.5488123802007E-4</v>
      </c>
      <c r="P31" s="12">
        <v>0</v>
      </c>
      <c r="Q31" s="12">
        <v>6.6499955191256794E-5</v>
      </c>
      <c r="R31" s="12">
        <v>2.3555174184082301E-3</v>
      </c>
      <c r="S31" s="12">
        <v>1.16670133354605E-3</v>
      </c>
      <c r="T31" s="12">
        <v>1.17644661873829E-2</v>
      </c>
      <c r="U31" s="12">
        <v>1.18242284955617E-2</v>
      </c>
      <c r="V31" s="12">
        <v>3.3096291652000001E-3</v>
      </c>
    </row>
    <row r="32" spans="1:22" x14ac:dyDescent="0.2">
      <c r="A32" s="8" t="s">
        <v>45</v>
      </c>
      <c r="B32" s="8" t="s">
        <v>17</v>
      </c>
      <c r="C32" s="8" t="s">
        <v>63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>
        <v>8.5383120863474597E-4</v>
      </c>
      <c r="O32" s="12"/>
      <c r="P32" s="12">
        <v>0</v>
      </c>
      <c r="Q32" s="12"/>
      <c r="R32" s="12">
        <v>-4.4825760476448299E-5</v>
      </c>
      <c r="S32" s="12"/>
      <c r="T32" s="12">
        <v>9.7038240422652501E-3</v>
      </c>
      <c r="U32" s="12">
        <v>1.2767052868074701E-3</v>
      </c>
      <c r="V32" s="12"/>
    </row>
    <row r="33" spans="1:22" x14ac:dyDescent="0.2">
      <c r="A33" s="8" t="s">
        <v>45</v>
      </c>
      <c r="B33" s="8" t="s">
        <v>17</v>
      </c>
      <c r="C33" s="8" t="s">
        <v>39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>
        <v>9.2587082542597702E-5</v>
      </c>
      <c r="V33" s="12"/>
    </row>
    <row r="34" spans="1:22" x14ac:dyDescent="0.2">
      <c r="A34" s="8" t="s">
        <v>45</v>
      </c>
      <c r="B34" s="8" t="s">
        <v>19</v>
      </c>
      <c r="C34" s="8" t="s">
        <v>62</v>
      </c>
      <c r="D34" s="12">
        <v>5.5852280577576401E-2</v>
      </c>
      <c r="E34" s="12">
        <v>5.0555296816349203E-2</v>
      </c>
      <c r="F34" s="12">
        <v>5.8961656258484901E-2</v>
      </c>
      <c r="G34" s="12">
        <v>3.8877943346508598E-2</v>
      </c>
      <c r="H34" s="12">
        <v>5.9033625686199402E-2</v>
      </c>
      <c r="I34" s="12">
        <v>2.0409803640859901E-2</v>
      </c>
      <c r="J34" s="12">
        <v>2.90946610158286E-2</v>
      </c>
      <c r="K34" s="12">
        <v>3.7851383348459298E-2</v>
      </c>
      <c r="L34" s="12">
        <v>2.7338917201336702E-2</v>
      </c>
      <c r="M34" s="12">
        <v>4.7382170717561699E-2</v>
      </c>
      <c r="N34" s="12">
        <v>6.6099049301641996E-2</v>
      </c>
      <c r="O34" s="12">
        <v>4.7667100531739802E-2</v>
      </c>
      <c r="P34" s="12">
        <v>4.4413234347898199E-2</v>
      </c>
      <c r="Q34" s="12">
        <v>4.7951634794972699E-2</v>
      </c>
      <c r="R34" s="12">
        <v>7.0494804781700102E-2</v>
      </c>
      <c r="S34" s="12">
        <v>2.07509483396086E-2</v>
      </c>
      <c r="T34" s="12">
        <v>1.21755704422236E-2</v>
      </c>
      <c r="U34" s="12">
        <v>2.7285950057647199E-2</v>
      </c>
      <c r="V34" s="12">
        <v>7.2927152640300003E-2</v>
      </c>
    </row>
    <row r="35" spans="1:22" x14ac:dyDescent="0.2">
      <c r="A35" s="8" t="s">
        <v>45</v>
      </c>
      <c r="B35" s="8" t="s">
        <v>19</v>
      </c>
      <c r="C35" s="8" t="s">
        <v>63</v>
      </c>
      <c r="D35" s="12">
        <v>7.0781426953567402E-5</v>
      </c>
      <c r="E35" s="12"/>
      <c r="F35" s="12">
        <v>2.8933002986695601E-3</v>
      </c>
      <c r="G35" s="12"/>
      <c r="H35" s="12">
        <v>1.18594408272692E-4</v>
      </c>
      <c r="I35" s="12">
        <v>2.6504821299863299E-5</v>
      </c>
      <c r="J35" s="12">
        <v>1.7471126264458801E-3</v>
      </c>
      <c r="K35" s="12">
        <v>4.8410580946076098E-4</v>
      </c>
      <c r="L35" s="12">
        <v>4.9340806316982896E-3</v>
      </c>
      <c r="M35" s="12">
        <v>3.1501444621504599E-3</v>
      </c>
      <c r="N35" s="12">
        <v>6.9807588500401902E-3</v>
      </c>
      <c r="O35" s="12">
        <v>5.7411334085015198E-3</v>
      </c>
      <c r="P35" s="12">
        <v>1.5352526327433601E-3</v>
      </c>
      <c r="Q35" s="12">
        <v>5.2967938266666702E-3</v>
      </c>
      <c r="R35" s="12">
        <v>3.9312372621548497E-3</v>
      </c>
      <c r="S35" s="12">
        <v>3.39757204818124E-3</v>
      </c>
      <c r="T35" s="12">
        <v>3.0496584801165903E-4</v>
      </c>
      <c r="U35" s="12">
        <v>2.4955651036628898E-3</v>
      </c>
      <c r="V35" s="12">
        <v>2.9887991212999999E-3</v>
      </c>
    </row>
    <row r="36" spans="1:22" x14ac:dyDescent="0.2">
      <c r="A36" s="8" t="s">
        <v>45</v>
      </c>
      <c r="B36" s="8" t="s">
        <v>19</v>
      </c>
      <c r="C36" s="8" t="s">
        <v>64</v>
      </c>
      <c r="D36" s="12"/>
      <c r="E36" s="12"/>
      <c r="F36" s="12"/>
      <c r="G36" s="12"/>
      <c r="H36" s="12"/>
      <c r="I36" s="12">
        <v>5.0825547781782E-5</v>
      </c>
      <c r="J36" s="12">
        <v>3.0147717399245099E-5</v>
      </c>
      <c r="K36" s="12">
        <v>1.9412451673086201E-4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2">
      <c r="A37" s="8" t="s">
        <v>45</v>
      </c>
      <c r="B37" s="8" t="s">
        <v>19</v>
      </c>
      <c r="C37" s="8" t="s">
        <v>65</v>
      </c>
      <c r="D37" s="12"/>
      <c r="E37" s="12"/>
      <c r="F37" s="12"/>
      <c r="G37" s="12">
        <v>1.51515151515152E-5</v>
      </c>
      <c r="H37" s="12"/>
      <c r="I37" s="12">
        <v>3.5422758729961501E-4</v>
      </c>
      <c r="J37" s="12">
        <v>2.1615059113600399E-4</v>
      </c>
      <c r="K37" s="12">
        <v>1.2041239768897399E-2</v>
      </c>
      <c r="L37" s="12">
        <v>1.32204557823129E-5</v>
      </c>
      <c r="M37" s="12">
        <v>0</v>
      </c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2">
      <c r="A38" s="8" t="s">
        <v>45</v>
      </c>
      <c r="B38" s="8" t="s">
        <v>19</v>
      </c>
      <c r="C38" s="8" t="s">
        <v>39</v>
      </c>
      <c r="D38" s="12">
        <v>2.47968431483579E-3</v>
      </c>
      <c r="E38" s="12">
        <v>5.5869039343806504E-4</v>
      </c>
      <c r="F38" s="12">
        <v>2.8769128427911998E-3</v>
      </c>
      <c r="G38" s="12">
        <v>1.0005546772068499E-3</v>
      </c>
      <c r="H38" s="12">
        <v>5.6712868632707797E-3</v>
      </c>
      <c r="I38" s="12">
        <v>1.99075679955263E-3</v>
      </c>
      <c r="J38" s="12">
        <v>1.0594368200535701E-2</v>
      </c>
      <c r="K38" s="12">
        <v>5.9410235869041905E-4</v>
      </c>
      <c r="L38" s="12">
        <v>1.0020242284282101E-4</v>
      </c>
      <c r="M38" s="12"/>
      <c r="N38" s="12">
        <v>0</v>
      </c>
      <c r="O38" s="12">
        <v>-8.5796143871913396E-5</v>
      </c>
      <c r="P38" s="12"/>
      <c r="Q38" s="12"/>
      <c r="R38" s="12">
        <v>0</v>
      </c>
      <c r="S38" s="12">
        <v>-8.1355253116358202E-4</v>
      </c>
      <c r="T38" s="12">
        <v>2.2768002665000999E-4</v>
      </c>
      <c r="U38" s="12">
        <v>2.7402694010815199E-5</v>
      </c>
      <c r="V38" s="12">
        <v>2.9255955469999998E-4</v>
      </c>
    </row>
    <row r="39" spans="1:22" x14ac:dyDescent="0.2">
      <c r="A39" s="8" t="s">
        <v>45</v>
      </c>
      <c r="B39" s="8" t="s">
        <v>21</v>
      </c>
      <c r="C39" s="8" t="s">
        <v>62</v>
      </c>
      <c r="D39" s="12">
        <v>1.6951452434881099E-2</v>
      </c>
      <c r="E39" s="12">
        <v>4.2878288613930199E-2</v>
      </c>
      <c r="F39" s="12">
        <v>6.3863210697800696E-2</v>
      </c>
      <c r="G39" s="12">
        <v>0.475574263729513</v>
      </c>
      <c r="H39" s="12">
        <v>0.21847946979662999</v>
      </c>
      <c r="I39" s="12">
        <v>0.213514734721511</v>
      </c>
      <c r="J39" s="12">
        <v>0.35006486745878501</v>
      </c>
      <c r="K39" s="12">
        <v>0.35233710184785699</v>
      </c>
      <c r="L39" s="12">
        <v>0.52317097300727999</v>
      </c>
      <c r="M39" s="12">
        <v>0.48176646059716899</v>
      </c>
      <c r="N39" s="12">
        <v>0.36198858124629701</v>
      </c>
      <c r="O39" s="12">
        <v>0.42906697473480698</v>
      </c>
      <c r="P39" s="12">
        <v>0.25517234105464598</v>
      </c>
      <c r="Q39" s="12">
        <v>0.33289339878284202</v>
      </c>
      <c r="R39" s="12">
        <v>0.37763585548771</v>
      </c>
      <c r="S39" s="12">
        <v>0.3799899635117</v>
      </c>
      <c r="T39" s="12">
        <v>0.281409679246513</v>
      </c>
      <c r="U39" s="12">
        <v>0.19981550323854699</v>
      </c>
      <c r="V39" s="12">
        <v>0.2161471216926</v>
      </c>
    </row>
    <row r="40" spans="1:22" x14ac:dyDescent="0.2">
      <c r="A40" s="8" t="s">
        <v>45</v>
      </c>
      <c r="B40" s="8" t="s">
        <v>21</v>
      </c>
      <c r="C40" s="8" t="s">
        <v>63</v>
      </c>
      <c r="D40" s="12">
        <v>1.69744903737259E-3</v>
      </c>
      <c r="E40" s="12">
        <v>7.0744974280550496E-3</v>
      </c>
      <c r="F40" s="12">
        <v>3.24955199565572E-4</v>
      </c>
      <c r="G40" s="12">
        <v>8.81694334650856E-4</v>
      </c>
      <c r="H40" s="12">
        <v>7.20674071237074E-4</v>
      </c>
      <c r="I40" s="12">
        <v>1.3009324133217301E-4</v>
      </c>
      <c r="J40" s="12">
        <v>1.67809082211129E-3</v>
      </c>
      <c r="K40" s="12">
        <v>7.55204908883004E-4</v>
      </c>
      <c r="L40" s="12">
        <v>1.5265674181763901E-2</v>
      </c>
      <c r="M40" s="12">
        <v>3.8906757706797701E-3</v>
      </c>
      <c r="N40" s="12">
        <v>3.7881498950855401E-2</v>
      </c>
      <c r="O40" s="12">
        <v>3.57888129214117E-2</v>
      </c>
      <c r="P40" s="12">
        <v>7.3967521902654904E-3</v>
      </c>
      <c r="Q40" s="12">
        <v>2.72579386389071E-2</v>
      </c>
      <c r="R40" s="12">
        <v>4.8174990402382198E-2</v>
      </c>
      <c r="S40" s="12">
        <v>5.1992064802914302E-2</v>
      </c>
      <c r="T40" s="12">
        <v>5.2165729977410001E-2</v>
      </c>
      <c r="U40" s="12">
        <v>4.0007469329660199E-2</v>
      </c>
      <c r="V40" s="12">
        <v>3.44954575E-2</v>
      </c>
    </row>
    <row r="41" spans="1:22" x14ac:dyDescent="0.2">
      <c r="A41" s="8" t="s">
        <v>45</v>
      </c>
      <c r="B41" s="8" t="s">
        <v>21</v>
      </c>
      <c r="C41" s="8" t="s">
        <v>64</v>
      </c>
      <c r="D41" s="12"/>
      <c r="E41" s="12"/>
      <c r="F41" s="12">
        <v>1.2218300298669601E-2</v>
      </c>
      <c r="G41" s="12"/>
      <c r="H41" s="12">
        <v>2.4512192008170597E-4</v>
      </c>
      <c r="I41" s="12"/>
      <c r="J41" s="12"/>
      <c r="K41" s="12"/>
      <c r="L41" s="12"/>
      <c r="M41" s="12">
        <v>0</v>
      </c>
      <c r="N41" s="12">
        <v>4.1336548398208699E-6</v>
      </c>
      <c r="O41" s="12"/>
      <c r="P41" s="12"/>
      <c r="Q41" s="12"/>
      <c r="R41" s="12"/>
      <c r="S41" s="12"/>
      <c r="T41" s="12"/>
      <c r="U41" s="12"/>
      <c r="V41" s="12"/>
    </row>
    <row r="42" spans="1:22" x14ac:dyDescent="0.2">
      <c r="A42" s="8" t="s">
        <v>45</v>
      </c>
      <c r="B42" s="8" t="s">
        <v>21</v>
      </c>
      <c r="C42" s="8" t="s">
        <v>65</v>
      </c>
      <c r="D42" s="12"/>
      <c r="E42" s="12"/>
      <c r="F42" s="12"/>
      <c r="G42" s="12">
        <v>1.12719367588933E-3</v>
      </c>
      <c r="H42" s="12">
        <v>3.1689205789608098E-3</v>
      </c>
      <c r="I42" s="12">
        <v>1.9885059422144898E-3</v>
      </c>
      <c r="J42" s="12">
        <v>3.0371956495799301E-3</v>
      </c>
      <c r="K42" s="12">
        <v>7.5308229405392398E-4</v>
      </c>
      <c r="L42" s="12">
        <v>7.1843546556868399E-4</v>
      </c>
      <c r="M42" s="12"/>
      <c r="N42" s="12"/>
      <c r="O42" s="12">
        <v>-6.9264449205096398E-5</v>
      </c>
      <c r="P42" s="12">
        <v>-4.2390818584070796E-6</v>
      </c>
      <c r="Q42" s="12">
        <v>0</v>
      </c>
      <c r="R42" s="12"/>
      <c r="S42" s="12"/>
      <c r="T42" s="12"/>
      <c r="U42" s="12"/>
      <c r="V42" s="12"/>
    </row>
    <row r="43" spans="1:22" x14ac:dyDescent="0.2">
      <c r="A43" s="8" t="s">
        <v>45</v>
      </c>
      <c r="B43" s="8" t="s">
        <v>21</v>
      </c>
      <c r="C43" s="8" t="s">
        <v>39</v>
      </c>
      <c r="D43" s="12">
        <v>4.74886325028313E-3</v>
      </c>
      <c r="E43" s="12">
        <v>2.93740720144585E-3</v>
      </c>
      <c r="F43" s="12">
        <v>3.5315449361933201E-3</v>
      </c>
      <c r="G43" s="12">
        <v>8.3265032938076404E-3</v>
      </c>
      <c r="H43" s="12">
        <v>0.34900686341120901</v>
      </c>
      <c r="I43" s="12">
        <v>6.1560696684975803E-2</v>
      </c>
      <c r="J43" s="12">
        <v>3.7736941148301499E-2</v>
      </c>
      <c r="K43" s="12">
        <v>3.7153067600024098E-2</v>
      </c>
      <c r="L43" s="12">
        <v>1.1467612216135599E-2</v>
      </c>
      <c r="M43" s="12">
        <v>1.7308078612378601E-4</v>
      </c>
      <c r="N43" s="12">
        <v>2.2878401986450801E-4</v>
      </c>
      <c r="O43" s="12">
        <v>6.5223339722629404E-5</v>
      </c>
      <c r="P43" s="12">
        <v>2.6868749999999999E-5</v>
      </c>
      <c r="Q43" s="12">
        <v>0</v>
      </c>
      <c r="R43" s="12">
        <v>1.5132111196534899E-4</v>
      </c>
      <c r="S43" s="12">
        <v>5.5597466319931904E-3</v>
      </c>
      <c r="T43" s="12">
        <v>2.0970480040599601E-3</v>
      </c>
      <c r="U43" s="12">
        <v>4.1435095908580802E-4</v>
      </c>
      <c r="V43" s="12">
        <v>9.1545841512000008E-3</v>
      </c>
    </row>
    <row r="44" spans="1:22" x14ac:dyDescent="0.2">
      <c r="A44" s="8" t="s">
        <v>45</v>
      </c>
      <c r="B44" s="8" t="s">
        <v>27</v>
      </c>
      <c r="C44" s="8" t="s">
        <v>62</v>
      </c>
      <c r="D44" s="12"/>
      <c r="E44" s="12"/>
      <c r="F44" s="12"/>
      <c r="G44" s="12"/>
      <c r="H44" s="12"/>
      <c r="I44" s="12"/>
      <c r="J44" s="12"/>
      <c r="K44" s="12">
        <v>3.4397132282137699E-4</v>
      </c>
      <c r="L44" s="12">
        <v>1.17046904881251E-4</v>
      </c>
      <c r="M44" s="12">
        <v>1.38142508833509E-4</v>
      </c>
      <c r="N44" s="12">
        <v>2.3986221150533899E-4</v>
      </c>
      <c r="O44" s="12"/>
      <c r="P44" s="12">
        <v>9.2671183628318602E-4</v>
      </c>
      <c r="Q44" s="12"/>
      <c r="R44" s="12"/>
      <c r="S44" s="12">
        <v>-5.3180174430972102E-6</v>
      </c>
      <c r="T44" s="12"/>
      <c r="U44" s="12"/>
      <c r="V44" s="12"/>
    </row>
    <row r="45" spans="1:22" x14ac:dyDescent="0.2">
      <c r="A45" s="8" t="s">
        <v>45</v>
      </c>
      <c r="B45" s="8" t="s">
        <v>27</v>
      </c>
      <c r="C45" s="8" t="s">
        <v>63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>
        <v>5.1557522123893803E-7</v>
      </c>
      <c r="Q45" s="12"/>
      <c r="R45" s="12"/>
      <c r="S45" s="12"/>
      <c r="T45" s="12"/>
      <c r="U45" s="12"/>
      <c r="V45" s="12"/>
    </row>
    <row r="46" spans="1:22" x14ac:dyDescent="0.2">
      <c r="A46" s="8" t="s">
        <v>46</v>
      </c>
      <c r="B46" s="8" t="s">
        <v>17</v>
      </c>
      <c r="C46" s="8" t="s">
        <v>62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1.4062135220576401E-2</v>
      </c>
      <c r="O46" s="12">
        <v>1.4599895130792601E-2</v>
      </c>
      <c r="P46" s="12">
        <v>2.1234463489269901E-2</v>
      </c>
      <c r="Q46" s="12">
        <v>1.78932769104918E-2</v>
      </c>
      <c r="R46" s="12">
        <v>1.22575428433135E-2</v>
      </c>
      <c r="S46" s="12">
        <v>1.30611035147841E-2</v>
      </c>
      <c r="T46" s="12">
        <v>1.3096115242556701E-2</v>
      </c>
      <c r="U46" s="12">
        <v>1.2252482446281E-2</v>
      </c>
      <c r="V46" s="12">
        <v>2.9127471604500001E-2</v>
      </c>
    </row>
    <row r="47" spans="1:22" x14ac:dyDescent="0.2">
      <c r="A47" s="8" t="s">
        <v>46</v>
      </c>
      <c r="B47" s="8" t="s">
        <v>17</v>
      </c>
      <c r="C47" s="8" t="s">
        <v>63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2.4818933517051301E-3</v>
      </c>
      <c r="O47" s="12">
        <v>2.7338820374337599E-2</v>
      </c>
      <c r="P47" s="12">
        <v>4.4702789823008798E-4</v>
      </c>
      <c r="Q47" s="12">
        <v>1.2570832747541001E-3</v>
      </c>
      <c r="R47" s="12">
        <v>5.6444816911748802E-3</v>
      </c>
      <c r="S47" s="12">
        <v>2.8871037465432901E-3</v>
      </c>
      <c r="T47" s="12">
        <v>2.41537506870706E-3</v>
      </c>
      <c r="U47" s="12">
        <v>2.88847326456484E-3</v>
      </c>
      <c r="V47" s="12">
        <v>1.1963879613800001E-2</v>
      </c>
    </row>
    <row r="48" spans="1:22" x14ac:dyDescent="0.2">
      <c r="A48" s="8" t="s">
        <v>46</v>
      </c>
      <c r="B48" s="8" t="s">
        <v>17</v>
      </c>
      <c r="C48" s="8" t="s">
        <v>39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>
        <v>1.11293990254467E-5</v>
      </c>
      <c r="S48" s="12">
        <v>1.6974154435226501E-4</v>
      </c>
      <c r="T48" s="12">
        <v>3.7913028804913601E-4</v>
      </c>
      <c r="U48" s="12">
        <v>3.1896327538006301E-4</v>
      </c>
      <c r="V48" s="12">
        <v>1.1184513335000001E-3</v>
      </c>
    </row>
    <row r="49" spans="1:22" x14ac:dyDescent="0.2">
      <c r="A49" s="8" t="s">
        <v>46</v>
      </c>
      <c r="B49" s="8" t="s">
        <v>19</v>
      </c>
      <c r="C49" s="8" t="s">
        <v>62</v>
      </c>
      <c r="D49" s="12">
        <v>0.174722151755379</v>
      </c>
      <c r="E49" s="12">
        <v>0.26146124053983</v>
      </c>
      <c r="F49" s="12">
        <v>0.18259238664132499</v>
      </c>
      <c r="G49" s="12">
        <v>0.20185883142266101</v>
      </c>
      <c r="H49" s="12">
        <v>0.19634163316455999</v>
      </c>
      <c r="I49" s="12">
        <v>0.208828091359513</v>
      </c>
      <c r="J49" s="12">
        <v>0.17452864953792799</v>
      </c>
      <c r="K49" s="12">
        <v>0.25254126255175702</v>
      </c>
      <c r="L49" s="12">
        <v>0.36612069627962801</v>
      </c>
      <c r="M49" s="12">
        <v>0.36080090338528098</v>
      </c>
      <c r="N49" s="12">
        <v>0.39762657474336899</v>
      </c>
      <c r="O49" s="12">
        <v>0.183533323552486</v>
      </c>
      <c r="P49" s="12">
        <v>0.33861904877157101</v>
      </c>
      <c r="Q49" s="12">
        <v>0.34132890555420797</v>
      </c>
      <c r="R49" s="12">
        <v>0.378269438439848</v>
      </c>
      <c r="S49" s="12">
        <v>0.50083498441554997</v>
      </c>
      <c r="T49" s="12">
        <v>0.53569030971809295</v>
      </c>
      <c r="U49" s="12">
        <v>0.55484212608560302</v>
      </c>
      <c r="V49" s="12">
        <v>0.60784011553960005</v>
      </c>
    </row>
    <row r="50" spans="1:22" x14ac:dyDescent="0.2">
      <c r="A50" s="8" t="s">
        <v>46</v>
      </c>
      <c r="B50" s="8" t="s">
        <v>19</v>
      </c>
      <c r="C50" s="8" t="s">
        <v>63</v>
      </c>
      <c r="D50" s="12">
        <v>9.86384923556059E-2</v>
      </c>
      <c r="E50" s="12">
        <v>3.2815483195467801E-2</v>
      </c>
      <c r="F50" s="12">
        <v>1.60357476072495E-2</v>
      </c>
      <c r="G50" s="12">
        <v>2.25002742918314E-2</v>
      </c>
      <c r="H50" s="12">
        <v>3.8384927639857E-2</v>
      </c>
      <c r="I50" s="12">
        <v>1.29030308800795E-2</v>
      </c>
      <c r="J50" s="12">
        <v>1.14302599978084E-2</v>
      </c>
      <c r="K50" s="12">
        <v>4.25855263950409E-3</v>
      </c>
      <c r="L50" s="12">
        <v>1.3928246600190999E-2</v>
      </c>
      <c r="M50" s="12">
        <v>4.5982000596817597E-2</v>
      </c>
      <c r="N50" s="12">
        <v>5.6564870230336399E-2</v>
      </c>
      <c r="O50" s="12">
        <v>9.1362484589581697E-2</v>
      </c>
      <c r="P50" s="12">
        <v>6.3338352798672601E-2</v>
      </c>
      <c r="Q50" s="12">
        <v>6.2112340297595603E-2</v>
      </c>
      <c r="R50" s="12">
        <v>6.0928900002815402E-2</v>
      </c>
      <c r="S50" s="12">
        <v>7.8830085841948505E-2</v>
      </c>
      <c r="T50" s="12">
        <v>0.112658401137206</v>
      </c>
      <c r="U50" s="12">
        <v>0.17000775584685199</v>
      </c>
      <c r="V50" s="12">
        <v>0.2244530943951</v>
      </c>
    </row>
    <row r="51" spans="1:22" x14ac:dyDescent="0.2">
      <c r="A51" s="8" t="s">
        <v>46</v>
      </c>
      <c r="B51" s="8" t="s">
        <v>19</v>
      </c>
      <c r="C51" s="8" t="s">
        <v>64</v>
      </c>
      <c r="D51" s="12">
        <v>3.5247168742921901E-3</v>
      </c>
      <c r="E51" s="12">
        <v>7.0010551925483097E-3</v>
      </c>
      <c r="F51" s="12">
        <v>1.04803706217757E-2</v>
      </c>
      <c r="G51" s="12">
        <v>1.7252233201581001E-2</v>
      </c>
      <c r="H51" s="12">
        <v>1.5342103919315699E-3</v>
      </c>
      <c r="I51" s="12">
        <v>6.2020131726109101E-4</v>
      </c>
      <c r="J51" s="12">
        <v>2.1951003531231E-2</v>
      </c>
      <c r="K51" s="12">
        <v>1.6588060303322101E-5</v>
      </c>
      <c r="L51" s="12">
        <v>1.12225647965151E-2</v>
      </c>
      <c r="M51" s="12">
        <v>2.4316671774891798E-3</v>
      </c>
      <c r="N51" s="12">
        <v>1.79839240153864E-3</v>
      </c>
      <c r="O51" s="12">
        <v>2.6367322697034598E-3</v>
      </c>
      <c r="P51" s="12">
        <v>2.0874549745575201E-2</v>
      </c>
      <c r="Q51" s="12">
        <v>2.59963593344262E-3</v>
      </c>
      <c r="R51" s="12">
        <v>-1.8517675939361101E-4</v>
      </c>
      <c r="S51" s="12">
        <v>3.1475589310784902E-4</v>
      </c>
      <c r="T51" s="12">
        <v>-6.1819117103893402E-4</v>
      </c>
      <c r="U51" s="12">
        <v>3.4829609223548597E-5</v>
      </c>
      <c r="V51" s="12"/>
    </row>
    <row r="52" spans="1:22" x14ac:dyDescent="0.2">
      <c r="A52" s="8" t="s">
        <v>46</v>
      </c>
      <c r="B52" s="8" t="s">
        <v>19</v>
      </c>
      <c r="C52" s="8" t="s">
        <v>65</v>
      </c>
      <c r="D52" s="12">
        <v>3.6066124009060002E-3</v>
      </c>
      <c r="E52" s="12">
        <v>6.7496176838593097E-3</v>
      </c>
      <c r="F52" s="12"/>
      <c r="G52" s="12">
        <v>1.27167603293808E-4</v>
      </c>
      <c r="H52" s="12">
        <v>1.0854461891995399E-4</v>
      </c>
      <c r="I52" s="12">
        <v>3.6193914687461201E-3</v>
      </c>
      <c r="J52" s="12">
        <v>2.4751182590648999E-2</v>
      </c>
      <c r="K52" s="12">
        <v>7.3301118791526199E-3</v>
      </c>
      <c r="L52" s="12">
        <v>1.00764151994271E-2</v>
      </c>
      <c r="M52" s="12">
        <v>9.9096243196443207E-4</v>
      </c>
      <c r="N52" s="12">
        <v>-1.25673800091859E-4</v>
      </c>
      <c r="O52" s="12">
        <v>-1.8241515390686699E-6</v>
      </c>
      <c r="P52" s="12"/>
      <c r="Q52" s="12"/>
      <c r="R52" s="12">
        <v>0</v>
      </c>
      <c r="S52" s="12">
        <v>0</v>
      </c>
      <c r="T52" s="12">
        <v>0</v>
      </c>
      <c r="U52" s="12"/>
      <c r="V52" s="12"/>
    </row>
    <row r="53" spans="1:22" x14ac:dyDescent="0.2">
      <c r="A53" s="8" t="s">
        <v>46</v>
      </c>
      <c r="B53" s="8" t="s">
        <v>19</v>
      </c>
      <c r="C53" s="8" t="s">
        <v>39</v>
      </c>
      <c r="D53" s="12">
        <v>2.6254674405435999E-2</v>
      </c>
      <c r="E53" s="12">
        <v>3.0648005004865801E-2</v>
      </c>
      <c r="F53" s="12">
        <v>6.2010934021178403E-2</v>
      </c>
      <c r="G53" s="12">
        <v>2.03530711462451E-2</v>
      </c>
      <c r="H53" s="12">
        <v>4.5728199923400999E-2</v>
      </c>
      <c r="I53" s="12">
        <v>1.59260290943209E-2</v>
      </c>
      <c r="J53" s="12">
        <v>8.7008184882503298E-3</v>
      </c>
      <c r="K53" s="12">
        <v>6.5385620765527203E-3</v>
      </c>
      <c r="L53" s="12">
        <v>2.6791923156701302E-3</v>
      </c>
      <c r="M53" s="12">
        <v>4.0364094021293998E-4</v>
      </c>
      <c r="N53" s="12">
        <v>-2.9534917326903202E-5</v>
      </c>
      <c r="O53" s="12">
        <v>0</v>
      </c>
      <c r="P53" s="12">
        <v>-2.0775326327433602E-6</v>
      </c>
      <c r="Q53" s="12">
        <v>0</v>
      </c>
      <c r="R53" s="12">
        <v>8.3649160801299408E-6</v>
      </c>
      <c r="S53" s="12">
        <v>3.9879419307594097E-3</v>
      </c>
      <c r="T53" s="12">
        <v>2.36261116148241E-2</v>
      </c>
      <c r="U53" s="12">
        <v>4.8747751741557002E-2</v>
      </c>
      <c r="V53" s="12">
        <v>5.9856130023199998E-2</v>
      </c>
    </row>
    <row r="54" spans="1:22" x14ac:dyDescent="0.2">
      <c r="A54" s="8" t="s">
        <v>46</v>
      </c>
      <c r="B54" s="8" t="s">
        <v>21</v>
      </c>
      <c r="C54" s="8" t="s">
        <v>62</v>
      </c>
      <c r="D54" s="12">
        <v>0.29621170016987503</v>
      </c>
      <c r="E54" s="12">
        <v>0.242625536638259</v>
      </c>
      <c r="F54" s="12">
        <v>0.27345507042492501</v>
      </c>
      <c r="G54" s="12">
        <v>0.27922815446403199</v>
      </c>
      <c r="H54" s="12">
        <v>0.12795026894714701</v>
      </c>
      <c r="I54" s="12">
        <v>0.24968863477059799</v>
      </c>
      <c r="J54" s="12">
        <v>0.237853191790941</v>
      </c>
      <c r="K54" s="12">
        <v>0.277688613078238</v>
      </c>
      <c r="L54" s="12">
        <v>0.30833955264327501</v>
      </c>
      <c r="M54" s="12">
        <v>0.18773978379782399</v>
      </c>
      <c r="N54" s="12">
        <v>0.21014339701377899</v>
      </c>
      <c r="O54" s="12">
        <v>8.8920383426541905E-2</v>
      </c>
      <c r="P54" s="12">
        <v>0.14437780481703499</v>
      </c>
      <c r="Q54" s="12">
        <v>7.8222195836502695E-2</v>
      </c>
      <c r="R54" s="12">
        <v>9.7764852747482395E-2</v>
      </c>
      <c r="S54" s="12">
        <v>9.8307923285152102E-2</v>
      </c>
      <c r="T54" s="12">
        <v>0.14067756435810899</v>
      </c>
      <c r="U54" s="12">
        <v>0.16229239178920499</v>
      </c>
      <c r="V54" s="12">
        <v>0.25062733467210002</v>
      </c>
    </row>
    <row r="55" spans="1:22" x14ac:dyDescent="0.2">
      <c r="A55" s="8" t="s">
        <v>46</v>
      </c>
      <c r="B55" s="8" t="s">
        <v>21</v>
      </c>
      <c r="C55" s="8" t="s">
        <v>63</v>
      </c>
      <c r="D55" s="12">
        <v>0.483419035956965</v>
      </c>
      <c r="E55" s="12">
        <v>0.73466422355067396</v>
      </c>
      <c r="F55" s="12">
        <v>0.85558862204724395</v>
      </c>
      <c r="G55" s="12">
        <v>0.97158319735059295</v>
      </c>
      <c r="H55" s="12">
        <v>0.45790635450580902</v>
      </c>
      <c r="I55" s="12">
        <v>0.89354123334882596</v>
      </c>
      <c r="J55" s="12">
        <v>1.04437285691185</v>
      </c>
      <c r="K55" s="12">
        <v>0.77689762647207505</v>
      </c>
      <c r="L55" s="12">
        <v>0.34092935052715101</v>
      </c>
      <c r="M55" s="12">
        <v>0.51155398368012195</v>
      </c>
      <c r="N55" s="12">
        <v>0.47026317214444802</v>
      </c>
      <c r="O55" s="12">
        <v>0.49025624168621001</v>
      </c>
      <c r="P55" s="12">
        <v>0.42635823327134997</v>
      </c>
      <c r="Q55" s="12">
        <v>0.40380343626808701</v>
      </c>
      <c r="R55" s="12">
        <v>0.599991510893774</v>
      </c>
      <c r="S55" s="12">
        <v>0.49141618345277599</v>
      </c>
      <c r="T55" s="12">
        <v>0.48061062259993798</v>
      </c>
      <c r="U55" s="12">
        <v>0.79874448977053403</v>
      </c>
      <c r="V55" s="12">
        <v>0.74886404398539996</v>
      </c>
    </row>
    <row r="56" spans="1:22" x14ac:dyDescent="0.2">
      <c r="A56" s="8" t="s">
        <v>46</v>
      </c>
      <c r="B56" s="8" t="s">
        <v>21</v>
      </c>
      <c r="C56" s="8" t="s">
        <v>64</v>
      </c>
      <c r="D56" s="12"/>
      <c r="E56" s="12"/>
      <c r="F56" s="12">
        <v>3.7027233233776799E-3</v>
      </c>
      <c r="G56" s="12">
        <v>1.3039393939393899E-4</v>
      </c>
      <c r="H56" s="12">
        <v>1.2876164943189099E-4</v>
      </c>
      <c r="I56" s="12">
        <v>8.2837318255250397E-3</v>
      </c>
      <c r="J56" s="12">
        <v>1.3388901741142101E-2</v>
      </c>
      <c r="K56" s="12">
        <v>1.17221761916225E-4</v>
      </c>
      <c r="L56" s="12">
        <v>1.6464793866809899E-3</v>
      </c>
      <c r="M56" s="12">
        <v>5.1532909945009901E-4</v>
      </c>
      <c r="N56" s="12">
        <v>4.1478126076472603E-4</v>
      </c>
      <c r="O56" s="12">
        <v>3.2451603337467602E-4</v>
      </c>
      <c r="P56" s="12">
        <v>2.0430786061946902E-3</v>
      </c>
      <c r="Q56" s="12">
        <v>1.2053436112568301E-3</v>
      </c>
      <c r="R56" s="12">
        <v>4.5091402490525201E-5</v>
      </c>
      <c r="S56" s="12">
        <v>1.7017655817911099E-5</v>
      </c>
      <c r="T56" s="12">
        <v>1.08349885488236E-3</v>
      </c>
      <c r="U56" s="12">
        <v>2.04060810121416E-5</v>
      </c>
      <c r="V56" s="12">
        <v>2.2225115000000001E-3</v>
      </c>
    </row>
    <row r="57" spans="1:22" x14ac:dyDescent="0.2">
      <c r="A57" s="8" t="s">
        <v>46</v>
      </c>
      <c r="B57" s="8" t="s">
        <v>21</v>
      </c>
      <c r="C57" s="8" t="s">
        <v>65</v>
      </c>
      <c r="D57" s="12">
        <v>2.7368672140430398E-3</v>
      </c>
      <c r="E57" s="12">
        <v>3.8105936326984601E-4</v>
      </c>
      <c r="F57" s="12">
        <v>1.71041134944339E-3</v>
      </c>
      <c r="G57" s="12">
        <v>0</v>
      </c>
      <c r="H57" s="12">
        <v>7.1530703434188693E-5</v>
      </c>
      <c r="I57" s="12">
        <v>0.11098852963526799</v>
      </c>
      <c r="J57" s="12">
        <v>0.10944221891172499</v>
      </c>
      <c r="K57" s="12">
        <v>0.21833089235688499</v>
      </c>
      <c r="L57" s="12">
        <v>0.134851982579902</v>
      </c>
      <c r="M57" s="12">
        <v>4.9092996339534303E-2</v>
      </c>
      <c r="N57" s="12">
        <v>6.0623764266850502E-5</v>
      </c>
      <c r="O57" s="12">
        <v>3.3806980493854998E-4</v>
      </c>
      <c r="P57" s="12">
        <v>-1.9486836283185799E-4</v>
      </c>
      <c r="Q57" s="12"/>
      <c r="R57" s="12">
        <v>-1.08844189929616E-4</v>
      </c>
      <c r="S57" s="12"/>
      <c r="T57" s="12"/>
      <c r="U57" s="12"/>
      <c r="V57" s="12"/>
    </row>
    <row r="58" spans="1:22" x14ac:dyDescent="0.2">
      <c r="A58" s="8" t="s">
        <v>46</v>
      </c>
      <c r="B58" s="8" t="s">
        <v>21</v>
      </c>
      <c r="C58" s="8" t="s">
        <v>39</v>
      </c>
      <c r="D58" s="12">
        <v>4.88581165781427E-2</v>
      </c>
      <c r="E58" s="12">
        <v>9.9021070485193902E-2</v>
      </c>
      <c r="F58" s="12">
        <v>0.12255203909856099</v>
      </c>
      <c r="G58" s="12">
        <v>0.16815210671936801</v>
      </c>
      <c r="H58" s="12">
        <v>0.78788799161509004</v>
      </c>
      <c r="I58" s="12">
        <v>1.54328225551137E-2</v>
      </c>
      <c r="J58" s="12">
        <v>3.8319917307926498E-3</v>
      </c>
      <c r="K58" s="12">
        <v>2.95474020006018E-2</v>
      </c>
      <c r="L58" s="12">
        <v>5.4282213297171499E-2</v>
      </c>
      <c r="M58" s="12">
        <v>2.9673678230958201E-3</v>
      </c>
      <c r="N58" s="12">
        <v>-8.4900218165116506E-6</v>
      </c>
      <c r="O58" s="12">
        <v>-9.7643477280414895E-9</v>
      </c>
      <c r="P58" s="12">
        <v>-6.6186061946902699E-6</v>
      </c>
      <c r="Q58" s="12">
        <v>1.6405678961748599E-3</v>
      </c>
      <c r="R58" s="12">
        <v>1.64411518678939E-3</v>
      </c>
      <c r="S58" s="12">
        <v>3.8217100728355699E-2</v>
      </c>
      <c r="T58" s="12">
        <v>4.8803674594732498E-2</v>
      </c>
      <c r="U58" s="12">
        <v>8.4597717722477303E-2</v>
      </c>
      <c r="V58" s="12">
        <v>0.19541686256140001</v>
      </c>
    </row>
    <row r="59" spans="1:22" x14ac:dyDescent="0.2">
      <c r="A59" s="8" t="s">
        <v>46</v>
      </c>
      <c r="B59" s="8" t="s">
        <v>27</v>
      </c>
      <c r="C59" s="8" t="s">
        <v>62</v>
      </c>
      <c r="D59" s="12">
        <v>6.6552944507361302E-5</v>
      </c>
      <c r="E59" s="12"/>
      <c r="F59" s="12"/>
      <c r="G59" s="12"/>
      <c r="H59" s="12"/>
      <c r="I59" s="12"/>
      <c r="J59" s="12"/>
      <c r="K59" s="12"/>
      <c r="L59" s="12">
        <v>2.7234156820623001E-6</v>
      </c>
      <c r="M59" s="12">
        <v>1.7248496548496498E-5</v>
      </c>
      <c r="N59" s="12"/>
      <c r="O59" s="12"/>
      <c r="P59" s="12">
        <v>2.69248119469027E-3</v>
      </c>
      <c r="Q59" s="12">
        <v>9.5216032721311497E-4</v>
      </c>
      <c r="R59" s="12">
        <v>1.0588345676231701E-3</v>
      </c>
      <c r="S59" s="12">
        <v>1.9047125937034701E-3</v>
      </c>
      <c r="T59" s="12">
        <v>1.8643959921923799E-3</v>
      </c>
      <c r="U59" s="12">
        <v>4.9847270907050299E-3</v>
      </c>
      <c r="V59" s="12">
        <v>7.1590886945000001E-3</v>
      </c>
    </row>
    <row r="60" spans="1:22" x14ac:dyDescent="0.2">
      <c r="A60" s="8" t="s">
        <v>46</v>
      </c>
      <c r="B60" s="8" t="s">
        <v>27</v>
      </c>
      <c r="C60" s="8" t="s">
        <v>63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>
        <v>1.65215150993225E-4</v>
      </c>
      <c r="O60" s="12">
        <v>2.2550456646747101E-6</v>
      </c>
      <c r="P60" s="12"/>
      <c r="Q60" s="12">
        <v>9.5055737704918003E-5</v>
      </c>
      <c r="R60" s="12">
        <v>1.3927276664861901E-3</v>
      </c>
      <c r="S60" s="12">
        <v>1.7723442485641401E-3</v>
      </c>
      <c r="T60" s="12">
        <v>1.8969825011451199E-3</v>
      </c>
      <c r="U60" s="12">
        <v>9.3976726814610795E-3</v>
      </c>
      <c r="V60" s="12">
        <v>2.0138579054700002E-2</v>
      </c>
    </row>
    <row r="61" spans="1:22" x14ac:dyDescent="0.2">
      <c r="A61" s="8" t="s">
        <v>46</v>
      </c>
      <c r="B61" s="8" t="s">
        <v>27</v>
      </c>
      <c r="C61" s="8" t="s">
        <v>39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>
        <v>0</v>
      </c>
      <c r="T61" s="12"/>
      <c r="U61" s="12"/>
      <c r="V61" s="12">
        <v>5.4647254999999999E-3</v>
      </c>
    </row>
    <row r="62" spans="1:22" x14ac:dyDescent="0.2">
      <c r="A62" s="8" t="s">
        <v>1</v>
      </c>
      <c r="B62" s="8" t="s">
        <v>17</v>
      </c>
      <c r="C62" s="8" t="s">
        <v>62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>
        <v>2.2212198906303798E-2</v>
      </c>
      <c r="O62" s="12">
        <v>7.5355497914533803E-2</v>
      </c>
      <c r="P62" s="12">
        <v>9.64840520096239E-2</v>
      </c>
      <c r="Q62" s="12">
        <v>0.100785439440656</v>
      </c>
      <c r="R62" s="12">
        <v>8.7730093063021097E-2</v>
      </c>
      <c r="S62" s="12">
        <v>5.8838077739523501E-2</v>
      </c>
      <c r="T62" s="12">
        <v>4.1565656167915903E-2</v>
      </c>
      <c r="U62" s="12">
        <v>3.9321928469441901E-2</v>
      </c>
      <c r="V62" s="12">
        <v>5.4027376916300003E-2</v>
      </c>
    </row>
    <row r="63" spans="1:22" x14ac:dyDescent="0.2">
      <c r="A63" s="8" t="s">
        <v>1</v>
      </c>
      <c r="B63" s="8" t="s">
        <v>17</v>
      </c>
      <c r="C63" s="8" t="s">
        <v>63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>
        <v>1.3564340848547501E-3</v>
      </c>
      <c r="O63" s="12">
        <v>4.1801355021986704E-3</v>
      </c>
      <c r="P63" s="12">
        <v>1.5382780307522099E-3</v>
      </c>
      <c r="Q63" s="12">
        <v>1.3188524660109301E-3</v>
      </c>
      <c r="R63" s="12">
        <v>1.3739655511640499E-3</v>
      </c>
      <c r="S63" s="12">
        <v>4.5993542321846404E-3</v>
      </c>
      <c r="T63" s="12">
        <v>-1.0670249156777001E-4</v>
      </c>
      <c r="U63" s="12">
        <v>3.28828243954698E-4</v>
      </c>
      <c r="V63" s="12">
        <v>5.5790261443399998E-2</v>
      </c>
    </row>
    <row r="64" spans="1:22" x14ac:dyDescent="0.2">
      <c r="A64" s="8" t="s">
        <v>1</v>
      </c>
      <c r="B64" s="8" t="s">
        <v>17</v>
      </c>
      <c r="C64" s="8" t="s">
        <v>64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>
        <v>7.7232750028705906E-6</v>
      </c>
      <c r="O64" s="12">
        <v>2.6007622054346601E-5</v>
      </c>
      <c r="P64" s="12">
        <v>1.9884490044247801E-4</v>
      </c>
      <c r="Q64" s="12">
        <v>2.6742742513661202E-5</v>
      </c>
      <c r="R64" s="12"/>
      <c r="S64" s="12"/>
      <c r="T64" s="12"/>
      <c r="U64" s="12">
        <v>1.12216945311703E-4</v>
      </c>
      <c r="V64" s="12">
        <v>8.4571312499999999E-5</v>
      </c>
    </row>
    <row r="65" spans="1:22" x14ac:dyDescent="0.2">
      <c r="A65" s="8" t="s">
        <v>1</v>
      </c>
      <c r="B65" s="8" t="s">
        <v>17</v>
      </c>
      <c r="C65" s="8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2.9792788864071502E-4</v>
      </c>
      <c r="T65" s="12">
        <v>3.3236791539662698E-3</v>
      </c>
      <c r="U65" s="12">
        <v>2.3363942454851499E-5</v>
      </c>
      <c r="V65" s="12">
        <v>5.1420331100000003E-5</v>
      </c>
    </row>
    <row r="66" spans="1:22" x14ac:dyDescent="0.2">
      <c r="A66" s="8" t="s">
        <v>1</v>
      </c>
      <c r="B66" s="8" t="s">
        <v>19</v>
      </c>
      <c r="C66" s="8" t="s">
        <v>62</v>
      </c>
      <c r="D66" s="12">
        <v>0.235670532276331</v>
      </c>
      <c r="E66" s="12">
        <v>0.77267437041582099</v>
      </c>
      <c r="F66" s="12">
        <v>0.29491589447121902</v>
      </c>
      <c r="G66" s="12">
        <v>0.42300921125006602</v>
      </c>
      <c r="H66" s="12">
        <v>0.54945096079318301</v>
      </c>
      <c r="I66" s="12">
        <v>0.68217189279234502</v>
      </c>
      <c r="J66" s="12">
        <v>1.0366639057098499</v>
      </c>
      <c r="K66" s="12">
        <v>0.98152653573447302</v>
      </c>
      <c r="L66" s="12">
        <v>0.960594344099296</v>
      </c>
      <c r="M66" s="12">
        <v>0.80864767122674597</v>
      </c>
      <c r="N66" s="12">
        <v>0.777000755983006</v>
      </c>
      <c r="O66" s="12">
        <v>0.47718978192129902</v>
      </c>
      <c r="P66" s="12">
        <v>0.499993065262611</v>
      </c>
      <c r="Q66" s="12">
        <v>0.67646131047235003</v>
      </c>
      <c r="R66" s="12">
        <v>0.57898180550676803</v>
      </c>
      <c r="S66" s="12">
        <v>0.60950002811646498</v>
      </c>
      <c r="T66" s="12">
        <v>0.64865827930886899</v>
      </c>
      <c r="U66" s="12">
        <v>0.65450293356769695</v>
      </c>
      <c r="V66" s="12">
        <v>0.64390043451690004</v>
      </c>
    </row>
    <row r="67" spans="1:22" x14ac:dyDescent="0.2">
      <c r="A67" s="8" t="s">
        <v>1</v>
      </c>
      <c r="B67" s="8" t="s">
        <v>19</v>
      </c>
      <c r="C67" s="8" t="s">
        <v>63</v>
      </c>
      <c r="D67" s="12">
        <v>1.89560419026048E-2</v>
      </c>
      <c r="E67" s="12">
        <v>0.123239114416794</v>
      </c>
      <c r="F67" s="12">
        <v>1.05154670105892E-2</v>
      </c>
      <c r="G67" s="12">
        <v>1.13282213438735E-2</v>
      </c>
      <c r="H67" s="12">
        <v>5.6229050172347797E-3</v>
      </c>
      <c r="I67" s="12">
        <v>2.2815782029079201E-2</v>
      </c>
      <c r="J67" s="12">
        <v>6.2197040501643701E-2</v>
      </c>
      <c r="K67" s="12">
        <v>9.9836238124458396E-2</v>
      </c>
      <c r="L67" s="12">
        <v>0.20513842249230199</v>
      </c>
      <c r="M67" s="12">
        <v>0.45575845787153402</v>
      </c>
      <c r="N67" s="12">
        <v>0.19967636780376599</v>
      </c>
      <c r="O67" s="12">
        <v>0.16334512694779599</v>
      </c>
      <c r="P67" s="12">
        <v>8.2136161659291995E-2</v>
      </c>
      <c r="Q67" s="12">
        <v>7.6656367775519096E-2</v>
      </c>
      <c r="R67" s="12">
        <v>6.6158465375202993E-2</v>
      </c>
      <c r="S67" s="12">
        <v>1.5678258471069999E-2</v>
      </c>
      <c r="T67" s="12">
        <v>2.3604435114303601E-2</v>
      </c>
      <c r="U67" s="12">
        <v>7.6253628249770403E-2</v>
      </c>
      <c r="V67" s="12">
        <v>9.0404425888599996E-2</v>
      </c>
    </row>
    <row r="68" spans="1:22" x14ac:dyDescent="0.2">
      <c r="A68" s="8" t="s">
        <v>1</v>
      </c>
      <c r="B68" s="8" t="s">
        <v>19</v>
      </c>
      <c r="C68" s="8" t="s">
        <v>64</v>
      </c>
      <c r="D68" s="12">
        <v>3.2589835787089501E-3</v>
      </c>
      <c r="E68" s="12">
        <v>3.1897664395940501E-3</v>
      </c>
      <c r="F68" s="12">
        <v>3.41428183546022E-3</v>
      </c>
      <c r="G68" s="12">
        <v>3.9251251646903803E-4</v>
      </c>
      <c r="H68" s="12">
        <v>3.6591854972552E-4</v>
      </c>
      <c r="I68" s="12">
        <v>1.7358928793339101E-3</v>
      </c>
      <c r="J68" s="12">
        <v>4.7378254060635603E-4</v>
      </c>
      <c r="K68" s="12">
        <v>2.4565196872893599E-3</v>
      </c>
      <c r="L68" s="12">
        <v>2.3910498509368701E-3</v>
      </c>
      <c r="M68" s="12">
        <v>2.4399642166842201E-4</v>
      </c>
      <c r="N68" s="12">
        <v>2.4965024744517202E-4</v>
      </c>
      <c r="O68" s="12">
        <v>5.1007509302063401E-5</v>
      </c>
      <c r="P68" s="12">
        <v>4.0215044137168103E-5</v>
      </c>
      <c r="Q68" s="12">
        <v>4.9519901978142095E-4</v>
      </c>
      <c r="R68" s="12">
        <v>6.6331180573903602E-4</v>
      </c>
      <c r="S68" s="12">
        <v>6.5580787545203205E-4</v>
      </c>
      <c r="T68" s="12">
        <v>4.64836206121174E-4</v>
      </c>
      <c r="U68" s="12">
        <v>4.6055896224874999E-4</v>
      </c>
      <c r="V68" s="12">
        <v>2.00142629E-4</v>
      </c>
    </row>
    <row r="69" spans="1:22" x14ac:dyDescent="0.2">
      <c r="A69" s="8" t="s">
        <v>1</v>
      </c>
      <c r="B69" s="8" t="s">
        <v>19</v>
      </c>
      <c r="C69" s="8" t="s">
        <v>65</v>
      </c>
      <c r="D69" s="12"/>
      <c r="E69" s="12">
        <v>0</v>
      </c>
      <c r="F69" s="12">
        <v>1.16534075481944E-4</v>
      </c>
      <c r="G69" s="12">
        <v>4.3174660869565199E-3</v>
      </c>
      <c r="H69" s="12">
        <v>3.7894722946508401E-3</v>
      </c>
      <c r="I69" s="12">
        <v>3.6504792148875399E-2</v>
      </c>
      <c r="J69" s="12">
        <v>1.7570283470595398E-2</v>
      </c>
      <c r="K69" s="12">
        <v>3.6465636980500697E-2</v>
      </c>
      <c r="L69" s="12">
        <v>1.5493748832796301E-2</v>
      </c>
      <c r="M69" s="12">
        <v>6.5422192055692103E-4</v>
      </c>
      <c r="N69" s="12">
        <v>4.7340555402457197E-5</v>
      </c>
      <c r="O69" s="12">
        <v>-3.1628698838651498E-4</v>
      </c>
      <c r="P69" s="12"/>
      <c r="Q69" s="12"/>
      <c r="R69" s="12"/>
      <c r="S69" s="12">
        <v>0</v>
      </c>
      <c r="T69" s="12"/>
      <c r="U69" s="12"/>
      <c r="V69" s="12"/>
    </row>
    <row r="70" spans="1:22" x14ac:dyDescent="0.2">
      <c r="A70" s="8" t="s">
        <v>1</v>
      </c>
      <c r="B70" s="8" t="s">
        <v>19</v>
      </c>
      <c r="C70" s="8" t="s">
        <v>39</v>
      </c>
      <c r="D70" s="12">
        <v>2.2549167610418999E-2</v>
      </c>
      <c r="E70" s="12">
        <v>1.6229342633393599E-2</v>
      </c>
      <c r="F70" s="12">
        <v>-1.0631881618246001E-2</v>
      </c>
      <c r="G70" s="12">
        <v>1.7143047060869599E-2</v>
      </c>
      <c r="H70" s="12">
        <v>0.17446673656325801</v>
      </c>
      <c r="I70" s="12">
        <v>4.0946615297875001E-2</v>
      </c>
      <c r="J70" s="12">
        <v>6.5620164930597802E-2</v>
      </c>
      <c r="K70" s="12">
        <v>0.23440008066767001</v>
      </c>
      <c r="L70" s="12">
        <v>0.17320884067728801</v>
      </c>
      <c r="M70" s="12">
        <v>-4.1100550941851002E-4</v>
      </c>
      <c r="N70" s="12">
        <v>3.3276150533930398E-4</v>
      </c>
      <c r="O70" s="12">
        <v>2.8805717668282802E-4</v>
      </c>
      <c r="P70" s="12">
        <v>-7.3634092920353995E-5</v>
      </c>
      <c r="Q70" s="12">
        <v>0</v>
      </c>
      <c r="R70" s="12">
        <v>0</v>
      </c>
      <c r="S70" s="12">
        <v>1.25771308008934E-3</v>
      </c>
      <c r="T70" s="12">
        <v>5.04366955423694E-3</v>
      </c>
      <c r="U70" s="12">
        <v>4.0805400526885E-2</v>
      </c>
      <c r="V70" s="12">
        <v>2.04623203687E-2</v>
      </c>
    </row>
    <row r="71" spans="1:22" x14ac:dyDescent="0.2">
      <c r="A71" s="8" t="s">
        <v>1</v>
      </c>
      <c r="B71" s="8" t="s">
        <v>21</v>
      </c>
      <c r="C71" s="8" t="s">
        <v>62</v>
      </c>
      <c r="D71" s="12">
        <v>0.32100649632063999</v>
      </c>
      <c r="E71" s="12">
        <v>0.27473540826359</v>
      </c>
      <c r="F71" s="12">
        <v>0.28206046445981497</v>
      </c>
      <c r="G71" s="12">
        <v>0.43639338133188399</v>
      </c>
      <c r="H71" s="12">
        <v>0.28002896979433201</v>
      </c>
      <c r="I71" s="12">
        <v>0.49929457652765002</v>
      </c>
      <c r="J71" s="12">
        <v>0.54974476486314405</v>
      </c>
      <c r="K71" s="12">
        <v>0.61080095829778502</v>
      </c>
      <c r="L71" s="12">
        <v>0.51237139359291095</v>
      </c>
      <c r="M71" s="12">
        <v>0.60326592869626805</v>
      </c>
      <c r="N71" s="12">
        <v>0.55382730607119102</v>
      </c>
      <c r="O71" s="12">
        <v>0.37284918653805399</v>
      </c>
      <c r="P71" s="12">
        <v>0.37743502508230098</v>
      </c>
      <c r="Q71" s="12">
        <v>0.35504993573213101</v>
      </c>
      <c r="R71" s="12">
        <v>0.37664668984526301</v>
      </c>
      <c r="S71" s="12">
        <v>0.42102572275058497</v>
      </c>
      <c r="T71" s="12">
        <v>0.44669032427441202</v>
      </c>
      <c r="U71" s="12">
        <v>0.44304809950749902</v>
      </c>
      <c r="V71" s="12">
        <v>0.36868739163230002</v>
      </c>
    </row>
    <row r="72" spans="1:22" x14ac:dyDescent="0.2">
      <c r="A72" s="8" t="s">
        <v>1</v>
      </c>
      <c r="B72" s="8" t="s">
        <v>21</v>
      </c>
      <c r="C72" s="8" t="s">
        <v>63</v>
      </c>
      <c r="D72" s="12">
        <v>0.22066593856172101</v>
      </c>
      <c r="E72" s="12">
        <v>0.127541299874878</v>
      </c>
      <c r="F72" s="12">
        <v>0.120297932392072</v>
      </c>
      <c r="G72" s="12">
        <v>0.116409502882082</v>
      </c>
      <c r="H72" s="12">
        <v>3.39050438307162E-2</v>
      </c>
      <c r="I72" s="12">
        <v>6.2453101504163E-2</v>
      </c>
      <c r="J72" s="12">
        <v>0.16114018858224799</v>
      </c>
      <c r="K72" s="12">
        <v>8.7280868823182506E-2</v>
      </c>
      <c r="L72" s="12">
        <v>0.13414499485034001</v>
      </c>
      <c r="M72" s="12">
        <v>0.246878850905113</v>
      </c>
      <c r="N72" s="12">
        <v>0.28733132012194301</v>
      </c>
      <c r="O72" s="12">
        <v>0.259947870794904</v>
      </c>
      <c r="P72" s="12">
        <v>0.31208701142488898</v>
      </c>
      <c r="Q72" s="12">
        <v>0.41226251563038202</v>
      </c>
      <c r="R72" s="12">
        <v>0.53594246750287</v>
      </c>
      <c r="S72" s="12">
        <v>0.42145907358572599</v>
      </c>
      <c r="T72" s="12">
        <v>0.57158626048542605</v>
      </c>
      <c r="U72" s="12">
        <v>0.640457172205387</v>
      </c>
      <c r="V72" s="12">
        <v>0.60601650687179998</v>
      </c>
    </row>
    <row r="73" spans="1:22" x14ac:dyDescent="0.2">
      <c r="A73" s="8" t="s">
        <v>1</v>
      </c>
      <c r="B73" s="8" t="s">
        <v>21</v>
      </c>
      <c r="C73" s="8" t="s">
        <v>64</v>
      </c>
      <c r="D73" s="12">
        <v>3.7847248018119999E-2</v>
      </c>
      <c r="E73" s="12">
        <v>3.5788741832336997E-2</v>
      </c>
      <c r="F73" s="12">
        <v>6.0132554982351297E-3</v>
      </c>
      <c r="G73" s="12">
        <v>-8.1519894598155497E-4</v>
      </c>
      <c r="H73" s="12">
        <v>1.9552866079407599E-3</v>
      </c>
      <c r="I73" s="12">
        <v>7.5117435068969803E-5</v>
      </c>
      <c r="J73" s="12">
        <v>-6.0879094119079504E-9</v>
      </c>
      <c r="K73" s="12">
        <v>-6.2929357246027906E-5</v>
      </c>
      <c r="L73" s="12">
        <v>0</v>
      </c>
      <c r="M73" s="12"/>
      <c r="N73" s="12">
        <v>1.2233413824779001E-5</v>
      </c>
      <c r="O73" s="12">
        <v>9.3764798737174395E-6</v>
      </c>
      <c r="P73" s="12"/>
      <c r="Q73" s="12"/>
      <c r="R73" s="12"/>
      <c r="S73" s="12">
        <v>2.0658882418634299E-4</v>
      </c>
      <c r="T73" s="12"/>
      <c r="U73" s="12">
        <v>1.13816064687277E-3</v>
      </c>
      <c r="V73" s="12">
        <v>1.7393759379999999E-4</v>
      </c>
    </row>
    <row r="74" spans="1:22" x14ac:dyDescent="0.2">
      <c r="A74" s="8" t="s">
        <v>1</v>
      </c>
      <c r="B74" s="8" t="s">
        <v>21</v>
      </c>
      <c r="C74" s="8" t="s">
        <v>65</v>
      </c>
      <c r="D74" s="12">
        <v>1.50764439411099E-3</v>
      </c>
      <c r="E74" s="12">
        <v>1.1362033087724201E-3</v>
      </c>
      <c r="F74" s="12">
        <v>1.9717187075753502E-3</v>
      </c>
      <c r="G74" s="12">
        <v>1.81553754940711E-3</v>
      </c>
      <c r="H74" s="12">
        <v>7.3227634368696502E-3</v>
      </c>
      <c r="I74" s="12">
        <v>5.0491321623959202E-2</v>
      </c>
      <c r="J74" s="12">
        <v>5.3283575087422402E-2</v>
      </c>
      <c r="K74" s="12">
        <v>6.05398377197882E-2</v>
      </c>
      <c r="L74" s="12">
        <v>8.1553934622747307E-2</v>
      </c>
      <c r="M74" s="12">
        <v>1.04204836761437E-2</v>
      </c>
      <c r="N74" s="12">
        <v>7.9498676835457593E-3</v>
      </c>
      <c r="O74" s="12">
        <v>7.8216684744616093E-3</v>
      </c>
      <c r="P74" s="12">
        <v>7.7546578429203497E-3</v>
      </c>
      <c r="Q74" s="12">
        <v>7.8459278475409792E-3</v>
      </c>
      <c r="R74" s="12">
        <v>1.0540574715755299E-2</v>
      </c>
      <c r="S74" s="12">
        <v>-2.5484527228249302E-3</v>
      </c>
      <c r="T74" s="12"/>
      <c r="U74" s="12"/>
      <c r="V74" s="12"/>
    </row>
    <row r="75" spans="1:22" x14ac:dyDescent="0.2">
      <c r="A75" s="8" t="s">
        <v>1</v>
      </c>
      <c r="B75" s="8" t="s">
        <v>21</v>
      </c>
      <c r="C75" s="8" t="s">
        <v>39</v>
      </c>
      <c r="D75" s="12">
        <v>0.136573537655719</v>
      </c>
      <c r="E75" s="12">
        <v>0.13013200788196899</v>
      </c>
      <c r="F75" s="12">
        <v>0.13679097474884599</v>
      </c>
      <c r="G75" s="12">
        <v>6.1076930171278E-2</v>
      </c>
      <c r="H75" s="12">
        <v>0.16029662914592099</v>
      </c>
      <c r="I75" s="12">
        <v>5.28324411806885E-2</v>
      </c>
      <c r="J75" s="12">
        <v>3.0178643503226601E-2</v>
      </c>
      <c r="K75" s="12">
        <v>0.144302994318247</v>
      </c>
      <c r="L75" s="12">
        <v>0.20800661460162301</v>
      </c>
      <c r="M75" s="12">
        <v>7.2682942055692003E-3</v>
      </c>
      <c r="N75" s="12">
        <v>5.8459387043288498E-3</v>
      </c>
      <c r="O75" s="12">
        <v>4.5445211077911798E-3</v>
      </c>
      <c r="P75" s="12">
        <v>-3.8119049668141601E-5</v>
      </c>
      <c r="Q75" s="12">
        <v>0</v>
      </c>
      <c r="R75" s="12">
        <v>-4.6977010828370299E-5</v>
      </c>
      <c r="S75" s="12">
        <v>1.8865954635077599E-2</v>
      </c>
      <c r="T75" s="12">
        <v>7.2012282050385207E-2</v>
      </c>
      <c r="U75" s="12">
        <v>2.1007901201714099E-2</v>
      </c>
      <c r="V75" s="12">
        <v>3.3657297381999997E-2</v>
      </c>
    </row>
    <row r="76" spans="1:22" x14ac:dyDescent="0.2">
      <c r="A76" s="8" t="s">
        <v>1</v>
      </c>
      <c r="B76" s="8" t="s">
        <v>27</v>
      </c>
      <c r="C76" s="8" t="s">
        <v>62</v>
      </c>
      <c r="D76" s="12">
        <v>8.0852718006794999E-3</v>
      </c>
      <c r="E76" s="12">
        <v>6.6678882246628702E-3</v>
      </c>
      <c r="F76" s="12">
        <v>1.564686396959E-3</v>
      </c>
      <c r="G76" s="12">
        <v>1.5074453227931499E-3</v>
      </c>
      <c r="H76" s="12">
        <v>2.50861738797396E-5</v>
      </c>
      <c r="I76" s="12">
        <v>1.2608674040014901E-4</v>
      </c>
      <c r="J76" s="12">
        <v>1.01742723730671E-5</v>
      </c>
      <c r="K76" s="12">
        <v>4.0839590912373602E-4</v>
      </c>
      <c r="L76" s="12">
        <v>3.6583446115288203E-5</v>
      </c>
      <c r="M76" s="12">
        <v>2.0693142693342699E-4</v>
      </c>
      <c r="N76" s="12">
        <v>5.44871749110116E-4</v>
      </c>
      <c r="O76" s="12">
        <v>3.6912639530950502E-4</v>
      </c>
      <c r="P76" s="12">
        <v>6.5341371681415896E-4</v>
      </c>
      <c r="Q76" s="12">
        <v>4.1098928754098398E-4</v>
      </c>
      <c r="R76" s="12">
        <v>3.6064625988088803E-4</v>
      </c>
      <c r="S76" s="12">
        <v>4.12277542053818E-2</v>
      </c>
      <c r="T76" s="12">
        <v>2.90540779725172E-2</v>
      </c>
      <c r="U76" s="12">
        <v>7.5914257346189201E-3</v>
      </c>
      <c r="V76" s="12">
        <v>5.3283255003300001E-2</v>
      </c>
    </row>
    <row r="77" spans="1:22" x14ac:dyDescent="0.2">
      <c r="A77" s="8" t="s">
        <v>1</v>
      </c>
      <c r="B77" s="8" t="s">
        <v>27</v>
      </c>
      <c r="C77" s="8" t="s">
        <v>63</v>
      </c>
      <c r="D77" s="12"/>
      <c r="E77" s="12"/>
      <c r="F77" s="12">
        <v>0</v>
      </c>
      <c r="G77" s="12">
        <v>2.3935441370224E-5</v>
      </c>
      <c r="H77" s="12">
        <v>2.3389505936422801E-5</v>
      </c>
      <c r="I77" s="12">
        <v>2.3320492108860399E-5</v>
      </c>
      <c r="J77" s="12"/>
      <c r="K77" s="12"/>
      <c r="L77" s="12"/>
      <c r="M77" s="12"/>
      <c r="N77" s="12"/>
      <c r="O77" s="12"/>
      <c r="P77" s="12"/>
      <c r="Q77" s="12">
        <v>5.3601637158469903E-6</v>
      </c>
      <c r="R77" s="12">
        <v>1.6601379534380099E-2</v>
      </c>
      <c r="S77" s="12">
        <v>2.1987202523931098E-3</v>
      </c>
      <c r="T77" s="12">
        <v>9.7995107479700201E-3</v>
      </c>
      <c r="U77" s="12">
        <v>5.83552270309152E-3</v>
      </c>
      <c r="V77" s="12">
        <v>3.0740949572000001E-3</v>
      </c>
    </row>
    <row r="78" spans="1:22" x14ac:dyDescent="0.2">
      <c r="A78" s="8" t="s">
        <v>1</v>
      </c>
      <c r="B78" s="8" t="s">
        <v>27</v>
      </c>
      <c r="C78" s="8" t="s">
        <v>39</v>
      </c>
      <c r="D78" s="12"/>
      <c r="E78" s="12"/>
      <c r="F78" s="12"/>
      <c r="G78" s="12">
        <v>3.09097496706192E-4</v>
      </c>
      <c r="H78" s="12">
        <v>9.7734839780416207E-4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>
        <v>0</v>
      </c>
      <c r="T78" s="12">
        <v>0</v>
      </c>
      <c r="U78" s="12">
        <v>2.7317868554229199E-4</v>
      </c>
      <c r="V78" s="12">
        <v>4.9974510703000002E-3</v>
      </c>
    </row>
    <row r="79" spans="1:22" x14ac:dyDescent="0.2">
      <c r="A79" s="8" t="s">
        <v>0</v>
      </c>
      <c r="B79" s="8" t="s">
        <v>17</v>
      </c>
      <c r="C79" s="8" t="s">
        <v>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>
        <v>1.1472413824778999E-2</v>
      </c>
      <c r="O79" s="12">
        <v>2.76845731676626E-2</v>
      </c>
      <c r="P79" s="12">
        <v>3.6152077890597302E-2</v>
      </c>
      <c r="Q79" s="12">
        <v>9.5098389527103797E-2</v>
      </c>
      <c r="R79" s="12">
        <v>0.13534991151445599</v>
      </c>
      <c r="S79" s="12">
        <v>7.7451419527759996E-2</v>
      </c>
      <c r="T79" s="12">
        <v>9.37909542590048E-2</v>
      </c>
      <c r="U79" s="12">
        <v>8.3898250765330099E-2</v>
      </c>
      <c r="V79" s="12">
        <v>9.2861410424400007E-2</v>
      </c>
    </row>
    <row r="80" spans="1:22" x14ac:dyDescent="0.2">
      <c r="A80" s="8" t="s">
        <v>0</v>
      </c>
      <c r="B80" s="8" t="s">
        <v>17</v>
      </c>
      <c r="C80" s="8" t="s">
        <v>63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>
        <v>2.0304162051900301E-3</v>
      </c>
      <c r="O80" s="12">
        <v>1.4807981283121001E-3</v>
      </c>
      <c r="P80" s="12">
        <v>3.42464694690265E-3</v>
      </c>
      <c r="Q80" s="12">
        <v>2.3187186163388E-2</v>
      </c>
      <c r="R80" s="12">
        <v>3.1341398805197603E-2</v>
      </c>
      <c r="S80" s="12">
        <v>1.7063533349925501E-2</v>
      </c>
      <c r="T80" s="12">
        <v>0.13135027974391</v>
      </c>
      <c r="U80" s="12">
        <v>0.11092778085338199</v>
      </c>
      <c r="V80" s="12">
        <v>0.17272618931139999</v>
      </c>
    </row>
    <row r="81" spans="1:22" x14ac:dyDescent="0.2">
      <c r="A81" s="8" t="s">
        <v>0</v>
      </c>
      <c r="B81" s="8" t="s">
        <v>17</v>
      </c>
      <c r="C81" s="8" t="s">
        <v>64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>
        <v>4.2085321493362797E-4</v>
      </c>
      <c r="Q81" s="12">
        <v>4.6282556928961701E-4</v>
      </c>
      <c r="R81" s="12">
        <v>2.8314639740119098E-5</v>
      </c>
      <c r="S81" s="12">
        <v>3.9721261646458197E-5</v>
      </c>
      <c r="T81" s="12">
        <v>2.0709972933583201E-5</v>
      </c>
      <c r="U81" s="12">
        <v>4.03529848995001E-5</v>
      </c>
      <c r="V81" s="12">
        <v>4.1992415039999998E-4</v>
      </c>
    </row>
    <row r="82" spans="1:22" x14ac:dyDescent="0.2">
      <c r="A82" s="8" t="s">
        <v>0</v>
      </c>
      <c r="B82" s="8" t="s">
        <v>17</v>
      </c>
      <c r="C82" s="8" t="s">
        <v>39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>
        <v>0</v>
      </c>
      <c r="P82" s="12"/>
      <c r="Q82" s="12">
        <v>0</v>
      </c>
      <c r="R82" s="12">
        <v>1.364E-5</v>
      </c>
      <c r="S82" s="12">
        <v>3.3911422569666E-5</v>
      </c>
      <c r="T82" s="12">
        <v>1.35066004580471E-5</v>
      </c>
      <c r="U82" s="12">
        <v>3.3146617692072198E-5</v>
      </c>
      <c r="V82" s="12"/>
    </row>
    <row r="83" spans="1:22" x14ac:dyDescent="0.2">
      <c r="A83" s="8" t="s">
        <v>0</v>
      </c>
      <c r="B83" s="8" t="s">
        <v>19</v>
      </c>
      <c r="C83" s="8" t="s">
        <v>62</v>
      </c>
      <c r="D83" s="12">
        <v>0.24196881087202701</v>
      </c>
      <c r="E83" s="12">
        <v>0.25916724384818601</v>
      </c>
      <c r="F83" s="12">
        <v>0.310524598153679</v>
      </c>
      <c r="G83" s="12">
        <v>0.29314053704637699</v>
      </c>
      <c r="H83" s="12">
        <v>0.26051143721869002</v>
      </c>
      <c r="I83" s="12">
        <v>0.26552737998347198</v>
      </c>
      <c r="J83" s="12">
        <v>0.24296256981297901</v>
      </c>
      <c r="K83" s="12">
        <v>0.243439400375421</v>
      </c>
      <c r="L83" s="12">
        <v>0.28835243263145999</v>
      </c>
      <c r="M83" s="12">
        <v>0.37395541191575998</v>
      </c>
      <c r="N83" s="12">
        <v>0.37673099908393598</v>
      </c>
      <c r="O83" s="12">
        <v>0.45814236386514801</v>
      </c>
      <c r="P83" s="12">
        <v>0.54569136109247796</v>
      </c>
      <c r="Q83" s="12">
        <v>0.42877763135923502</v>
      </c>
      <c r="R83" s="12">
        <v>0.49975242708402801</v>
      </c>
      <c r="S83" s="12">
        <v>0.561248855278345</v>
      </c>
      <c r="T83" s="12">
        <v>0.39442626214314003</v>
      </c>
      <c r="U83" s="12">
        <v>0.44534929459004202</v>
      </c>
      <c r="V83" s="12">
        <v>0.45369698211600001</v>
      </c>
    </row>
    <row r="84" spans="1:22" x14ac:dyDescent="0.2">
      <c r="A84" s="8" t="s">
        <v>0</v>
      </c>
      <c r="B84" s="8" t="s">
        <v>19</v>
      </c>
      <c r="C84" s="8" t="s">
        <v>63</v>
      </c>
      <c r="D84" s="12">
        <v>4.5903095979614901E-2</v>
      </c>
      <c r="E84" s="12">
        <v>1.72356221326289E-2</v>
      </c>
      <c r="F84" s="12">
        <v>2.6176616888406199E-2</v>
      </c>
      <c r="G84" s="12">
        <v>5.5710010540184499E-2</v>
      </c>
      <c r="H84" s="12">
        <v>1.2197416137112199E-2</v>
      </c>
      <c r="I84" s="12">
        <v>6.99652190038524E-2</v>
      </c>
      <c r="J84" s="12">
        <v>8.1332245408985704E-2</v>
      </c>
      <c r="K84" s="12">
        <v>7.9443516039600398E-2</v>
      </c>
      <c r="L84" s="12">
        <v>4.1115041581573003E-2</v>
      </c>
      <c r="M84" s="12">
        <v>0.13988796740727699</v>
      </c>
      <c r="N84" s="12">
        <v>0.14831260236192401</v>
      </c>
      <c r="O84" s="12">
        <v>7.1481385410305603E-2</v>
      </c>
      <c r="P84" s="12">
        <v>0.113814251922898</v>
      </c>
      <c r="Q84" s="12">
        <v>0.197337405757814</v>
      </c>
      <c r="R84" s="12">
        <v>0.38299302057585299</v>
      </c>
      <c r="S84" s="12">
        <v>0.238128634430015</v>
      </c>
      <c r="T84" s="12">
        <v>0.17167729893254199</v>
      </c>
      <c r="U84" s="12">
        <v>0.214774770605346</v>
      </c>
      <c r="V84" s="12">
        <v>0.27015255271529998</v>
      </c>
    </row>
    <row r="85" spans="1:22" x14ac:dyDescent="0.2">
      <c r="A85" s="8" t="s">
        <v>0</v>
      </c>
      <c r="B85" s="8" t="s">
        <v>19</v>
      </c>
      <c r="C85" s="8" t="s">
        <v>64</v>
      </c>
      <c r="D85" s="12">
        <v>2.4236721404303501E-3</v>
      </c>
      <c r="E85" s="12">
        <v>8.3760809119977804E-3</v>
      </c>
      <c r="F85" s="12">
        <v>1.9972413793103399E-3</v>
      </c>
      <c r="G85" s="12">
        <v>1.3710237154150201E-3</v>
      </c>
      <c r="H85" s="12">
        <v>1.30759606791778E-3</v>
      </c>
      <c r="I85" s="12">
        <v>1.5040201875233001E-3</v>
      </c>
      <c r="J85" s="12">
        <v>1.2775233046389901E-3</v>
      </c>
      <c r="K85" s="12">
        <v>4.3804719270582602E-4</v>
      </c>
      <c r="L85" s="12">
        <v>3.1905347636949498E-3</v>
      </c>
      <c r="M85" s="12">
        <v>1.30471672895753E-2</v>
      </c>
      <c r="N85" s="12">
        <v>6.9848768492364202E-4</v>
      </c>
      <c r="O85" s="12">
        <v>2.2685238471079E-3</v>
      </c>
      <c r="P85" s="12">
        <v>2.6394966475663702E-3</v>
      </c>
      <c r="Q85" s="12">
        <v>4.4671683034972704E-3</v>
      </c>
      <c r="R85" s="12">
        <v>3.0774360498105001E-3</v>
      </c>
      <c r="S85" s="12">
        <v>4.2544139544777697E-6</v>
      </c>
      <c r="T85" s="12">
        <v>1.2956611265875499E-3</v>
      </c>
      <c r="U85" s="12">
        <v>7.2749811039689798E-5</v>
      </c>
      <c r="V85" s="12">
        <v>5.6674633019999996E-4</v>
      </c>
    </row>
    <row r="86" spans="1:22" x14ac:dyDescent="0.2">
      <c r="A86" s="8" t="s">
        <v>0</v>
      </c>
      <c r="B86" s="8" t="s">
        <v>19</v>
      </c>
      <c r="C86" s="8" t="s">
        <v>65</v>
      </c>
      <c r="D86" s="12">
        <v>3.7146092865232199E-6</v>
      </c>
      <c r="E86" s="12"/>
      <c r="F86" s="12">
        <v>1.3280369535704599E-3</v>
      </c>
      <c r="G86" s="12">
        <v>2.4267061923583701E-4</v>
      </c>
      <c r="H86" s="12">
        <v>1.5072346347504101E-3</v>
      </c>
      <c r="I86" s="12">
        <v>6.2741636849757698E-3</v>
      </c>
      <c r="J86" s="12">
        <v>1.28472989634725E-2</v>
      </c>
      <c r="K86" s="12">
        <v>2.13062549069571E-2</v>
      </c>
      <c r="L86" s="12">
        <v>3.97727143503998E-2</v>
      </c>
      <c r="M86" s="12">
        <v>7.7497502806832801E-3</v>
      </c>
      <c r="N86" s="12">
        <v>2.5691575381789E-6</v>
      </c>
      <c r="O86" s="12"/>
      <c r="P86" s="12">
        <v>-5.0143805309734502E-6</v>
      </c>
      <c r="Q86" s="12"/>
      <c r="R86" s="12"/>
      <c r="S86" s="12"/>
      <c r="T86" s="12"/>
      <c r="U86" s="12"/>
      <c r="V86" s="12"/>
    </row>
    <row r="87" spans="1:22" x14ac:dyDescent="0.2">
      <c r="A87" s="8" t="s">
        <v>0</v>
      </c>
      <c r="B87" s="8" t="s">
        <v>19</v>
      </c>
      <c r="C87" s="8" t="s">
        <v>39</v>
      </c>
      <c r="D87" s="12">
        <v>3.5022280577576399E-2</v>
      </c>
      <c r="E87" s="12">
        <v>3.7237419713610498E-2</v>
      </c>
      <c r="F87" s="12">
        <v>4.5393156394243801E-2</v>
      </c>
      <c r="G87" s="12">
        <v>7.5053214756258197E-3</v>
      </c>
      <c r="H87" s="12">
        <v>0.15877085205093799</v>
      </c>
      <c r="I87" s="12">
        <v>2.7657811681123402E-2</v>
      </c>
      <c r="J87" s="12">
        <v>2.4819250457567301E-2</v>
      </c>
      <c r="K87" s="12">
        <v>2.5271870037193101E-2</v>
      </c>
      <c r="L87" s="12">
        <v>2.5725584330349702E-2</v>
      </c>
      <c r="M87" s="12">
        <v>2.33184325131625E-3</v>
      </c>
      <c r="N87" s="12">
        <v>-4.8370651050637297E-6</v>
      </c>
      <c r="O87" s="12">
        <v>-1.35210621265081E-5</v>
      </c>
      <c r="P87" s="12">
        <v>0</v>
      </c>
      <c r="Q87" s="12">
        <v>0</v>
      </c>
      <c r="R87" s="12">
        <v>6.3549539794261004E-5</v>
      </c>
      <c r="S87" s="12">
        <v>2.0703925866836801E-4</v>
      </c>
      <c r="T87" s="12">
        <v>4.0717260045804697E-5</v>
      </c>
      <c r="U87" s="12">
        <v>1.30764989336802E-2</v>
      </c>
      <c r="V87" s="12">
        <v>8.714049004E-4</v>
      </c>
    </row>
    <row r="88" spans="1:22" x14ac:dyDescent="0.2">
      <c r="A88" s="8" t="s">
        <v>0</v>
      </c>
      <c r="B88" s="8" t="s">
        <v>21</v>
      </c>
      <c r="C88" s="8" t="s">
        <v>62</v>
      </c>
      <c r="D88" s="12">
        <v>0.21100207972975699</v>
      </c>
      <c r="E88" s="12">
        <v>0.142738445711108</v>
      </c>
      <c r="F88" s="12">
        <v>0.23593889763779499</v>
      </c>
      <c r="G88" s="12">
        <v>0.229879662489855</v>
      </c>
      <c r="H88" s="12">
        <v>0.249544472610749</v>
      </c>
      <c r="I88" s="12">
        <v>0.43191226511147002</v>
      </c>
      <c r="J88" s="12">
        <v>0.50814756355631296</v>
      </c>
      <c r="K88" s="12">
        <v>0.51285236189793004</v>
      </c>
      <c r="L88" s="12">
        <v>0.36350873046342003</v>
      </c>
      <c r="M88" s="12">
        <v>0.35212485755516598</v>
      </c>
      <c r="N88" s="12">
        <v>0.28474883870237699</v>
      </c>
      <c r="O88" s="12">
        <v>0.12993824426880099</v>
      </c>
      <c r="P88" s="12">
        <v>9.6893588760398205E-2</v>
      </c>
      <c r="Q88" s="12">
        <v>0.117788975900328</v>
      </c>
      <c r="R88" s="12">
        <v>0.13383596308381199</v>
      </c>
      <c r="S88" s="12">
        <v>0.14246331419953201</v>
      </c>
      <c r="T88" s="12">
        <v>0.14927764561367901</v>
      </c>
      <c r="U88" s="12">
        <v>0.12388392426976801</v>
      </c>
      <c r="V88" s="12">
        <v>0.1234973075874</v>
      </c>
    </row>
    <row r="89" spans="1:22" x14ac:dyDescent="0.2">
      <c r="A89" s="8" t="s">
        <v>0</v>
      </c>
      <c r="B89" s="8" t="s">
        <v>21</v>
      </c>
      <c r="C89" s="8" t="s">
        <v>63</v>
      </c>
      <c r="D89" s="12">
        <v>0.13272339892412199</v>
      </c>
      <c r="E89" s="12">
        <v>0.128863825941888</v>
      </c>
      <c r="F89" s="12">
        <v>0.11456419630735799</v>
      </c>
      <c r="G89" s="12">
        <v>0.23984547783122501</v>
      </c>
      <c r="H89" s="12">
        <v>0.19817477828928901</v>
      </c>
      <c r="I89" s="12">
        <v>0.30073990007866302</v>
      </c>
      <c r="J89" s="12">
        <v>0.35470939288688702</v>
      </c>
      <c r="K89" s="12">
        <v>0.32795711723399101</v>
      </c>
      <c r="L89" s="12">
        <v>0.38847139479711201</v>
      </c>
      <c r="M89" s="12">
        <v>0.610714003462969</v>
      </c>
      <c r="N89" s="12">
        <v>1.59175850784395</v>
      </c>
      <c r="O89" s="12">
        <v>1.30850730909133</v>
      </c>
      <c r="P89" s="12">
        <v>0.76543752935221199</v>
      </c>
      <c r="Q89" s="12">
        <v>0.81912406790491799</v>
      </c>
      <c r="R89" s="12">
        <v>0.97130838953438003</v>
      </c>
      <c r="S89" s="12">
        <v>0.90253212765092505</v>
      </c>
      <c r="T89" s="12">
        <v>1.1300860914480499</v>
      </c>
      <c r="U89" s="12">
        <v>1.25789831429364</v>
      </c>
      <c r="V89" s="12">
        <v>1.1167253105624</v>
      </c>
    </row>
    <row r="90" spans="1:22" x14ac:dyDescent="0.2">
      <c r="A90" s="8" t="s">
        <v>0</v>
      </c>
      <c r="B90" s="8" t="s">
        <v>21</v>
      </c>
      <c r="C90" s="8" t="s">
        <v>64</v>
      </c>
      <c r="D90" s="12">
        <v>1.2476359003397501E-4</v>
      </c>
      <c r="E90" s="12">
        <v>9.7371611288752996E-4</v>
      </c>
      <c r="F90" s="12">
        <v>1.54630464295411E-3</v>
      </c>
      <c r="G90" s="12">
        <v>1.33968801054018E-2</v>
      </c>
      <c r="H90" s="12">
        <v>3.7888982509894E-3</v>
      </c>
      <c r="I90" s="12">
        <v>2.7738564061140802E-3</v>
      </c>
      <c r="J90" s="12">
        <v>6.1100846219408304E-4</v>
      </c>
      <c r="K90" s="12">
        <v>1.6822965214251301E-5</v>
      </c>
      <c r="L90" s="12">
        <v>1.65724236185702E-3</v>
      </c>
      <c r="M90" s="12">
        <v>1.4758521904761901E-3</v>
      </c>
      <c r="N90" s="12">
        <v>2.0606625513836299E-4</v>
      </c>
      <c r="O90" s="12">
        <v>1.8037309730521999E-5</v>
      </c>
      <c r="P90" s="12">
        <v>1.41050884955752E-5</v>
      </c>
      <c r="Q90" s="12">
        <v>2.7773831781420798E-4</v>
      </c>
      <c r="R90" s="12">
        <v>4.9473836924742798E-5</v>
      </c>
      <c r="S90" s="12">
        <v>1.4167198468411E-4</v>
      </c>
      <c r="T90" s="12">
        <v>1.0891484905267499E-5</v>
      </c>
      <c r="U90" s="12">
        <v>3.5710641771247802E-6</v>
      </c>
      <c r="V90" s="12">
        <v>1.7386689499999999E-5</v>
      </c>
    </row>
    <row r="91" spans="1:22" x14ac:dyDescent="0.2">
      <c r="A91" s="8" t="s">
        <v>0</v>
      </c>
      <c r="B91" s="8" t="s">
        <v>21</v>
      </c>
      <c r="C91" s="8" t="s">
        <v>65</v>
      </c>
      <c r="D91" s="12"/>
      <c r="E91" s="12">
        <v>6.7914639232587206E-5</v>
      </c>
      <c r="F91" s="12">
        <v>1.12578061363019E-4</v>
      </c>
      <c r="G91" s="12">
        <v>3.02554545454545E-3</v>
      </c>
      <c r="H91" s="12">
        <v>3.5371415361930298E-3</v>
      </c>
      <c r="I91" s="12">
        <v>1.5411094635889201E-2</v>
      </c>
      <c r="J91" s="12">
        <v>2.97176941685133E-2</v>
      </c>
      <c r="K91" s="12">
        <v>8.4441100769258495E-2</v>
      </c>
      <c r="L91" s="12">
        <v>6.5103815285236899E-2</v>
      </c>
      <c r="M91" s="12">
        <v>4.94304736866737E-3</v>
      </c>
      <c r="N91" s="12">
        <v>-4.0828543001492697E-5</v>
      </c>
      <c r="O91" s="12">
        <v>1.40366380651708E-3</v>
      </c>
      <c r="P91" s="12">
        <v>2.7498639159292001E-5</v>
      </c>
      <c r="Q91" s="12">
        <v>5.8046773770491797E-4</v>
      </c>
      <c r="R91" s="12">
        <v>6.0262005955603697E-4</v>
      </c>
      <c r="S91" s="12"/>
      <c r="T91" s="12">
        <v>4.1609827191338699E-4</v>
      </c>
      <c r="U91" s="12">
        <v>4.11853892459953E-4</v>
      </c>
      <c r="V91" s="12">
        <v>2.9559999999999998E-4</v>
      </c>
    </row>
    <row r="92" spans="1:22" x14ac:dyDescent="0.2">
      <c r="A92" s="8" t="s">
        <v>0</v>
      </c>
      <c r="B92" s="8" t="s">
        <v>21</v>
      </c>
      <c r="C92" s="8" t="s">
        <v>39</v>
      </c>
      <c r="D92" s="12">
        <v>4.2725983479615003E-2</v>
      </c>
      <c r="E92" s="12">
        <v>4.16009196033644E-2</v>
      </c>
      <c r="F92" s="12">
        <v>4.8028304371436299E-2</v>
      </c>
      <c r="G92" s="12">
        <v>8.0022657444005302E-2</v>
      </c>
      <c r="H92" s="12">
        <v>0.250536849202604</v>
      </c>
      <c r="I92" s="12">
        <v>8.9700602267428903E-2</v>
      </c>
      <c r="J92" s="12">
        <v>3.8880997482649497E-2</v>
      </c>
      <c r="K92" s="12">
        <v>0.13459827452467499</v>
      </c>
      <c r="L92" s="12">
        <v>0.20180653688877001</v>
      </c>
      <c r="M92" s="12">
        <v>2.9824467598455601E-2</v>
      </c>
      <c r="N92" s="12">
        <v>3.51726585268113E-3</v>
      </c>
      <c r="O92" s="12">
        <v>2.88552825572218E-3</v>
      </c>
      <c r="P92" s="12">
        <v>-6.5001858407079697E-4</v>
      </c>
      <c r="Q92" s="12">
        <v>8.5309580721311504E-4</v>
      </c>
      <c r="R92" s="12">
        <v>8.5200255484569601E-4</v>
      </c>
      <c r="S92" s="12">
        <v>5.1124518507764298E-3</v>
      </c>
      <c r="T92" s="12">
        <v>5.6745477218405199E-3</v>
      </c>
      <c r="U92" s="12">
        <v>3.8496247351290699E-3</v>
      </c>
      <c r="V92" s="12">
        <v>6.7600277225999999E-3</v>
      </c>
    </row>
    <row r="93" spans="1:22" x14ac:dyDescent="0.2">
      <c r="A93" s="8" t="s">
        <v>0</v>
      </c>
      <c r="B93" s="8" t="s">
        <v>27</v>
      </c>
      <c r="C93" s="8" t="s">
        <v>62</v>
      </c>
      <c r="D93" s="12"/>
      <c r="E93" s="12"/>
      <c r="F93" s="12">
        <v>1.21919223459137E-3</v>
      </c>
      <c r="G93" s="12">
        <v>1.0262358366271401E-3</v>
      </c>
      <c r="H93" s="12">
        <v>0</v>
      </c>
      <c r="I93" s="12"/>
      <c r="J93" s="12"/>
      <c r="K93" s="12">
        <v>-3.3366635772749199E-6</v>
      </c>
      <c r="L93" s="12">
        <v>4.5924334646139199E-5</v>
      </c>
      <c r="M93" s="12"/>
      <c r="N93" s="12"/>
      <c r="O93" s="12">
        <v>2.1057350321344E-4</v>
      </c>
      <c r="P93" s="12">
        <v>1.4967324665929201E-3</v>
      </c>
      <c r="Q93" s="12">
        <v>4.8559589092896202E-4</v>
      </c>
      <c r="R93" s="12">
        <v>1.7805324298862999E-4</v>
      </c>
      <c r="S93" s="12">
        <v>7.5662373229100203E-4</v>
      </c>
      <c r="T93" s="12">
        <v>3.4632670485113502E-2</v>
      </c>
      <c r="U93" s="12">
        <v>3.8807236020202002E-2</v>
      </c>
      <c r="V93" s="12">
        <v>6.6285143813800004E-2</v>
      </c>
    </row>
    <row r="94" spans="1:22" x14ac:dyDescent="0.2">
      <c r="A94" s="8" t="s">
        <v>0</v>
      </c>
      <c r="B94" s="8" t="s">
        <v>27</v>
      </c>
      <c r="C94" s="8" t="s">
        <v>63</v>
      </c>
      <c r="D94" s="12"/>
      <c r="E94" s="12"/>
      <c r="F94" s="12"/>
      <c r="G94" s="12"/>
      <c r="H94" s="12"/>
      <c r="I94" s="12"/>
      <c r="J94" s="12"/>
      <c r="K94" s="12"/>
      <c r="L94" s="12">
        <v>3.0980427258622698E-4</v>
      </c>
      <c r="M94" s="12"/>
      <c r="N94" s="12"/>
      <c r="O94" s="12"/>
      <c r="P94" s="12"/>
      <c r="Q94" s="12"/>
      <c r="R94" s="12"/>
      <c r="S94" s="12">
        <v>5.51794299085301E-4</v>
      </c>
      <c r="T94" s="12">
        <v>8.5500854082864904E-3</v>
      </c>
      <c r="U94" s="12">
        <v>1.7624631299663299E-2</v>
      </c>
      <c r="V94" s="12">
        <v>2.4467875968699999E-2</v>
      </c>
    </row>
    <row r="95" spans="1:22" x14ac:dyDescent="0.2">
      <c r="A95" s="8" t="s">
        <v>0</v>
      </c>
      <c r="B95" s="8" t="s">
        <v>27</v>
      </c>
      <c r="C95" s="8" t="s">
        <v>65</v>
      </c>
      <c r="D95" s="12"/>
      <c r="E95" s="12"/>
      <c r="F95" s="12"/>
      <c r="G95" s="12"/>
      <c r="H95" s="12">
        <v>3.0500446827524599E-5</v>
      </c>
      <c r="I95" s="12"/>
      <c r="J95" s="12"/>
      <c r="K95" s="12"/>
      <c r="L95" s="12">
        <v>-2.5240719656283599E-6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x14ac:dyDescent="0.2">
      <c r="A96" s="8" t="s">
        <v>0</v>
      </c>
      <c r="B96" s="8" t="s">
        <v>27</v>
      </c>
      <c r="C96" s="8" t="s">
        <v>39</v>
      </c>
      <c r="D96" s="12"/>
      <c r="E96" s="12"/>
      <c r="F96" s="12"/>
      <c r="G96" s="12"/>
      <c r="H96" s="12">
        <v>5.3621345589173995E-4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>
        <v>0</v>
      </c>
      <c r="T96" s="12">
        <v>1.043618571726E-4</v>
      </c>
      <c r="U96" s="12">
        <v>0</v>
      </c>
      <c r="V96" s="12"/>
    </row>
    <row r="97" spans="1:22" x14ac:dyDescent="0.2">
      <c r="A97" s="8" t="s">
        <v>47</v>
      </c>
      <c r="B97" s="8" t="s">
        <v>17</v>
      </c>
      <c r="C97" s="8" t="s">
        <v>62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>
        <v>4.8715514703180597E-3</v>
      </c>
      <c r="O97" s="12">
        <v>8.9557456736948891E-3</v>
      </c>
      <c r="P97" s="12">
        <v>1.24153794879425E-2</v>
      </c>
      <c r="Q97" s="12">
        <v>2.0144777064153001E-2</v>
      </c>
      <c r="R97" s="12">
        <v>2.4899835506876002E-2</v>
      </c>
      <c r="S97" s="12">
        <v>2.09525462365454E-2</v>
      </c>
      <c r="T97" s="12">
        <v>3.2936328430356002E-2</v>
      </c>
      <c r="U97" s="12">
        <v>3.2191096728395097E-2</v>
      </c>
      <c r="V97" s="12">
        <v>4.3326619512099998E-2</v>
      </c>
    </row>
    <row r="98" spans="1:22" x14ac:dyDescent="0.2">
      <c r="A98" s="8" t="s">
        <v>47</v>
      </c>
      <c r="B98" s="8" t="s">
        <v>17</v>
      </c>
      <c r="C98" s="8" t="s">
        <v>63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>
        <v>2.3433574463199001E-4</v>
      </c>
      <c r="O98" s="12">
        <v>8.7005255383921501E-4</v>
      </c>
      <c r="P98" s="12">
        <v>1.58685033185841E-4</v>
      </c>
      <c r="Q98" s="12">
        <v>7.7341060983606596E-4</v>
      </c>
      <c r="R98" s="12">
        <v>3.7166094903086102E-3</v>
      </c>
      <c r="S98" s="12">
        <v>3.6346497379280999E-3</v>
      </c>
      <c r="T98" s="12">
        <v>4.9829482164272304E-3</v>
      </c>
      <c r="U98" s="12">
        <v>1.01428843432303E-2</v>
      </c>
      <c r="V98" s="12">
        <v>5.8436820152000003E-3</v>
      </c>
    </row>
    <row r="99" spans="1:22" x14ac:dyDescent="0.2">
      <c r="A99" s="8" t="s">
        <v>47</v>
      </c>
      <c r="B99" s="8" t="s">
        <v>17</v>
      </c>
      <c r="C99" s="8" t="s">
        <v>64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>
        <v>1.76969224043716E-4</v>
      </c>
      <c r="R99" s="12">
        <v>1.8200333308067101E-4</v>
      </c>
      <c r="S99" s="12"/>
      <c r="T99" s="12"/>
      <c r="U99" s="12"/>
      <c r="V99" s="12"/>
    </row>
    <row r="100" spans="1:22" x14ac:dyDescent="0.2">
      <c r="A100" s="8" t="s">
        <v>47</v>
      </c>
      <c r="B100" s="8" t="s">
        <v>17</v>
      </c>
      <c r="C100" s="8" t="s">
        <v>39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>
        <v>0</v>
      </c>
      <c r="R100" s="12">
        <v>0</v>
      </c>
      <c r="S100" s="12">
        <v>1.70727736439056E-4</v>
      </c>
      <c r="T100" s="12"/>
      <c r="U100" s="12">
        <v>6.9596025211713102E-4</v>
      </c>
      <c r="V100" s="12">
        <v>0</v>
      </c>
    </row>
    <row r="101" spans="1:22" x14ac:dyDescent="0.2">
      <c r="A101" s="8" t="s">
        <v>47</v>
      </c>
      <c r="B101" s="8" t="s">
        <v>19</v>
      </c>
      <c r="C101" s="8" t="s">
        <v>62</v>
      </c>
      <c r="D101" s="12">
        <v>8.71233295583239E-2</v>
      </c>
      <c r="E101" s="12">
        <v>7.7405385791741999E-2</v>
      </c>
      <c r="F101" s="12">
        <v>0.13427301814526199</v>
      </c>
      <c r="G101" s="12">
        <v>0.11943694098563901</v>
      </c>
      <c r="H101" s="12">
        <v>0.15090309734405699</v>
      </c>
      <c r="I101" s="12">
        <v>4.4703000063999E-2</v>
      </c>
      <c r="J101" s="12">
        <v>6.1130833386460498E-2</v>
      </c>
      <c r="K101" s="12">
        <v>7.5731368789480003E-2</v>
      </c>
      <c r="L101" s="12">
        <v>0.121572344742451</v>
      </c>
      <c r="M101" s="12">
        <v>0.147297711555049</v>
      </c>
      <c r="N101" s="12">
        <v>0.19690427498174301</v>
      </c>
      <c r="O101" s="12">
        <v>0.163245930843162</v>
      </c>
      <c r="P101" s="12">
        <v>0.14781944879635001</v>
      </c>
      <c r="Q101" s="12">
        <v>0.13641113810098399</v>
      </c>
      <c r="R101" s="12">
        <v>0.121283858305143</v>
      </c>
      <c r="S101" s="12">
        <v>0.10539357136290201</v>
      </c>
      <c r="T101" s="12">
        <v>0.104144332849573</v>
      </c>
      <c r="U101" s="12">
        <v>0.15880299158687899</v>
      </c>
      <c r="V101" s="12">
        <v>0.11740905703649999</v>
      </c>
    </row>
    <row r="102" spans="1:22" x14ac:dyDescent="0.2">
      <c r="A102" s="8" t="s">
        <v>47</v>
      </c>
      <c r="B102" s="8" t="s">
        <v>19</v>
      </c>
      <c r="C102" s="8" t="s">
        <v>63</v>
      </c>
      <c r="D102" s="12">
        <v>2.41388533408834E-2</v>
      </c>
      <c r="E102" s="12">
        <v>3.0873404699012898E-3</v>
      </c>
      <c r="F102" s="12">
        <v>4.7117173499864199E-3</v>
      </c>
      <c r="G102" s="12">
        <v>1.7634676469565201E-2</v>
      </c>
      <c r="H102" s="12">
        <v>1.57217030511937E-3</v>
      </c>
      <c r="I102" s="12">
        <v>5.3133074437678601E-4</v>
      </c>
      <c r="J102" s="12">
        <v>4.2456299645683704E-3</v>
      </c>
      <c r="K102" s="12">
        <v>4.3668651083293198E-4</v>
      </c>
      <c r="L102" s="12">
        <v>2.6937002324859799E-3</v>
      </c>
      <c r="M102" s="12">
        <v>1.1803062150345199E-2</v>
      </c>
      <c r="N102" s="12">
        <v>2.2939347242507801E-2</v>
      </c>
      <c r="O102" s="12">
        <v>4.5674078730747497E-2</v>
      </c>
      <c r="P102" s="12">
        <v>1.8887044092920399E-2</v>
      </c>
      <c r="Q102" s="12">
        <v>3.37802124923497E-2</v>
      </c>
      <c r="R102" s="12">
        <v>2.3305214733730401E-2</v>
      </c>
      <c r="S102" s="12">
        <v>3.28893110302063E-2</v>
      </c>
      <c r="T102" s="12">
        <v>5.0031054490943198E-3</v>
      </c>
      <c r="U102" s="12">
        <v>8.4257492319151101E-3</v>
      </c>
      <c r="V102" s="12">
        <v>1.3286132090099999E-2</v>
      </c>
    </row>
    <row r="103" spans="1:22" x14ac:dyDescent="0.2">
      <c r="A103" s="8" t="s">
        <v>47</v>
      </c>
      <c r="B103" s="8" t="s">
        <v>19</v>
      </c>
      <c r="C103" s="8" t="s">
        <v>64</v>
      </c>
      <c r="D103" s="12"/>
      <c r="E103" s="12"/>
      <c r="F103" s="12">
        <v>1.26527287537334E-3</v>
      </c>
      <c r="G103" s="12">
        <v>6.6116851119894602E-3</v>
      </c>
      <c r="H103" s="12">
        <v>5.1356185369590204E-3</v>
      </c>
      <c r="I103" s="12">
        <v>0</v>
      </c>
      <c r="J103" s="12">
        <v>2.56885425544868E-5</v>
      </c>
      <c r="K103" s="12">
        <v>1.0983655621088101E-4</v>
      </c>
      <c r="L103" s="12">
        <v>2.3408521303258099E-5</v>
      </c>
      <c r="M103" s="12">
        <v>1.8136172025271999E-4</v>
      </c>
      <c r="N103" s="12">
        <v>-6.0856585141807205E-7</v>
      </c>
      <c r="O103" s="12">
        <v>0</v>
      </c>
      <c r="P103" s="12">
        <v>-9.8296139380530997E-5</v>
      </c>
      <c r="Q103" s="12"/>
      <c r="R103" s="12">
        <v>-1.11334924742826E-5</v>
      </c>
      <c r="S103" s="12"/>
      <c r="T103" s="12"/>
      <c r="U103" s="12">
        <v>8.2054044230180599E-4</v>
      </c>
      <c r="V103" s="12">
        <v>1.816327813E-4</v>
      </c>
    </row>
    <row r="104" spans="1:22" x14ac:dyDescent="0.2">
      <c r="A104" s="8" t="s">
        <v>47</v>
      </c>
      <c r="B104" s="8" t="s">
        <v>19</v>
      </c>
      <c r="C104" s="8" t="s">
        <v>65</v>
      </c>
      <c r="D104" s="12"/>
      <c r="E104" s="12"/>
      <c r="F104" s="12"/>
      <c r="G104" s="12"/>
      <c r="H104" s="12">
        <v>2.9970637048385001E-5</v>
      </c>
      <c r="I104" s="12">
        <v>2.0845905306325299E-4</v>
      </c>
      <c r="J104" s="12">
        <v>7.8776105649579903E-4</v>
      </c>
      <c r="K104" s="12">
        <v>-4.0923515358690403E-4</v>
      </c>
      <c r="L104" s="12">
        <v>2.5266958873373902E-4</v>
      </c>
      <c r="M104" s="12">
        <v>-9.3600093600093605E-8</v>
      </c>
      <c r="N104" s="12"/>
      <c r="O104" s="12"/>
      <c r="P104" s="12"/>
      <c r="Q104" s="12"/>
      <c r="R104" s="12">
        <v>0</v>
      </c>
      <c r="S104" s="12">
        <v>0</v>
      </c>
      <c r="T104" s="12">
        <v>8.3281282531750993E-6</v>
      </c>
      <c r="U104" s="12">
        <v>4.0383634323028297E-5</v>
      </c>
      <c r="V104" s="12"/>
    </row>
    <row r="105" spans="1:22" x14ac:dyDescent="0.2">
      <c r="A105" s="8" t="s">
        <v>47</v>
      </c>
      <c r="B105" s="8" t="s">
        <v>19</v>
      </c>
      <c r="C105" s="8" t="s">
        <v>39</v>
      </c>
      <c r="D105" s="12">
        <v>1.338943799547E-2</v>
      </c>
      <c r="E105" s="12">
        <v>1.3270874461281799E-2</v>
      </c>
      <c r="F105" s="12">
        <v>4.1538236500135804E-3</v>
      </c>
      <c r="G105" s="12">
        <v>1.9177503976284601E-3</v>
      </c>
      <c r="H105" s="12">
        <v>5.0611755073534999E-2</v>
      </c>
      <c r="I105" s="12">
        <v>1.05572127231266E-2</v>
      </c>
      <c r="J105" s="12">
        <v>5.3545271766711304E-3</v>
      </c>
      <c r="K105" s="12">
        <v>1.02920972935725E-2</v>
      </c>
      <c r="L105" s="12">
        <v>2.1477845082706799E-2</v>
      </c>
      <c r="M105" s="12">
        <v>5.8272022878202902E-3</v>
      </c>
      <c r="N105" s="12">
        <v>-2.7949032035825001E-5</v>
      </c>
      <c r="O105" s="12">
        <v>4.2227816552035197E-5</v>
      </c>
      <c r="P105" s="12">
        <v>0</v>
      </c>
      <c r="Q105" s="12">
        <v>2.0772150273223999E-3</v>
      </c>
      <c r="R105" s="12">
        <v>2.0637420140768802E-3</v>
      </c>
      <c r="S105" s="12">
        <v>1.60156980961498E-3</v>
      </c>
      <c r="T105" s="12">
        <v>1.0089019605454899E-3</v>
      </c>
      <c r="U105" s="12">
        <v>2.9824923643505799E-3</v>
      </c>
      <c r="V105" s="12">
        <v>3.4610655388E-3</v>
      </c>
    </row>
    <row r="106" spans="1:22" x14ac:dyDescent="0.2">
      <c r="A106" s="8" t="s">
        <v>47</v>
      </c>
      <c r="B106" s="8" t="s">
        <v>21</v>
      </c>
      <c r="C106" s="8" t="s">
        <v>62</v>
      </c>
      <c r="D106" s="12">
        <v>0.126610996602492</v>
      </c>
      <c r="E106" s="12">
        <v>0.24394769012623399</v>
      </c>
      <c r="F106" s="12">
        <v>0.176367924984388</v>
      </c>
      <c r="G106" s="12">
        <v>0.20014733382411101</v>
      </c>
      <c r="H106" s="12">
        <v>9.5462297839908103E-2</v>
      </c>
      <c r="I106" s="12">
        <v>0.141106348738536</v>
      </c>
      <c r="J106" s="12">
        <v>0.10658537974102</v>
      </c>
      <c r="K106" s="12">
        <v>0.108489642275758</v>
      </c>
      <c r="L106" s="12">
        <v>0.110976856223177</v>
      </c>
      <c r="M106" s="12">
        <v>0.15196354163683201</v>
      </c>
      <c r="N106" s="12">
        <v>0.145675669709037</v>
      </c>
      <c r="O106" s="12">
        <v>0.13707626345563201</v>
      </c>
      <c r="P106" s="12">
        <v>8.3892209465376094E-2</v>
      </c>
      <c r="Q106" s="12">
        <v>8.3672391424699497E-2</v>
      </c>
      <c r="R106" s="12">
        <v>9.1163484107958895E-2</v>
      </c>
      <c r="S106" s="12">
        <v>0.10754134769548999</v>
      </c>
      <c r="T106" s="12">
        <v>0.101290886603998</v>
      </c>
      <c r="U106" s="12">
        <v>0.106875573341802</v>
      </c>
      <c r="V106" s="12">
        <v>0.18262688090580001</v>
      </c>
    </row>
    <row r="107" spans="1:22" x14ac:dyDescent="0.2">
      <c r="A107" s="8" t="s">
        <v>47</v>
      </c>
      <c r="B107" s="8" t="s">
        <v>21</v>
      </c>
      <c r="C107" s="8" t="s">
        <v>63</v>
      </c>
      <c r="D107" s="12">
        <v>4.4939879671574201E-2</v>
      </c>
      <c r="E107" s="12">
        <v>0.29887694008063398</v>
      </c>
      <c r="F107" s="12">
        <v>0.12991542899809899</v>
      </c>
      <c r="G107" s="12">
        <v>7.5089389986824795E-2</v>
      </c>
      <c r="H107" s="12">
        <v>8.1439969370611497E-3</v>
      </c>
      <c r="I107" s="12">
        <v>5.4734596744128302E-3</v>
      </c>
      <c r="J107" s="12">
        <v>4.6306990466333901E-3</v>
      </c>
      <c r="K107" s="12">
        <v>1.1055430874819401E-2</v>
      </c>
      <c r="L107" s="12">
        <v>1.6972537918606E-2</v>
      </c>
      <c r="M107" s="12">
        <v>3.5987719415350401E-2</v>
      </c>
      <c r="N107" s="12">
        <v>8.4624751631415807E-2</v>
      </c>
      <c r="O107" s="12">
        <v>8.4131373582027297E-2</v>
      </c>
      <c r="P107" s="12">
        <v>8.9254619886061995E-2</v>
      </c>
      <c r="Q107" s="12">
        <v>0.16650597877114801</v>
      </c>
      <c r="R107" s="12">
        <v>0.174803700864645</v>
      </c>
      <c r="S107" s="12">
        <v>0.16178423789714999</v>
      </c>
      <c r="T107" s="12">
        <v>0.126265839020508</v>
      </c>
      <c r="U107" s="12">
        <v>0.143060957931231</v>
      </c>
      <c r="V107" s="12">
        <v>0.2205654422752</v>
      </c>
    </row>
    <row r="108" spans="1:22" x14ac:dyDescent="0.2">
      <c r="A108" s="8" t="s">
        <v>47</v>
      </c>
      <c r="B108" s="8" t="s">
        <v>21</v>
      </c>
      <c r="C108" s="8" t="s">
        <v>64</v>
      </c>
      <c r="D108" s="12">
        <v>1.0462188561721399E-3</v>
      </c>
      <c r="E108" s="12"/>
      <c r="F108" s="12"/>
      <c r="G108" s="12">
        <v>1.8985507246376801E-3</v>
      </c>
      <c r="H108" s="12">
        <v>3.5725137239882499E-4</v>
      </c>
      <c r="I108" s="12"/>
      <c r="J108" s="12">
        <v>0</v>
      </c>
      <c r="K108" s="12"/>
      <c r="L108" s="12"/>
      <c r="M108" s="12">
        <v>0</v>
      </c>
      <c r="N108" s="12">
        <v>2.19404405787117E-5</v>
      </c>
      <c r="O108" s="12"/>
      <c r="P108" s="12"/>
      <c r="Q108" s="12"/>
      <c r="R108" s="12"/>
      <c r="S108" s="12">
        <v>-9.6365442565411594E-5</v>
      </c>
      <c r="T108" s="12"/>
      <c r="U108" s="12"/>
      <c r="V108" s="12">
        <v>0</v>
      </c>
    </row>
    <row r="109" spans="1:22" x14ac:dyDescent="0.2">
      <c r="A109" s="8" t="s">
        <v>47</v>
      </c>
      <c r="B109" s="8" t="s">
        <v>21</v>
      </c>
      <c r="C109" s="8" t="s">
        <v>65</v>
      </c>
      <c r="D109" s="12"/>
      <c r="E109" s="12"/>
      <c r="F109" s="12">
        <v>0</v>
      </c>
      <c r="G109" s="12"/>
      <c r="H109" s="12">
        <v>4.1902846929656602E-4</v>
      </c>
      <c r="I109" s="12">
        <v>4.7394556977755698E-4</v>
      </c>
      <c r="J109" s="12">
        <v>2.3269545038353799E-4</v>
      </c>
      <c r="K109" s="12">
        <v>4.8580704483630202E-3</v>
      </c>
      <c r="L109" s="12">
        <v>5.1751618295739303E-4</v>
      </c>
      <c r="M109" s="12">
        <v>0</v>
      </c>
      <c r="N109" s="12">
        <v>-3.3041129291537503E-5</v>
      </c>
      <c r="O109" s="12"/>
      <c r="P109" s="12"/>
      <c r="Q109" s="12">
        <v>-3.9599935956284201E-5</v>
      </c>
      <c r="R109" s="12"/>
      <c r="S109" s="12">
        <v>-2.1374933524782001E-4</v>
      </c>
      <c r="T109" s="12"/>
      <c r="U109" s="12"/>
      <c r="V109" s="12"/>
    </row>
    <row r="110" spans="1:22" x14ac:dyDescent="0.2">
      <c r="A110" s="8" t="s">
        <v>47</v>
      </c>
      <c r="B110" s="8" t="s">
        <v>21</v>
      </c>
      <c r="C110" s="8" t="s">
        <v>39</v>
      </c>
      <c r="D110" s="12">
        <v>1.91266846262741E-2</v>
      </c>
      <c r="E110" s="12">
        <v>2.9410860558876699E-2</v>
      </c>
      <c r="F110" s="12">
        <v>3.6850688517648701E-2</v>
      </c>
      <c r="G110" s="12">
        <v>1.1099756772859E-2</v>
      </c>
      <c r="H110" s="12">
        <v>5.4833815809140797E-2</v>
      </c>
      <c r="I110" s="12">
        <v>9.9815731517335707E-3</v>
      </c>
      <c r="J110" s="12">
        <v>1.37704393971752E-2</v>
      </c>
      <c r="K110" s="12">
        <v>1.6716017570173301E-2</v>
      </c>
      <c r="L110" s="12">
        <v>4.6065543402434697E-2</v>
      </c>
      <c r="M110" s="12">
        <v>1.74355621177021E-2</v>
      </c>
      <c r="N110" s="12">
        <v>5.56364433976346E-3</v>
      </c>
      <c r="O110" s="12">
        <v>5.61995947682941E-3</v>
      </c>
      <c r="P110" s="12">
        <v>1.47362616814159E-2</v>
      </c>
      <c r="Q110" s="12">
        <v>1.51576936652459E-2</v>
      </c>
      <c r="R110" s="12">
        <v>1.6960664303627498E-2</v>
      </c>
      <c r="S110" s="12">
        <v>5.28921926058285E-3</v>
      </c>
      <c r="T110" s="12">
        <v>1.4277249760982699E-2</v>
      </c>
      <c r="U110" s="12">
        <v>7.6342632112029402E-3</v>
      </c>
      <c r="V110" s="12">
        <v>5.4502866720000003E-3</v>
      </c>
    </row>
    <row r="111" spans="1:22" x14ac:dyDescent="0.2">
      <c r="A111" s="8" t="s">
        <v>47</v>
      </c>
      <c r="B111" s="8" t="s">
        <v>27</v>
      </c>
      <c r="C111" s="8" t="s">
        <v>62</v>
      </c>
      <c r="D111" s="12"/>
      <c r="E111" s="12"/>
      <c r="F111" s="12"/>
      <c r="G111" s="12">
        <v>2.6350461133069799E-4</v>
      </c>
      <c r="H111" s="12"/>
      <c r="I111" s="12">
        <v>1.56642226916863E-5</v>
      </c>
      <c r="J111" s="12"/>
      <c r="K111" s="12">
        <v>-1.2446798025999001E-5</v>
      </c>
      <c r="L111" s="12"/>
      <c r="M111" s="12"/>
      <c r="N111" s="12"/>
      <c r="O111" s="12"/>
      <c r="P111" s="12">
        <v>1.6523407190265498E-5</v>
      </c>
      <c r="Q111" s="12">
        <v>7.4877374863387998E-6</v>
      </c>
      <c r="R111" s="12">
        <v>2.75053614185165E-4</v>
      </c>
      <c r="S111" s="12">
        <v>3.4280897681344399E-4</v>
      </c>
      <c r="T111" s="12">
        <v>8.2760794045388302E-4</v>
      </c>
      <c r="U111" s="12">
        <v>6.6091329099071498E-4</v>
      </c>
      <c r="V111" s="12">
        <v>4.7553233029999998E-3</v>
      </c>
    </row>
    <row r="112" spans="1:22" x14ac:dyDescent="0.2">
      <c r="A112" s="8" t="s">
        <v>47</v>
      </c>
      <c r="B112" s="8" t="s">
        <v>27</v>
      </c>
      <c r="C112" s="8" t="s">
        <v>63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>
        <v>1.1016491803278699E-3</v>
      </c>
      <c r="R112" s="12">
        <v>3.9109583107742302E-4</v>
      </c>
      <c r="S112" s="12">
        <v>5.0333546054031101E-4</v>
      </c>
      <c r="T112" s="12">
        <v>5.8588204312929404E-3</v>
      </c>
      <c r="U112" s="12">
        <v>1.06701395585144E-2</v>
      </c>
      <c r="V112" s="12">
        <v>7.6546718749999996E-3</v>
      </c>
    </row>
    <row r="113" spans="1:22" x14ac:dyDescent="0.2">
      <c r="A113" s="8" t="s">
        <v>47</v>
      </c>
      <c r="B113" s="8" t="s">
        <v>27</v>
      </c>
      <c r="C113" s="8" t="s">
        <v>39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>
        <v>1.3303278206305499E-4</v>
      </c>
      <c r="V113" s="12"/>
    </row>
    <row r="114" spans="1:22" x14ac:dyDescent="0.2">
      <c r="A114" s="8" t="s">
        <v>48</v>
      </c>
      <c r="B114" s="8" t="s">
        <v>17</v>
      </c>
      <c r="C114" s="8" t="s">
        <v>62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>
        <v>2.4821098197267198E-3</v>
      </c>
      <c r="O114" s="12">
        <v>3.0840793776074001E-4</v>
      </c>
      <c r="P114" s="12">
        <v>9.9288517699114997E-5</v>
      </c>
      <c r="Q114" s="12">
        <v>5.2559493772677598E-3</v>
      </c>
      <c r="R114" s="12">
        <v>1.3058036480779599E-3</v>
      </c>
      <c r="S114" s="12">
        <v>2.3156775154222501E-5</v>
      </c>
      <c r="T114" s="12">
        <v>4.4231272225692303E-5</v>
      </c>
      <c r="U114" s="12">
        <v>2.2966534027140099E-5</v>
      </c>
      <c r="V114" s="12">
        <v>1.2509540000000001E-5</v>
      </c>
    </row>
    <row r="115" spans="1:22" x14ac:dyDescent="0.2">
      <c r="A115" s="8" t="s">
        <v>48</v>
      </c>
      <c r="B115" s="8" t="s">
        <v>17</v>
      </c>
      <c r="C115" s="8" t="s">
        <v>63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>
        <v>1.87510152025304E-3</v>
      </c>
      <c r="V115" s="12">
        <v>9.7338171504000003E-3</v>
      </c>
    </row>
    <row r="116" spans="1:22" x14ac:dyDescent="0.2">
      <c r="A116" s="8" t="s">
        <v>48</v>
      </c>
      <c r="B116" s="8" t="s">
        <v>19</v>
      </c>
      <c r="C116" s="8" t="s">
        <v>62</v>
      </c>
      <c r="D116" s="12">
        <v>1.49057049830125E-3</v>
      </c>
      <c r="E116" s="12">
        <v>1.9869845683303201E-3</v>
      </c>
      <c r="F116" s="12">
        <v>5.4122508824328E-3</v>
      </c>
      <c r="G116" s="12">
        <v>6.4677101449275402E-3</v>
      </c>
      <c r="H116" s="12">
        <v>9.36199185344057E-3</v>
      </c>
      <c r="I116" s="12">
        <v>2.03691279722878E-2</v>
      </c>
      <c r="J116" s="12">
        <v>2.1601267881042201E-2</v>
      </c>
      <c r="K116" s="12">
        <v>2.0444369032739499E-2</v>
      </c>
      <c r="L116" s="12">
        <v>3.2014019441341503E-2</v>
      </c>
      <c r="M116" s="12">
        <v>1.71085862239382E-2</v>
      </c>
      <c r="N116" s="12">
        <v>4.9144433108049099E-2</v>
      </c>
      <c r="O116" s="12">
        <v>7.69574810374338E-2</v>
      </c>
      <c r="P116" s="12">
        <v>7.6499795594911504E-2</v>
      </c>
      <c r="Q116" s="12">
        <v>6.9154237245792297E-2</v>
      </c>
      <c r="R116" s="12">
        <v>0.112314544515214</v>
      </c>
      <c r="S116" s="12">
        <v>0.13378929790640301</v>
      </c>
      <c r="T116" s="12">
        <v>0.100560283934832</v>
      </c>
      <c r="U116" s="12">
        <v>0.11647862662003899</v>
      </c>
      <c r="V116" s="12">
        <v>0.1545727059118</v>
      </c>
    </row>
    <row r="117" spans="1:22" x14ac:dyDescent="0.2">
      <c r="A117" s="8" t="s">
        <v>48</v>
      </c>
      <c r="B117" s="8" t="s">
        <v>19</v>
      </c>
      <c r="C117" s="8" t="s">
        <v>63</v>
      </c>
      <c r="D117" s="12"/>
      <c r="E117" s="12">
        <v>9.26859446684276E-5</v>
      </c>
      <c r="F117" s="12">
        <v>1.91684102633723E-2</v>
      </c>
      <c r="G117" s="12">
        <v>4.3913043478260896E-6</v>
      </c>
      <c r="H117" s="12"/>
      <c r="I117" s="12">
        <v>1.4359574996893301E-4</v>
      </c>
      <c r="J117" s="12">
        <v>1.1992877145988101E-5</v>
      </c>
      <c r="K117" s="12"/>
      <c r="L117" s="12">
        <v>7.6280306707244303E-4</v>
      </c>
      <c r="M117" s="12">
        <v>3.4476467117117099E-3</v>
      </c>
      <c r="N117" s="12">
        <v>1.60690583430933E-3</v>
      </c>
      <c r="O117" s="12">
        <v>3.2673705502311398E-2</v>
      </c>
      <c r="P117" s="12">
        <v>4.0732326659292002E-3</v>
      </c>
      <c r="Q117" s="12">
        <v>1.8281458560218601E-2</v>
      </c>
      <c r="R117" s="12">
        <v>7.6635234388738496E-2</v>
      </c>
      <c r="S117" s="12">
        <v>7.19177478080196E-2</v>
      </c>
      <c r="T117" s="12">
        <v>5.9397956274099502E-2</v>
      </c>
      <c r="U117" s="12">
        <v>5.6147977438526703E-2</v>
      </c>
      <c r="V117" s="12">
        <v>8.1087659293300002E-2</v>
      </c>
    </row>
    <row r="118" spans="1:22" x14ac:dyDescent="0.2">
      <c r="A118" s="8" t="s">
        <v>48</v>
      </c>
      <c r="B118" s="8" t="s">
        <v>19</v>
      </c>
      <c r="C118" s="8" t="s">
        <v>64</v>
      </c>
      <c r="D118" s="12"/>
      <c r="E118" s="12"/>
      <c r="F118" s="12"/>
      <c r="G118" s="12"/>
      <c r="H118" s="12"/>
      <c r="I118" s="12"/>
      <c r="J118" s="12"/>
      <c r="K118" s="12"/>
      <c r="L118" s="12">
        <v>5.9143990929705196E-4</v>
      </c>
      <c r="M118" s="12"/>
      <c r="N118" s="12"/>
      <c r="O118" s="12"/>
      <c r="P118" s="12"/>
      <c r="Q118" s="12"/>
      <c r="R118" s="12"/>
      <c r="S118" s="12">
        <v>5.3180174430972102E-6</v>
      </c>
      <c r="T118" s="12"/>
      <c r="U118" s="12"/>
      <c r="V118" s="12"/>
    </row>
    <row r="119" spans="1:22" x14ac:dyDescent="0.2">
      <c r="A119" s="8" t="s">
        <v>48</v>
      </c>
      <c r="B119" s="8" t="s">
        <v>19</v>
      </c>
      <c r="C119" s="8" t="s">
        <v>65</v>
      </c>
      <c r="D119" s="12"/>
      <c r="E119" s="12"/>
      <c r="F119" s="12"/>
      <c r="G119" s="12"/>
      <c r="H119" s="12"/>
      <c r="I119" s="12">
        <v>4.1487510873617503E-5</v>
      </c>
      <c r="J119" s="12">
        <v>5.52275660538171E-4</v>
      </c>
      <c r="K119" s="12">
        <v>5.3812373639865196E-4</v>
      </c>
      <c r="L119" s="12">
        <v>-6.5126160639694498E-5</v>
      </c>
      <c r="M119" s="12">
        <v>0</v>
      </c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x14ac:dyDescent="0.2">
      <c r="A120" s="8" t="s">
        <v>48</v>
      </c>
      <c r="B120" s="8" t="s">
        <v>19</v>
      </c>
      <c r="C120" s="8" t="s">
        <v>39</v>
      </c>
      <c r="D120" s="12">
        <v>4.81446772366931E-4</v>
      </c>
      <c r="E120" s="12">
        <v>3.8331155289865102E-4</v>
      </c>
      <c r="F120" s="12">
        <v>2.3701058919359201E-4</v>
      </c>
      <c r="G120" s="12"/>
      <c r="H120" s="12">
        <v>1.95889186773905E-5</v>
      </c>
      <c r="I120" s="12">
        <v>2.3877718404374299E-4</v>
      </c>
      <c r="J120" s="12">
        <v>7.1338122488737401E-5</v>
      </c>
      <c r="K120" s="12">
        <v>5.1312060784785699E-5</v>
      </c>
      <c r="L120" s="12">
        <v>2.3928869793531402E-6</v>
      </c>
      <c r="M120" s="12">
        <v>7.1252493564993597E-4</v>
      </c>
      <c r="N120" s="12"/>
      <c r="O120" s="12"/>
      <c r="P120" s="12">
        <v>0</v>
      </c>
      <c r="Q120" s="12"/>
      <c r="R120" s="12">
        <v>0</v>
      </c>
      <c r="S120" s="12">
        <v>0</v>
      </c>
      <c r="T120" s="12"/>
      <c r="U120" s="12">
        <v>0</v>
      </c>
      <c r="V120" s="12"/>
    </row>
    <row r="121" spans="1:22" x14ac:dyDescent="0.2">
      <c r="A121" s="8" t="s">
        <v>48</v>
      </c>
      <c r="B121" s="8" t="s">
        <v>21</v>
      </c>
      <c r="C121" s="8" t="s">
        <v>62</v>
      </c>
      <c r="D121" s="12">
        <v>1.4103907134767799E-3</v>
      </c>
      <c r="E121" s="12">
        <v>2.5718337272348101E-4</v>
      </c>
      <c r="F121" s="12">
        <v>6.8410016386098304E-4</v>
      </c>
      <c r="G121" s="12">
        <v>5.0340197628458497E-3</v>
      </c>
      <c r="H121" s="12">
        <v>2.2168509531469401E-3</v>
      </c>
      <c r="I121" s="12">
        <v>0.25766636152516498</v>
      </c>
      <c r="J121" s="12">
        <v>0.26300935924704699</v>
      </c>
      <c r="K121" s="12">
        <v>0.28911279674795398</v>
      </c>
      <c r="L121" s="12">
        <v>0.23938406317591601</v>
      </c>
      <c r="M121" s="12">
        <v>0.175673348907219</v>
      </c>
      <c r="N121" s="12">
        <v>5.2022210697669102E-2</v>
      </c>
      <c r="O121" s="12">
        <v>3.1316820385612898E-4</v>
      </c>
      <c r="P121" s="12">
        <v>1.51738604314159E-2</v>
      </c>
      <c r="Q121" s="12">
        <v>7.3962899259016404E-3</v>
      </c>
      <c r="R121" s="12">
        <v>1.0511577343367599E-2</v>
      </c>
      <c r="S121" s="12">
        <v>2.1801951659540499E-2</v>
      </c>
      <c r="T121" s="12">
        <v>2.19314180950448E-2</v>
      </c>
      <c r="U121" s="12">
        <v>3.9485703373329302E-2</v>
      </c>
      <c r="V121" s="12">
        <v>4.0777386911000003E-2</v>
      </c>
    </row>
    <row r="122" spans="1:22" x14ac:dyDescent="0.2">
      <c r="A122" s="8" t="s">
        <v>48</v>
      </c>
      <c r="B122" s="8" t="s">
        <v>21</v>
      </c>
      <c r="C122" s="8" t="s">
        <v>63</v>
      </c>
      <c r="D122" s="12">
        <v>2.6089549830124601E-2</v>
      </c>
      <c r="E122" s="12">
        <v>7.9220589461976895E-2</v>
      </c>
      <c r="F122" s="12">
        <v>5.8731087428726597E-2</v>
      </c>
      <c r="G122" s="12">
        <v>6.8523308300395297E-2</v>
      </c>
      <c r="H122" s="12">
        <v>0.13537963870802999</v>
      </c>
      <c r="I122" s="12">
        <v>7.8887945818317401E-3</v>
      </c>
      <c r="J122" s="12">
        <v>2.9565398034822801E-3</v>
      </c>
      <c r="K122" s="12">
        <v>2.2599367703418399E-3</v>
      </c>
      <c r="L122" s="12">
        <v>0</v>
      </c>
      <c r="M122" s="12">
        <v>0.13583713177383899</v>
      </c>
      <c r="N122" s="12">
        <v>0.25843477042312601</v>
      </c>
      <c r="O122" s="12">
        <v>0.31579824600259299</v>
      </c>
      <c r="P122" s="12">
        <v>0.30400882907157101</v>
      </c>
      <c r="Q122" s="12">
        <v>0.323313442257049</v>
      </c>
      <c r="R122" s="12">
        <v>0.352389088495073</v>
      </c>
      <c r="S122" s="12">
        <v>0.341117001654754</v>
      </c>
      <c r="T122" s="12">
        <v>0.32453224684436799</v>
      </c>
      <c r="U122" s="12">
        <v>0.34322035512090598</v>
      </c>
      <c r="V122" s="12">
        <v>0.34356368178579999</v>
      </c>
    </row>
    <row r="123" spans="1:22" x14ac:dyDescent="0.2">
      <c r="A123" s="8" t="s">
        <v>48</v>
      </c>
      <c r="B123" s="8" t="s">
        <v>21</v>
      </c>
      <c r="C123" s="8" t="s">
        <v>65</v>
      </c>
      <c r="D123" s="12"/>
      <c r="E123" s="12"/>
      <c r="F123" s="12"/>
      <c r="G123" s="12"/>
      <c r="H123" s="12"/>
      <c r="I123" s="12"/>
      <c r="J123" s="12">
        <v>2.0723243638134702E-3</v>
      </c>
      <c r="K123" s="12">
        <v>-9.8986519017814202E-7</v>
      </c>
      <c r="L123" s="12">
        <v>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x14ac:dyDescent="0.2">
      <c r="A124" s="8" t="s">
        <v>48</v>
      </c>
      <c r="B124" s="8" t="s">
        <v>21</v>
      </c>
      <c r="C124" s="8" t="s">
        <v>39</v>
      </c>
      <c r="D124" s="12">
        <v>0</v>
      </c>
      <c r="E124" s="12">
        <v>2.8166759349367398E-3</v>
      </c>
      <c r="F124" s="12">
        <v>6.73926690198208E-3</v>
      </c>
      <c r="G124" s="12">
        <v>1.6851119894598202E-5</v>
      </c>
      <c r="H124" s="12">
        <v>5.3838240776203201E-2</v>
      </c>
      <c r="I124" s="12">
        <v>9.1860840996644698E-4</v>
      </c>
      <c r="J124" s="12">
        <v>6.0239741872640897E-4</v>
      </c>
      <c r="K124" s="12">
        <v>7.8828720510351501E-6</v>
      </c>
      <c r="L124" s="12">
        <v>2.5066133129251701E-3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2.10538105E-5</v>
      </c>
    </row>
    <row r="125" spans="1:22" x14ac:dyDescent="0.2">
      <c r="A125" s="8" t="s">
        <v>48</v>
      </c>
      <c r="B125" s="8" t="s">
        <v>27</v>
      </c>
      <c r="C125" s="8" t="s">
        <v>62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>
        <v>1.3473861453668599E-4</v>
      </c>
      <c r="O125" s="12"/>
      <c r="P125" s="12"/>
      <c r="Q125" s="12"/>
      <c r="R125" s="12">
        <v>4.98991675690309E-4</v>
      </c>
      <c r="S125" s="12">
        <v>4.53098077536694E-4</v>
      </c>
      <c r="T125" s="12">
        <v>1.4437184447220499E-4</v>
      </c>
      <c r="U125" s="12">
        <v>7.0749716253443501E-5</v>
      </c>
      <c r="V125" s="12">
        <v>3.916941875E-4</v>
      </c>
    </row>
    <row r="126" spans="1:22" x14ac:dyDescent="0.2">
      <c r="A126" s="8" t="s">
        <v>48</v>
      </c>
      <c r="B126" s="8" t="s">
        <v>27</v>
      </c>
      <c r="C126" s="8" t="s">
        <v>63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>
        <v>4.3024457457802303E-3</v>
      </c>
      <c r="O126" s="12">
        <v>1.1872815424512301E-3</v>
      </c>
      <c r="P126" s="12"/>
      <c r="Q126" s="12"/>
      <c r="R126" s="12"/>
      <c r="S126" s="12"/>
      <c r="T126" s="12">
        <v>1.41994053195919E-3</v>
      </c>
      <c r="U126" s="12">
        <v>2.2234369385777E-3</v>
      </c>
      <c r="V126" s="12">
        <v>1.9750639687999999E-3</v>
      </c>
    </row>
    <row r="129" spans="1:1" x14ac:dyDescent="0.2">
      <c r="A129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PSC definitions</vt:lpstr>
      <vt:lpstr>Fed Customer</vt:lpstr>
      <vt:lpstr>DoD component</vt:lpstr>
      <vt:lpstr>Fed Vendor Size</vt:lpstr>
      <vt:lpstr>Fed Pricing</vt:lpstr>
      <vt:lpstr>Dod &amp; GSA Commercial</vt:lpstr>
      <vt:lpstr>Commercial DoD 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2021-08-25T21:27:06Z</dcterms:created>
  <dcterms:modified xsi:type="dcterms:W3CDTF">2021-12-21T22:51:59Z</dcterms:modified>
</cp:coreProperties>
</file>