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<sst xmlns="http://schemas.openxmlformats.org/spreadsheetml/2006/main" count="50" uniqueCount="50">
  <si>
    <t xml:space="preserve">Vehicle.AwardTask</t>
  </si>
  <si>
    <t xml:space="preserve">Vehicle.sum7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</si>
  <si>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</si>
  <si>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</si>
  <si>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</si>
  <si>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</si>
  <si>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</si>
  <si>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</si>
  <si>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</si>
  <si>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</si>
  <si>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</si>
  <si>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</si>
  <si>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</si>
  <si>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</si>
  <si>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</si>
  <si>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</si>
  <si>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</si>
  <si>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</si>
  <si>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</si>
  <si>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</si>
  <si>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</si>
  <si>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</si>
  <si>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</si>
  <si>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</si>
  <si>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</si>
  <si>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</si>
  <si>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</si>
  <si>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</si>
  <si>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</si>
  <si>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</si>
  <si>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</si>
  <si>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</si>
  <si>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</si>
  <si>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</si>
  <si>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</si>
  <si>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</si>
  <si>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</si>
  <si>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</si>
  <si>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</si>
  <si>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</si>
  <si>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</si>
  <si>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</si>
  <si>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</si>
  <si>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</si>
  <si>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</si>
  <si>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</si>
  <si>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SimpleArea</t>
  </si>
  <si>
    <t xml:space="preserve">Products</t>
  </si>
  <si>
    <t xml:space="preserve">R&amp;D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</si>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</sst>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4" formatCode="0.00,,,&quot;B&quot;"/>
    <numFmt numFmtId="175" formatCode="0.00,,,&quot;B&quot;"/>
    <numFmt numFmtId="173" formatCode="0.00,,,&quot;B&quot;"/>
    <numFmt numFmtId="17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4" fontId="1" fillId="0" borderId="0" xfId="0" applyFont="1" applyNumberFormat="1"/>
    <xf numFmtId="175" fontId="1" fillId="0" borderId="0" xfId="0" applyFont="1" applyNumberFormat="1"/>
    <xf numFmtId="173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23</v>
      </c>
      <c r="O2" t="s">
        <v>24</v>
      </c>
      <c r="P2" s="1" t="n">
        <v>75611332</v>
      </c>
      <c r="Q2" s="1" t="n">
        <v>75336133</v>
      </c>
      <c r="R2" s="1" t="n">
        <v>351255817</v>
      </c>
      <c r="S2" s="1" t="n">
        <v>890599227.28</v>
      </c>
      <c r="T2" s="1" t="n">
        <v>1063930865.63</v>
      </c>
      <c r="U2" s="1" t="n">
        <v>1101003004.1</v>
      </c>
      <c r="V2" s="1" t="n">
        <v>1167358031.9076</v>
      </c>
      <c r="W2" s="1" t="n">
        <v>1328458059.7638</v>
      </c>
      <c r="X2" s="1" t="n">
        <v>1485643264.7576</v>
      </c>
      <c r="Y2" s="1" t="n">
        <v>1297371065.4294</v>
      </c>
      <c r="Z2" s="1" t="n">
        <v>1158542497.9119</v>
      </c>
      <c r="AA2" s="1" t="n">
        <v>1226232139.1593</v>
      </c>
      <c r="AB2" s="1" t="n">
        <v>917381919.14</v>
      </c>
      <c r="AC2" s="1" t="n">
        <v>715255246.588</v>
      </c>
      <c r="AD2" s="1" t="n">
        <v>644884912.59</v>
      </c>
      <c r="AE2" s="1" t="n">
        <v>576546287.95</v>
      </c>
      <c r="AF2" s="1" t="n">
        <v>740429582.73</v>
      </c>
      <c r="AG2" s="1" t="n">
        <v>595758052.79</v>
      </c>
      <c r="AH2" s="1" t="n">
        <v>514197966.48</v>
      </c>
      <c r="AI2" s="1" t="n">
        <v>467049496.12</v>
      </c>
      <c r="AJ2" s="1" t="n">
        <v>332868185.95</v>
      </c>
      <c r="AK2" s="1"/>
    </row>
    <row r="3">
      <c r="A3" t="str">
        <f>N3</f>
      </c>
      <c r="B3" t="str">
        <f>O3</f>
      </c>
      <c r="N3" t="s">
        <v>23</v>
      </c>
      <c r="O3" t="s">
        <v>25</v>
      </c>
      <c r="P3" s="1"/>
      <c r="Q3" s="1"/>
      <c r="R3" s="1"/>
      <c r="S3" s="1"/>
      <c r="T3" s="1" t="n">
        <v>15450</v>
      </c>
      <c r="U3" s="1" t="n">
        <v>21887.5</v>
      </c>
      <c r="V3" s="1"/>
      <c r="W3" s="1"/>
      <c r="X3" s="1"/>
      <c r="Y3" s="1"/>
      <c r="Z3" s="1"/>
      <c r="AA3" s="1"/>
      <c r="AB3" s="1"/>
      <c r="AC3" s="1"/>
      <c r="AD3" s="1"/>
      <c r="AE3" s="1" t="n">
        <v>237398.95</v>
      </c>
      <c r="AF3" s="1" t="n">
        <v>770275.75</v>
      </c>
      <c r="AG3" s="1" t="n">
        <v>0</v>
      </c>
      <c r="AH3" s="1"/>
      <c r="AI3" s="1"/>
      <c r="AJ3" s="1"/>
      <c r="AK3" s="1"/>
    </row>
    <row r="4">
      <c r="A4" t="str">
        <f>N4</f>
      </c>
      <c r="B4" t="str">
        <f>O4</f>
      </c>
      <c r="N4" t="s">
        <v>26</v>
      </c>
      <c r="O4" t="s">
        <v>27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n">
        <v>1260482.73</v>
      </c>
      <c r="AB4" s="1" t="n">
        <v>783965.6563</v>
      </c>
      <c r="AC4" s="1" t="n">
        <v>2084992.7656</v>
      </c>
      <c r="AD4" s="1" t="n">
        <v>3254808.0782</v>
      </c>
      <c r="AE4" s="1" t="n">
        <v>3440343.375</v>
      </c>
      <c r="AF4" s="1" t="n">
        <v>3538250.5469</v>
      </c>
      <c r="AG4" s="1" t="n">
        <v>1894691</v>
      </c>
      <c r="AH4" s="1" t="n">
        <v>-22710.9707</v>
      </c>
      <c r="AI4" s="1"/>
      <c r="AJ4" s="1"/>
      <c r="AK4" s="1"/>
    </row>
    <row r="5">
      <c r="A5" t="str">
        <f>N5</f>
      </c>
      <c r="B5" t="str">
        <f>O5</f>
      </c>
      <c r="N5" t="s">
        <v>26</v>
      </c>
      <c r="O5" t="s">
        <v>28</v>
      </c>
      <c r="P5" s="1"/>
      <c r="Q5" s="1"/>
      <c r="R5" s="1"/>
      <c r="S5" s="1"/>
      <c r="T5" s="1"/>
      <c r="U5" s="1"/>
      <c r="V5" s="1" t="n">
        <v>0</v>
      </c>
      <c r="W5" s="1" t="n">
        <v>191542.5937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t="str">
        <f>N6</f>
      </c>
      <c r="B6" t="str">
        <f>O6</f>
      </c>
      <c r="N6" t="s">
        <v>26</v>
      </c>
      <c r="O6" t="s">
        <v>29</v>
      </c>
      <c r="P6" s="1"/>
      <c r="Q6" s="1"/>
      <c r="R6" s="1" t="n">
        <v>847731.625</v>
      </c>
      <c r="S6" s="1" t="n">
        <v>1863660.7969</v>
      </c>
      <c r="T6" s="1" t="n">
        <v>107642357.7873</v>
      </c>
      <c r="U6" s="1" t="n">
        <v>295472824.1871</v>
      </c>
      <c r="V6" s="1" t="n">
        <v>319071214.3506</v>
      </c>
      <c r="W6" s="1" t="n">
        <v>290239219.9369</v>
      </c>
      <c r="X6" s="1" t="n">
        <v>198033327.4649</v>
      </c>
      <c r="Y6" s="1" t="n">
        <v>192663679.8998</v>
      </c>
      <c r="Z6" s="1" t="n">
        <v>75719062.322</v>
      </c>
      <c r="AA6" s="1" t="n">
        <v>16826351.0585</v>
      </c>
      <c r="AB6" s="1" t="n">
        <v>84413037.9164</v>
      </c>
      <c r="AC6" s="1" t="n">
        <v>80327488.414</v>
      </c>
      <c r="AD6" s="1" t="n">
        <v>89391373.1354</v>
      </c>
      <c r="AE6" s="1" t="n">
        <v>9913608.4836</v>
      </c>
      <c r="AF6" s="1" t="n">
        <v>16886366.8095</v>
      </c>
      <c r="AG6" s="1" t="n">
        <v>5329952.2383</v>
      </c>
      <c r="AH6" s="1" t="n">
        <v>-4322908.17</v>
      </c>
      <c r="AI6" s="1" t="n">
        <v>-1147220.8093</v>
      </c>
      <c r="AJ6" s="1" t="n">
        <v>-445814.86</v>
      </c>
      <c r="AK6" s="1"/>
    </row>
    <row r="7">
      <c r="A7" t="str">
        <f>N7</f>
      </c>
      <c r="B7" t="str">
        <f>O7</f>
      </c>
      <c r="N7" t="s">
        <v>26</v>
      </c>
      <c r="O7" t="s">
        <v>30</v>
      </c>
      <c r="P7" s="1"/>
      <c r="Q7" s="1"/>
      <c r="R7" s="1"/>
      <c r="S7" s="1" t="n">
        <v>23550595.5</v>
      </c>
      <c r="T7" s="1" t="n">
        <v>30498790</v>
      </c>
      <c r="U7" s="1" t="n">
        <v>29052603.1875</v>
      </c>
      <c r="V7" s="1" t="n">
        <v>22407203.917</v>
      </c>
      <c r="W7" s="1" t="n">
        <v>29702972.3272</v>
      </c>
      <c r="X7" s="1" t="n">
        <v>47956726.5259</v>
      </c>
      <c r="Y7" s="1" t="n">
        <v>115467398.88</v>
      </c>
      <c r="Z7" s="1" t="n">
        <v>90609613.57</v>
      </c>
      <c r="AA7" s="1" t="n">
        <v>62614038.1527</v>
      </c>
      <c r="AB7" s="1" t="n">
        <v>235335762.8519</v>
      </c>
      <c r="AC7" s="1" t="n">
        <v>61360129.5836</v>
      </c>
      <c r="AD7" s="1" t="n">
        <v>97525566.5236</v>
      </c>
      <c r="AE7" s="1" t="n">
        <v>322775178.8834</v>
      </c>
      <c r="AF7" s="1" t="n">
        <v>337386982.5597</v>
      </c>
      <c r="AG7" s="1" t="n">
        <v>365924472.2215</v>
      </c>
      <c r="AH7" s="1" t="n">
        <v>442712474.1892</v>
      </c>
      <c r="AI7" s="1" t="n">
        <v>306775924.7584</v>
      </c>
      <c r="AJ7" s="1" t="n">
        <v>-3405459.41</v>
      </c>
      <c r="AK7" s="1"/>
    </row>
    <row r="8">
      <c r="A8" t="str">
        <f>N8</f>
      </c>
      <c r="B8" t="str">
        <f>O8</f>
      </c>
      <c r="N8"/>
      <c r="O8"/>
      <c r="P8" s="1"/>
      <c r="Q8" s="1"/>
      <c r="R8" s="1"/>
      <c r="S8" s="1"/>
      <c r="T8" s="1"/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t="str">
        <f>N9</f>
      </c>
      <c r="B9" t="str">
        <f>O9</f>
      </c>
      <c r="N9" t="s">
        <v>31</v>
      </c>
      <c r="O9" t="s">
        <v>32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</row>
    <row r="13">
      <c r="A13" t="str">
        <f>N13</f>
      </c>
      <c r="B13" t="str">
        <f>O13</f>
      </c>
      <c r="N13" t="s">
        <v>23</v>
      </c>
      <c r="O13" t="s">
        <v>24</v>
      </c>
      <c r="P13" s="1" t="n">
        <v>117026439.680997</v>
      </c>
      <c r="Q13" s="1" t="n">
        <v>113157152.212131</v>
      </c>
      <c r="R13" s="1" t="n">
        <v>510997468.287695</v>
      </c>
      <c r="S13" s="1" t="n">
        <v>1260907535.37572</v>
      </c>
      <c r="T13" s="1" t="n">
        <v>1475673681.56903</v>
      </c>
      <c r="U13" s="1" t="n">
        <v>1511634648.89742</v>
      </c>
      <c r="V13" s="1" t="n">
        <v>1588976303.55409</v>
      </c>
      <c r="W13" s="1" t="n">
        <v>1772681192.16375</v>
      </c>
      <c r="X13" s="1" t="n">
        <v>1947095484.20069</v>
      </c>
      <c r="Y13" s="1" t="n">
        <v>1670042032.08697</v>
      </c>
      <c r="Z13" s="1" t="n">
        <v>1464615604.00596</v>
      </c>
      <c r="AA13" s="1" t="n">
        <v>1534298454.53762</v>
      </c>
      <c r="AB13" s="1" t="n">
        <v>1138751382.11629</v>
      </c>
      <c r="AC13" s="1" t="n">
        <v>873112079.677696</v>
      </c>
      <c r="AD13" s="1" t="n">
        <v>770114471.267851</v>
      </c>
      <c r="AE13" s="1" t="n">
        <v>676006199.202601</v>
      </c>
      <c r="AF13" s="1" t="n">
        <v>856966333.084746</v>
      </c>
      <c r="AG13" s="1" t="n">
        <v>666582818.5515</v>
      </c>
      <c r="AH13" s="1" t="n">
        <v>537720772.457705</v>
      </c>
      <c r="AI13" s="1" t="n">
        <v>467049496.12</v>
      </c>
      <c r="AJ13" s="1" t="n">
        <v>324209841.805267</v>
      </c>
      <c r="AK13" s="1"/>
    </row>
    <row r="14">
      <c r="A14" t="str">
        <f>N14</f>
      </c>
      <c r="B14" t="str">
        <f>O14</f>
      </c>
      <c r="N14" t="s">
        <v>23</v>
      </c>
      <c r="O14" t="s">
        <v>25</v>
      </c>
      <c r="P14" s="1"/>
      <c r="Q14" s="1"/>
      <c r="R14" s="1"/>
      <c r="S14" s="1"/>
      <c r="T14" s="1" t="n">
        <v>21429.1728125973</v>
      </c>
      <c r="U14" s="1" t="n">
        <v>30050.6930994142</v>
      </c>
      <c r="V14" s="1"/>
      <c r="W14" s="1"/>
      <c r="X14" s="1"/>
      <c r="Y14" s="1"/>
      <c r="Z14" s="1"/>
      <c r="AA14" s="1"/>
      <c r="AB14" s="1"/>
      <c r="AC14" s="1"/>
      <c r="AD14" s="1"/>
      <c r="AE14" s="1" t="n">
        <v>278352.606266552</v>
      </c>
      <c r="AF14" s="1" t="n">
        <v>891510.010321009</v>
      </c>
      <c r="AG14" s="1" t="n">
        <v>0</v>
      </c>
      <c r="AH14" s="1"/>
      <c r="AI14" s="1"/>
      <c r="AJ14" s="1"/>
      <c r="AK14" s="1"/>
    </row>
    <row r="15">
      <c r="A15" t="str">
        <f>N15</f>
      </c>
      <c r="B15" t="str">
        <f>O15</f>
      </c>
      <c r="N15" t="s">
        <v>26</v>
      </c>
      <c r="O15" t="s">
        <v>27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1577153.8217358</v>
      </c>
      <c r="AB15" s="1" t="n">
        <v>973141.017952728</v>
      </c>
      <c r="AC15" s="1" t="n">
        <v>2545150.66945684</v>
      </c>
      <c r="AD15" s="1" t="n">
        <v>3886856.01614459</v>
      </c>
      <c r="AE15" s="1" t="n">
        <v>4033836.48025029</v>
      </c>
      <c r="AF15" s="1" t="n">
        <v>4095138.37295947</v>
      </c>
      <c r="AG15" s="1" t="n">
        <v>2119935.20045519</v>
      </c>
      <c r="AH15" s="1" t="n">
        <v>-23749.9202722796</v>
      </c>
      <c r="AI15" s="1"/>
      <c r="AJ15" s="1"/>
      <c r="AK15" s="1"/>
    </row>
    <row r="16">
      <c r="A16" t="str">
        <f>N16</f>
      </c>
      <c r="B16" t="str">
        <f>O16</f>
      </c>
      <c r="N16" t="s">
        <v>26</v>
      </c>
      <c r="O16" t="s">
        <v>28</v>
      </c>
      <c r="P16" s="1"/>
      <c r="Q16" s="1"/>
      <c r="R16" s="1"/>
      <c r="S16" s="1"/>
      <c r="T16" s="1"/>
      <c r="U16" s="1"/>
      <c r="V16" s="1" t="n">
        <v>0</v>
      </c>
      <c r="W16" s="1" t="n">
        <v>255592.527633596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t="str">
        <f>N17</f>
      </c>
      <c r="B17" t="str">
        <f>O17</f>
      </c>
      <c r="N17" t="s">
        <v>26</v>
      </c>
      <c r="O17" t="s">
        <v>29</v>
      </c>
      <c r="P17" s="1"/>
      <c r="Q17" s="1"/>
      <c r="R17" s="1" t="n">
        <v>1233257.05425232</v>
      </c>
      <c r="S17" s="1" t="n">
        <v>2638564.99109305</v>
      </c>
      <c r="T17" s="1" t="n">
        <v>149300109.189611</v>
      </c>
      <c r="U17" s="1" t="n">
        <v>405672788.526041</v>
      </c>
      <c r="V17" s="1" t="n">
        <v>434311140.962332</v>
      </c>
      <c r="W17" s="1" t="n">
        <v>387292321.823016</v>
      </c>
      <c r="X17" s="1" t="n">
        <v>259544001.426921</v>
      </c>
      <c r="Y17" s="1" t="n">
        <v>248006489.479339</v>
      </c>
      <c r="Z17" s="1" t="n">
        <v>95723135.2301536</v>
      </c>
      <c r="AA17" s="1" t="n">
        <v>21053635.4415435</v>
      </c>
      <c r="AB17" s="1" t="n">
        <v>104782382.986192</v>
      </c>
      <c r="AC17" s="1" t="n">
        <v>98055765.1258063</v>
      </c>
      <c r="AD17" s="1" t="n">
        <v>106750194.824054</v>
      </c>
      <c r="AE17" s="1" t="n">
        <v>11623803.554802</v>
      </c>
      <c r="AF17" s="1" t="n">
        <v>19544124.3588698</v>
      </c>
      <c r="AG17" s="1" t="n">
        <v>5963586.34031464</v>
      </c>
      <c r="AH17" s="1" t="n">
        <v>-4520666.49805885</v>
      </c>
      <c r="AI17" s="1" t="n">
        <v>-1147220.8093</v>
      </c>
      <c r="AJ17" s="1" t="n">
        <v>-434218.622673505</v>
      </c>
      <c r="AK17" s="1"/>
    </row>
    <row r="18">
      <c r="A18" t="str">
        <f>N18</f>
      </c>
      <c r="B18" t="str">
        <f>O18</f>
      </c>
      <c r="N18" t="s">
        <v>26</v>
      </c>
      <c r="O18" t="s">
        <v>30</v>
      </c>
      <c r="P18" s="1"/>
      <c r="Q18" s="1"/>
      <c r="R18" s="1"/>
      <c r="S18" s="1" t="n">
        <v>33342857.7287543</v>
      </c>
      <c r="T18" s="1" t="n">
        <v>42301866.7627907</v>
      </c>
      <c r="U18" s="1" t="n">
        <v>39888103.3524443</v>
      </c>
      <c r="V18" s="1" t="n">
        <v>30500082.3053708</v>
      </c>
      <c r="W18" s="1" t="n">
        <v>39635350.178198</v>
      </c>
      <c r="X18" s="1" t="n">
        <v>62852454.4691842</v>
      </c>
      <c r="Y18" s="1" t="n">
        <v>148635509.61153</v>
      </c>
      <c r="Z18" s="1" t="n">
        <v>114547592.467914</v>
      </c>
      <c r="AA18" s="1" t="n">
        <v>78344563.7266623</v>
      </c>
      <c r="AB18" s="1" t="n">
        <v>292123617.893209</v>
      </c>
      <c r="AC18" s="1" t="n">
        <v>74902310.1970893</v>
      </c>
      <c r="AD18" s="1" t="n">
        <v>116463959.122223</v>
      </c>
      <c r="AE18" s="1" t="n">
        <v>378457075.232839</v>
      </c>
      <c r="AF18" s="1" t="n">
        <v>390488565.041769</v>
      </c>
      <c r="AG18" s="1" t="n">
        <v>409426217.451998</v>
      </c>
      <c r="AH18" s="1" t="n">
        <v>462965062.322816</v>
      </c>
      <c r="AI18" s="1" t="n">
        <v>306775924.7584</v>
      </c>
      <c r="AJ18" s="1" t="n">
        <v>-3316878.88236997</v>
      </c>
      <c r="AK18" s="1"/>
    </row>
    <row r="19">
      <c r="A19" t="str">
        <f>N19</f>
      </c>
      <c r="B19" t="str">
        <f>O19</f>
      </c>
      <c r="N19"/>
      <c r="O19"/>
      <c r="P19" s="1"/>
      <c r="Q19" s="1"/>
      <c r="R19" s="1"/>
      <c r="S19" s="1"/>
      <c r="T19" s="1"/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33</v>
      </c>
      <c r="O1" t="s">
        <v>34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35</v>
      </c>
      <c r="O2" t="s">
        <v>36</v>
      </c>
      <c r="P2" s="2"/>
      <c r="Q2" s="2"/>
      <c r="R2" s="2" t="n">
        <v>5682398</v>
      </c>
      <c r="S2" s="2" t="n">
        <v>7652879.14</v>
      </c>
      <c r="T2" s="2" t="n">
        <v>3720377.7</v>
      </c>
      <c r="U2" s="2" t="n">
        <v>9270886.12</v>
      </c>
      <c r="V2" s="2" t="n">
        <v>39935805.9727</v>
      </c>
      <c r="W2" s="2" t="n">
        <v>50326326.7188</v>
      </c>
      <c r="X2" s="2" t="n">
        <v>103023100.8438</v>
      </c>
      <c r="Y2" s="2" t="n">
        <v>25414909.3114</v>
      </c>
      <c r="Z2" s="2" t="n">
        <v>8320490.19</v>
      </c>
      <c r="AA2" s="2" t="n">
        <v>7378762.24</v>
      </c>
      <c r="AB2" s="2" t="n">
        <v>3272923.24</v>
      </c>
      <c r="AC2" s="2" t="n">
        <v>10318101.8749</v>
      </c>
      <c r="AD2" s="2" t="n">
        <v>2093952.7094</v>
      </c>
      <c r="AE2" s="2" t="n">
        <v>263720848.91</v>
      </c>
      <c r="AF2" s="2" t="n">
        <v>54356626.0275</v>
      </c>
      <c r="AG2" s="2" t="n">
        <v>103699012.61</v>
      </c>
      <c r="AH2" s="2" t="n">
        <v>134291998.6</v>
      </c>
      <c r="AI2" s="2" t="n">
        <v>102838385.77</v>
      </c>
      <c r="AJ2" s="2" t="n">
        <v>85365915.75</v>
      </c>
      <c r="AK2" s="2"/>
    </row>
    <row r="3">
      <c r="A3" t="str">
        <f>N3</f>
      </c>
      <c r="B3" t="str">
        <f>O3</f>
      </c>
      <c r="N3" t="s">
        <v>35</v>
      </c>
      <c r="O3" t="s">
        <v>37</v>
      </c>
      <c r="P3" s="2"/>
      <c r="Q3" s="2"/>
      <c r="R3" s="2"/>
      <c r="S3" s="2" t="n">
        <v>23550595.5</v>
      </c>
      <c r="T3" s="2" t="n">
        <v>22758379.6485</v>
      </c>
      <c r="U3" s="2" t="n">
        <v>139209249.1719</v>
      </c>
      <c r="V3" s="2" t="n">
        <v>177415489.96</v>
      </c>
      <c r="W3" s="2" t="n">
        <v>183861484.8116</v>
      </c>
      <c r="X3" s="2" t="n">
        <v>27002891.7657</v>
      </c>
      <c r="Y3" s="2" t="n">
        <v>2082797.9561</v>
      </c>
      <c r="Z3" s="2" t="n">
        <v>-2564754.99</v>
      </c>
      <c r="AA3" s="2" t="n">
        <v>-460519.7702</v>
      </c>
      <c r="AB3" s="2" t="n">
        <v>68426277.46</v>
      </c>
      <c r="AC3" s="2" t="n">
        <v>71713765.41</v>
      </c>
      <c r="AD3" s="2" t="n">
        <v>75262500.5625</v>
      </c>
      <c r="AE3" s="2" t="n">
        <v>-1842913</v>
      </c>
      <c r="AF3" s="2" t="n">
        <v>1540492.0469</v>
      </c>
      <c r="AG3" s="2"/>
      <c r="AH3" s="2" t="n">
        <v>-4322055</v>
      </c>
      <c r="AI3" s="2" t="n">
        <v>-1128901.8594</v>
      </c>
      <c r="AJ3" s="2"/>
      <c r="AK3" s="2"/>
    </row>
    <row r="4">
      <c r="A4" t="str">
        <f>N4</f>
      </c>
      <c r="B4" t="str">
        <f>O4</f>
      </c>
      <c r="N4" t="s">
        <v>38</v>
      </c>
      <c r="O4" t="s">
        <v>39</v>
      </c>
      <c r="P4" s="2"/>
      <c r="Q4" s="2"/>
      <c r="R4" s="2"/>
      <c r="S4" s="2"/>
      <c r="T4" s="2" t="n">
        <v>4181116.4688</v>
      </c>
      <c r="U4" s="2" t="n">
        <v>21500927.4649</v>
      </c>
      <c r="V4" s="2" t="n">
        <v>1385698</v>
      </c>
      <c r="W4" s="2" t="n">
        <v>0</v>
      </c>
      <c r="X4" s="2" t="n">
        <v>-32229.5508</v>
      </c>
      <c r="Y4" s="2"/>
      <c r="Z4" s="2" t="n">
        <v>-50986.28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t="str">
        <f>N5</f>
      </c>
      <c r="B5" t="str">
        <f>O5</f>
      </c>
      <c r="N5" t="s">
        <v>38</v>
      </c>
      <c r="O5" t="s">
        <v>40</v>
      </c>
      <c r="P5" s="2"/>
      <c r="Q5" s="2"/>
      <c r="R5" s="2"/>
      <c r="S5" s="2"/>
      <c r="T5" s="2"/>
      <c r="U5" s="2"/>
      <c r="V5" s="2"/>
      <c r="W5" s="2" t="n">
        <v>0</v>
      </c>
      <c r="X5" s="2" t="n">
        <v>151984170</v>
      </c>
      <c r="Y5" s="2" t="n">
        <v>23413651.84</v>
      </c>
      <c r="Z5" s="2"/>
      <c r="AA5" s="2" t="n">
        <v>234301110.9</v>
      </c>
      <c r="AB5" s="2" t="n">
        <v>244046140.72</v>
      </c>
      <c r="AC5" s="2" t="n">
        <v>74000000</v>
      </c>
      <c r="AD5" s="2" t="n">
        <v>103940545.08</v>
      </c>
      <c r="AE5" s="2"/>
      <c r="AF5" s="2"/>
      <c r="AG5" s="2"/>
      <c r="AH5" s="2"/>
      <c r="AI5" s="2"/>
      <c r="AJ5" s="2"/>
      <c r="AK5" s="2"/>
    </row>
    <row r="6">
      <c r="A6" t="str">
        <f>N6</f>
      </c>
      <c r="B6" t="str">
        <f>O6</f>
      </c>
      <c r="N6" t="s">
        <v>38</v>
      </c>
      <c r="O6"/>
      <c r="P6" s="2"/>
      <c r="Q6" s="2"/>
      <c r="R6" s="2"/>
      <c r="S6" s="2" t="n">
        <v>0</v>
      </c>
      <c r="T6" s="2" t="n">
        <v>0</v>
      </c>
      <c r="U6" s="2" t="n">
        <v>0</v>
      </c>
      <c r="V6" s="2"/>
      <c r="W6" s="2"/>
      <c r="X6" s="2" t="n">
        <v>0</v>
      </c>
      <c r="Y6" s="2" t="n">
        <v>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>
      <c r="A7" t="str">
        <f>N7</f>
      </c>
      <c r="B7" t="str">
        <f>O7</f>
      </c>
      <c r="N7" t="s">
        <v>41</v>
      </c>
      <c r="O7" t="s">
        <v>42</v>
      </c>
      <c r="P7" s="2" t="n">
        <v>75611332</v>
      </c>
      <c r="Q7" s="2" t="n">
        <v>75336133</v>
      </c>
      <c r="R7" s="2" t="n">
        <v>222407743.625</v>
      </c>
      <c r="S7" s="2" t="n">
        <v>623428417.8969</v>
      </c>
      <c r="T7" s="2" t="n">
        <v>858829275.22</v>
      </c>
      <c r="U7" s="2" t="n">
        <v>947070575.5478</v>
      </c>
      <c r="V7" s="2" t="n">
        <v>1008979981.6331</v>
      </c>
      <c r="W7" s="2" t="n">
        <v>1125908617.4965</v>
      </c>
      <c r="X7" s="2" t="n">
        <v>1086385696.4397</v>
      </c>
      <c r="Y7" s="2" t="n">
        <v>1050445784.8317</v>
      </c>
      <c r="Z7" s="2" t="n">
        <v>913355102.1539</v>
      </c>
      <c r="AA7" s="2" t="n">
        <v>853557652.9107</v>
      </c>
      <c r="AB7" s="2" t="n">
        <v>617467520.6668</v>
      </c>
      <c r="AC7" s="2" t="n">
        <v>506315006.2194</v>
      </c>
      <c r="AD7" s="2" t="n">
        <v>333649073.8078</v>
      </c>
      <c r="AE7" s="2" t="n">
        <v>232662150.282</v>
      </c>
      <c r="AF7" s="2" t="n">
        <v>375094973.5317</v>
      </c>
      <c r="AG7" s="2" t="n">
        <v>251742611.8009</v>
      </c>
      <c r="AH7" s="2" t="n">
        <v>239509321.4182</v>
      </c>
      <c r="AI7" s="2" t="n">
        <v>176206251.4906</v>
      </c>
      <c r="AJ7" s="2" t="n">
        <v>7418238.4</v>
      </c>
      <c r="AK7" s="2"/>
    </row>
    <row r="8">
      <c r="A8" t="str">
        <f>N8</f>
      </c>
      <c r="B8" t="str">
        <f>O8</f>
      </c>
      <c r="N8" t="s">
        <v>41</v>
      </c>
      <c r="O8" t="s">
        <v>43</v>
      </c>
      <c r="P8" s="2"/>
      <c r="Q8" s="2"/>
      <c r="R8" s="2"/>
      <c r="S8" s="2" t="n">
        <v>28503297.04</v>
      </c>
      <c r="T8" s="2" t="n">
        <v>592378.13</v>
      </c>
      <c r="U8" s="2" t="n">
        <v>175000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>
      <c r="A9" t="str">
        <f>N9</f>
      </c>
      <c r="B9" t="str">
        <f>O9</f>
      </c>
      <c r="N9" t="s">
        <v>44</v>
      </c>
      <c r="O9" t="s">
        <v>45</v>
      </c>
      <c r="P9" s="2"/>
      <c r="Q9" s="2"/>
      <c r="R9" s="2" t="n">
        <v>124013407</v>
      </c>
      <c r="S9" s="2" t="n">
        <v>232878294</v>
      </c>
      <c r="T9" s="2" t="n">
        <v>312005936.25</v>
      </c>
      <c r="U9" s="2" t="n">
        <v>308323680.67</v>
      </c>
      <c r="V9" s="2" t="n">
        <v>281119474.6094</v>
      </c>
      <c r="W9" s="2" t="n">
        <v>288495365.5947</v>
      </c>
      <c r="X9" s="2" t="n">
        <v>363269689.25</v>
      </c>
      <c r="Y9" s="2" t="n">
        <v>504145000.27</v>
      </c>
      <c r="Z9" s="2" t="n">
        <v>405811322.73</v>
      </c>
      <c r="AA9" s="2" t="n">
        <v>212156004.82</v>
      </c>
      <c r="AB9" s="2" t="n">
        <v>304701823.4778</v>
      </c>
      <c r="AC9" s="2" t="n">
        <v>196680983.8469</v>
      </c>
      <c r="AD9" s="2" t="n">
        <v>320110588.1675</v>
      </c>
      <c r="AE9" s="2" t="n">
        <v>418372731.45</v>
      </c>
      <c r="AF9" s="2" t="n">
        <v>668019366.79</v>
      </c>
      <c r="AG9" s="2" t="n">
        <v>613465543.8389</v>
      </c>
      <c r="AH9" s="2" t="n">
        <v>583085556.5103</v>
      </c>
      <c r="AI9" s="2" t="n">
        <v>494762464.6679</v>
      </c>
      <c r="AJ9" s="2" t="n">
        <v>236232757.53</v>
      </c>
      <c r="AK9" s="2"/>
    </row>
    <row r="10">
      <c r="A10" t="str">
        <f>N10</f>
      </c>
      <c r="B10" t="str">
        <f>O10</f>
      </c>
      <c r="N10" t="s">
        <v>31</v>
      </c>
      <c r="O10" t="s">
        <v>32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/>
    </row>
    <row r="13">
      <c r="A13" t="str">
        <f>N13</f>
      </c>
      <c r="B13" t="str">
        <f>O13</f>
      </c>
      <c r="N13" t="s">
        <v>33</v>
      </c>
      <c r="O13" t="s">
        <v>34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</row>
    <row r="14">
      <c r="A14" t="str">
        <f>N14</f>
      </c>
      <c r="B14" t="str">
        <f>O14</f>
      </c>
      <c r="N14" t="s">
        <v>35</v>
      </c>
      <c r="O14" t="s">
        <v>36</v>
      </c>
      <c r="P14" s="2"/>
      <c r="Q14" s="2"/>
      <c r="R14" s="2" t="n">
        <v>8266599.01778384</v>
      </c>
      <c r="S14" s="2" t="n">
        <v>10834921.7912715</v>
      </c>
      <c r="T14" s="2" t="n">
        <v>5160169.36319958</v>
      </c>
      <c r="U14" s="2" t="n">
        <v>12728568.9800909</v>
      </c>
      <c r="V14" s="2" t="n">
        <v>54359543.1902396</v>
      </c>
      <c r="W14" s="2" t="n">
        <v>67154948.6936507</v>
      </c>
      <c r="X14" s="2" t="n">
        <v>135022867.992502</v>
      </c>
      <c r="Y14" s="2" t="n">
        <v>32715364.1103199</v>
      </c>
      <c r="Z14" s="2" t="n">
        <v>10518664.4315737</v>
      </c>
      <c r="AA14" s="2" t="n">
        <v>9232528.76816157</v>
      </c>
      <c r="AB14" s="2" t="n">
        <v>4062698.19074311</v>
      </c>
      <c r="AC14" s="2" t="n">
        <v>12595306.96111</v>
      </c>
      <c r="AD14" s="2" t="n">
        <v>2500575.29983602</v>
      </c>
      <c r="AE14" s="2" t="n">
        <v>309215291.899674</v>
      </c>
      <c r="AF14" s="2" t="n">
        <v>62911854.9179196</v>
      </c>
      <c r="AG14" s="2" t="n">
        <v>116026933.723961</v>
      </c>
      <c r="AH14" s="2" t="n">
        <v>140435400.233909</v>
      </c>
      <c r="AI14" s="2" t="n">
        <v>102838385.77</v>
      </c>
      <c r="AJ14" s="2" t="n">
        <v>83145434.7668614</v>
      </c>
      <c r="AK14" s="2"/>
    </row>
    <row r="15">
      <c r="A15" t="str">
        <f>N15</f>
      </c>
      <c r="B15" t="str">
        <f>O15</f>
      </c>
      <c r="N15" t="s">
        <v>35</v>
      </c>
      <c r="O15" t="s">
        <v>37</v>
      </c>
      <c r="P15" s="2"/>
      <c r="Q15" s="2"/>
      <c r="R15" s="2"/>
      <c r="S15" s="2" t="n">
        <v>33342857.7287543</v>
      </c>
      <c r="T15" s="2" t="n">
        <v>31565906.1762074</v>
      </c>
      <c r="U15" s="2" t="n">
        <v>191128928.542074</v>
      </c>
      <c r="V15" s="2" t="n">
        <v>241493185.23059</v>
      </c>
      <c r="W15" s="2" t="n">
        <v>245342932.502344</v>
      </c>
      <c r="X15" s="2" t="n">
        <v>35390197.5424316</v>
      </c>
      <c r="Y15" s="2" t="n">
        <v>2681083.48006095</v>
      </c>
      <c r="Z15" s="2" t="n">
        <v>-3242332.65985189</v>
      </c>
      <c r="AA15" s="2" t="n">
        <v>-576216.157722228</v>
      </c>
      <c r="AB15" s="2" t="n">
        <v>84937926.5112334</v>
      </c>
      <c r="AC15" s="2" t="n">
        <v>87540993.4528036</v>
      </c>
      <c r="AD15" s="2" t="n">
        <v>89877650.5628003</v>
      </c>
      <c r="AE15" s="2" t="n">
        <v>-2160833.63752245</v>
      </c>
      <c r="AF15" s="2" t="n">
        <v>1782951.21017538</v>
      </c>
      <c r="AG15" s="2"/>
      <c r="AH15" s="2" t="n">
        <v>-4519774.29843664</v>
      </c>
      <c r="AI15" s="2" t="n">
        <v>-1128901.8594</v>
      </c>
      <c r="AJ15" s="2"/>
      <c r="AK15" s="2"/>
    </row>
    <row r="16">
      <c r="A16" t="str">
        <f>N16</f>
      </c>
      <c r="B16" t="str">
        <f>O16</f>
      </c>
      <c r="N16" t="s">
        <v>38</v>
      </c>
      <c r="O16" t="s">
        <v>39</v>
      </c>
      <c r="P16" s="2"/>
      <c r="Q16" s="2"/>
      <c r="R16" s="2"/>
      <c r="S16" s="2"/>
      <c r="T16" s="2" t="n">
        <v>5799214.71582602</v>
      </c>
      <c r="U16" s="2" t="n">
        <v>29519943.9223518</v>
      </c>
      <c r="V16" s="2" t="n">
        <v>1886174.78588316</v>
      </c>
      <c r="W16" s="2" t="n">
        <v>0</v>
      </c>
      <c r="X16" s="2" t="n">
        <v>-42240.2970545797</v>
      </c>
      <c r="Y16" s="2"/>
      <c r="Z16" s="2" t="n">
        <v>-64456.2468902159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>
      <c r="A17" t="str">
        <f>N17</f>
      </c>
      <c r="B17" t="str">
        <f>O17</f>
      </c>
      <c r="N17" t="s">
        <v>38</v>
      </c>
      <c r="O17" t="s">
        <v>40</v>
      </c>
      <c r="P17" s="2"/>
      <c r="Q17" s="2"/>
      <c r="R17" s="2"/>
      <c r="S17" s="2"/>
      <c r="T17" s="2"/>
      <c r="U17" s="2"/>
      <c r="V17" s="2"/>
      <c r="W17" s="2" t="n">
        <v>0</v>
      </c>
      <c r="X17" s="2" t="n">
        <v>199191621.634197</v>
      </c>
      <c r="Y17" s="2" t="n">
        <v>30139243.6900916</v>
      </c>
      <c r="Z17" s="2"/>
      <c r="AA17" s="2" t="n">
        <v>293164581.868471</v>
      </c>
      <c r="AB17" s="2" t="n">
        <v>302935859.369859</v>
      </c>
      <c r="AC17" s="2" t="n">
        <v>90331800.0173527</v>
      </c>
      <c r="AD17" s="2" t="n">
        <v>124124655.973255</v>
      </c>
      <c r="AE17" s="2"/>
      <c r="AF17" s="2"/>
      <c r="AG17" s="2"/>
      <c r="AH17" s="2"/>
      <c r="AI17" s="2"/>
      <c r="AJ17" s="2"/>
      <c r="AK17" s="2"/>
    </row>
    <row r="18">
      <c r="A18" t="str">
        <f>N18</f>
      </c>
      <c r="B18" t="str">
        <f>O18</f>
      </c>
      <c r="N18" t="s">
        <v>38</v>
      </c>
      <c r="O18"/>
      <c r="P18" s="2"/>
      <c r="Q18" s="2"/>
      <c r="R18" s="2"/>
      <c r="S18" s="2" t="n">
        <v>0</v>
      </c>
      <c r="T18" s="2" t="n">
        <v>0</v>
      </c>
      <c r="U18" s="2" t="n">
        <v>0</v>
      </c>
      <c r="V18" s="2"/>
      <c r="W18" s="2"/>
      <c r="X18" s="2" t="n">
        <v>0</v>
      </c>
      <c r="Y18" s="2" t="n">
        <v>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>
      <c r="A19" t="str">
        <f>N19</f>
      </c>
      <c r="B19" t="str">
        <f>O19</f>
      </c>
      <c r="N19" t="s">
        <v>41</v>
      </c>
      <c r="O19" t="s">
        <v>42</v>
      </c>
      <c r="P19" s="2" t="n">
        <v>117026439.680997</v>
      </c>
      <c r="Q19" s="2" t="n">
        <v>113157152.212131</v>
      </c>
      <c r="R19" s="2" t="n">
        <v>323552773.846173</v>
      </c>
      <c r="S19" s="2" t="n">
        <v>882647958.604644</v>
      </c>
      <c r="T19" s="2" t="n">
        <v>1191197472.82894</v>
      </c>
      <c r="U19" s="2" t="n">
        <v>1300291363.07356</v>
      </c>
      <c r="V19" s="2" t="n">
        <v>1373396368.34087</v>
      </c>
      <c r="W19" s="2" t="n">
        <v>1502401235.52414</v>
      </c>
      <c r="X19" s="2" t="n">
        <v>1423825445.72912</v>
      </c>
      <c r="Y19" s="2" t="n">
        <v>1352187249.92676</v>
      </c>
      <c r="Z19" s="2" t="n">
        <v>1154652623.46792</v>
      </c>
      <c r="AA19" s="2" t="n">
        <v>1067996952.53258</v>
      </c>
      <c r="AB19" s="2" t="n">
        <v>766465937.360523</v>
      </c>
      <c r="AC19" s="2" t="n">
        <v>618058728.210751</v>
      </c>
      <c r="AD19" s="2" t="n">
        <v>398440055.036398</v>
      </c>
      <c r="AE19" s="2" t="n">
        <v>272798661.959435</v>
      </c>
      <c r="AF19" s="2" t="n">
        <v>434131444.128423</v>
      </c>
      <c r="AG19" s="2" t="n">
        <v>281670216.521456</v>
      </c>
      <c r="AH19" s="2" t="n">
        <v>250466057.276453</v>
      </c>
      <c r="AI19" s="2" t="n">
        <v>176206251.4906</v>
      </c>
      <c r="AJ19" s="2" t="n">
        <v>7225280.15488695</v>
      </c>
      <c r="AK19" s="2"/>
    </row>
    <row r="20">
      <c r="A20" t="str">
        <f>N20</f>
      </c>
      <c r="B20" t="str">
        <f>O20</f>
      </c>
      <c r="N20" t="s">
        <v>41</v>
      </c>
      <c r="O20" t="s">
        <v>43</v>
      </c>
      <c r="P20" s="2"/>
      <c r="Q20" s="2"/>
      <c r="R20" s="2"/>
      <c r="S20" s="2" t="n">
        <v>40354876.7166055</v>
      </c>
      <c r="T20" s="2" t="n">
        <v>821629.340982088</v>
      </c>
      <c r="U20" s="2" t="n">
        <v>240268.248653226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>
      <c r="A21" t="str">
        <f>N21</f>
      </c>
      <c r="B21" t="str">
        <f>O21</f>
      </c>
      <c r="N21" t="s">
        <v>44</v>
      </c>
      <c r="O21" t="s">
        <v>45</v>
      </c>
      <c r="P21" s="2"/>
      <c r="Q21" s="2"/>
      <c r="R21" s="2" t="n">
        <v>180411352.47799</v>
      </c>
      <c r="S21" s="2" t="n">
        <v>329708343.254293</v>
      </c>
      <c r="T21" s="2" t="n">
        <v>432752694.269093</v>
      </c>
      <c r="U21" s="2" t="n">
        <v>423316518.702271</v>
      </c>
      <c r="V21" s="2" t="n">
        <v>382652255.274216</v>
      </c>
      <c r="W21" s="2" t="n">
        <v>384965339.972463</v>
      </c>
      <c r="X21" s="2" t="n">
        <v>476104047.495594</v>
      </c>
      <c r="Y21" s="2" t="n">
        <v>648961089.970612</v>
      </c>
      <c r="Z21" s="2" t="n">
        <v>513021832.71127</v>
      </c>
      <c r="AA21" s="2" t="n">
        <v>265455960.516066</v>
      </c>
      <c r="AB21" s="2" t="n">
        <v>378228102.581282</v>
      </c>
      <c r="AC21" s="2" t="n">
        <v>240088477.028032</v>
      </c>
      <c r="AD21" s="2" t="n">
        <v>382272544.357983</v>
      </c>
      <c r="AE21" s="2" t="n">
        <v>490546146.855172</v>
      </c>
      <c r="AF21" s="2" t="n">
        <v>773159420.612146</v>
      </c>
      <c r="AG21" s="2" t="n">
        <v>686395407.298851</v>
      </c>
      <c r="AH21" s="2" t="n">
        <v>609759735.150265</v>
      </c>
      <c r="AI21" s="2" t="n">
        <v>494762464.6679</v>
      </c>
      <c r="AJ21" s="2" t="n">
        <v>230088029.378475</v>
      </c>
      <c r="AK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46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</row>
    <row r="2">
      <c r="A2" t="str">
        <f>M2</f>
      </c>
      <c r="M2" t="s">
        <v>47</v>
      </c>
      <c r="N2" s="4"/>
      <c r="O2" s="4"/>
      <c r="P2" s="4" t="n">
        <v>51898253.625</v>
      </c>
      <c r="Q2" s="4" t="n">
        <v>177977149.89</v>
      </c>
      <c r="R2" s="4" t="n">
        <v>541565390.1627</v>
      </c>
      <c r="S2" s="4" t="n">
        <v>581611108.152</v>
      </c>
      <c r="T2" s="4" t="n">
        <v>754585155.5593</v>
      </c>
      <c r="U2" s="4" t="n">
        <v>769067490.5231</v>
      </c>
      <c r="V2" s="4" t="n">
        <v>987029156.7482</v>
      </c>
      <c r="W2" s="4" t="n">
        <v>910079298.8625</v>
      </c>
      <c r="X2" s="4" t="n">
        <v>786361101.3975</v>
      </c>
      <c r="Y2" s="4" t="n">
        <v>860013990.0325</v>
      </c>
      <c r="Z2" s="4" t="n">
        <v>590824641.4519</v>
      </c>
      <c r="AA2" s="4" t="n">
        <v>111810797.4877</v>
      </c>
      <c r="AB2" s="4" t="n">
        <v>104366333.9605</v>
      </c>
      <c r="AC2" s="4" t="n">
        <v>27280479.1511</v>
      </c>
      <c r="AD2" s="4" t="n">
        <v>275408009.8016</v>
      </c>
      <c r="AE2" s="4" t="n">
        <v>328525108.5223</v>
      </c>
      <c r="AF2" s="4" t="n">
        <v>416675525.7689</v>
      </c>
      <c r="AG2" s="4" t="n">
        <v>295281995.168</v>
      </c>
      <c r="AH2" s="4" t="n">
        <v>-13516485.03</v>
      </c>
      <c r="AI2" s="4"/>
      <c r="AJ2" s="4"/>
    </row>
    <row r="3">
      <c r="A3" t="str">
        <f>M3</f>
      </c>
      <c r="M3" t="s">
        <v>48</v>
      </c>
      <c r="N3" s="4" t="n">
        <v>18004428</v>
      </c>
      <c r="O3" s="4" t="n">
        <v>25605219</v>
      </c>
      <c r="P3" s="4" t="n">
        <v>45326698</v>
      </c>
      <c r="Q3" s="4" t="n">
        <v>94334977.28</v>
      </c>
      <c r="R3" s="4" t="n">
        <v>107983693.67</v>
      </c>
      <c r="S3" s="4" t="n">
        <v>134773849.82</v>
      </c>
      <c r="T3" s="4" t="n">
        <v>126900806.5748</v>
      </c>
      <c r="U3" s="4" t="n">
        <v>59940160.3681</v>
      </c>
      <c r="V3" s="4" t="n">
        <v>72112616.8846</v>
      </c>
      <c r="W3" s="4" t="n">
        <v>43638408.4538</v>
      </c>
      <c r="X3" s="4" t="n">
        <v>21760356.74</v>
      </c>
      <c r="Y3" s="4" t="n">
        <v>13178964.7718</v>
      </c>
      <c r="Z3" s="4" t="n">
        <v>-2816375.96</v>
      </c>
      <c r="AA3" s="4" t="n">
        <v>-1137224.555</v>
      </c>
      <c r="AB3" s="4" t="n">
        <v>-251181.57</v>
      </c>
      <c r="AC3" s="4" t="n">
        <v>-631769.92</v>
      </c>
      <c r="AD3" s="4" t="n">
        <v>50817512</v>
      </c>
      <c r="AE3" s="4" t="n">
        <v>551014.69</v>
      </c>
      <c r="AF3" s="4"/>
      <c r="AG3" s="4" t="n">
        <v>438.12</v>
      </c>
      <c r="AH3" s="4" t="n">
        <v>0</v>
      </c>
      <c r="AI3" s="4"/>
      <c r="AJ3" s="4"/>
    </row>
    <row r="4">
      <c r="A4" t="str">
        <f>M4</f>
      </c>
      <c r="M4" t="s">
        <v>49</v>
      </c>
      <c r="N4" s="4" t="n">
        <v>57606904</v>
      </c>
      <c r="O4" s="4" t="n">
        <v>49730914</v>
      </c>
      <c r="P4" s="4" t="n">
        <v>254878597</v>
      </c>
      <c r="Q4" s="4" t="n">
        <v>643701356.4069</v>
      </c>
      <c r="R4" s="4" t="n">
        <v>552538379.5846</v>
      </c>
      <c r="S4" s="4" t="n">
        <v>709165361.0026</v>
      </c>
      <c r="T4" s="4" t="n">
        <v>627350488.0411</v>
      </c>
      <c r="U4" s="4" t="n">
        <v>819584143.7304</v>
      </c>
      <c r="V4" s="4" t="n">
        <v>672491545.1156</v>
      </c>
      <c r="W4" s="4" t="n">
        <v>651784436.8929</v>
      </c>
      <c r="X4" s="4" t="n">
        <v>516749715.6664</v>
      </c>
      <c r="Y4" s="4" t="n">
        <v>433740056.2962</v>
      </c>
      <c r="Z4" s="4" t="n">
        <v>649906420.0727</v>
      </c>
      <c r="AA4" s="4" t="n">
        <v>748354284.4185</v>
      </c>
      <c r="AB4" s="4" t="n">
        <v>730941507.9367</v>
      </c>
      <c r="AC4" s="4" t="n">
        <v>886264108.4109</v>
      </c>
      <c r="AD4" s="4" t="n">
        <v>772785936.5945</v>
      </c>
      <c r="AE4" s="4" t="n">
        <v>639831045.0375</v>
      </c>
      <c r="AF4" s="4" t="n">
        <v>535889295.7596</v>
      </c>
      <c r="AG4" s="4" t="n">
        <v>477395766.7811</v>
      </c>
      <c r="AH4" s="4" t="n">
        <v>342533396.71</v>
      </c>
      <c r="AI4" s="4"/>
      <c r="AJ4" s="4"/>
    </row>
    <row r="5">
      <c r="A5" t="str">
        <f>M5</f>
      </c>
      <c r="M5" t="s">
        <v>31</v>
      </c>
      <c r="N5" s="4" t="str">
        <f>Sum(N2:N4)</f>
      </c>
      <c r="O5" s="4" t="str">
        <f>Sum(O2:O4)</f>
      </c>
      <c r="P5" s="4" t="str">
        <f>Sum(P2:P4)</f>
      </c>
      <c r="Q5" s="4" t="str">
        <f>Sum(Q2:Q4)</f>
      </c>
      <c r="R5" s="4" t="str">
        <f>Sum(R2:R4)</f>
      </c>
      <c r="S5" s="4" t="str">
        <f>Sum(S2:S4)</f>
      </c>
      <c r="T5" s="4" t="str">
        <f>Sum(T2:T4)</f>
      </c>
      <c r="U5" s="4" t="str">
        <f>Sum(U2:U4)</f>
      </c>
      <c r="V5" s="4" t="str">
        <f>Sum(V2:V4)</f>
      </c>
      <c r="W5" s="4" t="str">
        <f>Sum(W2:W4)</f>
      </c>
      <c r="X5" s="4" t="str">
        <f>Sum(X2:X4)</f>
      </c>
      <c r="Y5" s="4" t="str">
        <f>Sum(Y2:Y4)</f>
      </c>
      <c r="Z5" s="4" t="str">
        <f>Sum(Z2:Z4)</f>
      </c>
      <c r="AA5" s="4" t="str">
        <f>Sum(AA2:AA4)</f>
      </c>
      <c r="AB5" s="4" t="str">
        <f>Sum(AB2:AB4)</f>
      </c>
      <c r="AC5" s="4" t="str">
        <f>Sum(AC2:AC4)</f>
      </c>
      <c r="AD5" s="4" t="str">
        <f>Sum(AD2:AD4)</f>
      </c>
      <c r="AE5" s="4" t="str">
        <f>Sum(AE2:AE4)</f>
      </c>
      <c r="AF5" s="4" t="str">
        <f>Sum(AF2:AF4)</f>
      </c>
      <c r="AG5" s="4" t="str">
        <f>Sum(AG2:AG4)</f>
      </c>
      <c r="AH5" s="4" t="str">
        <f>Sum(AH2:AH4)</f>
      </c>
      <c r="AI5" s="4" t="str">
        <f>Sum(AI2:AI4)</f>
      </c>
      <c r="AJ5" s="4"/>
    </row>
    <row r="8">
      <c r="A8" t="str">
        <f>M8</f>
      </c>
      <c r="M8" t="s">
        <v>46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</row>
    <row r="9">
      <c r="A9" t="str">
        <f>M9</f>
      </c>
      <c r="M9" t="s">
        <v>47</v>
      </c>
      <c r="N9" s="4"/>
      <c r="O9" s="4"/>
      <c r="P9" s="4" t="n">
        <v>75500176.587617</v>
      </c>
      <c r="Q9" s="4" t="n">
        <v>251979479.149538</v>
      </c>
      <c r="R9" s="4" t="n">
        <v>751151995.800531</v>
      </c>
      <c r="S9" s="4" t="n">
        <v>798529613.445389</v>
      </c>
      <c r="T9" s="4" t="n">
        <v>1027120984.67175</v>
      </c>
      <c r="U9" s="4" t="n">
        <v>1026235992.87528</v>
      </c>
      <c r="V9" s="4" t="n">
        <v>1293608000.97081</v>
      </c>
      <c r="W9" s="4" t="n">
        <v>1171500368.80896</v>
      </c>
      <c r="X9" s="4" t="n">
        <v>994108322.798591</v>
      </c>
      <c r="Y9" s="4" t="n">
        <v>1076075315.30877</v>
      </c>
      <c r="Z9" s="4" t="n">
        <v>733393980.200122</v>
      </c>
      <c r="AA9" s="4" t="n">
        <v>136487440.519455</v>
      </c>
      <c r="AB9" s="4" t="n">
        <v>124633128.372246</v>
      </c>
      <c r="AC9" s="4" t="n">
        <v>31986630.4038371</v>
      </c>
      <c r="AD9" s="4" t="n">
        <v>318754676.699497</v>
      </c>
      <c r="AE9" s="4" t="n">
        <v>367580751.578903</v>
      </c>
      <c r="AF9" s="4" t="n">
        <v>435737012.175423</v>
      </c>
      <c r="AG9" s="4" t="n">
        <v>295281995.168</v>
      </c>
      <c r="AH9" s="4" t="n">
        <v>-13164903.2809576</v>
      </c>
      <c r="AI9" s="4"/>
      <c r="AJ9" s="4"/>
    </row>
    <row r="10">
      <c r="A10" t="str">
        <f>M10</f>
      </c>
      <c r="M10" t="s">
        <v>48</v>
      </c>
      <c r="N10" s="4" t="n">
        <v>27866115.4565145</v>
      </c>
      <c r="O10" s="4" t="n">
        <v>38459814.0152474</v>
      </c>
      <c r="P10" s="4" t="n">
        <v>65940055.0905067</v>
      </c>
      <c r="Q10" s="4" t="n">
        <v>133559158.888034</v>
      </c>
      <c r="R10" s="4" t="n">
        <v>149773542.562913</v>
      </c>
      <c r="S10" s="4" t="n">
        <v>185039296.345739</v>
      </c>
      <c r="T10" s="4" t="n">
        <v>172733959.109144</v>
      </c>
      <c r="U10" s="4" t="n">
        <v>79983552.4794076</v>
      </c>
      <c r="V10" s="4" t="n">
        <v>94511350.0802688</v>
      </c>
      <c r="W10" s="4" t="n">
        <v>56173579.2273928</v>
      </c>
      <c r="X10" s="4" t="n">
        <v>27509183.3813452</v>
      </c>
      <c r="Y10" s="4" t="n">
        <v>16489916.2532484</v>
      </c>
      <c r="Z10" s="4" t="n">
        <v>-3495983.46129999</v>
      </c>
      <c r="AA10" s="4" t="n">
        <v>-1388210.01455518</v>
      </c>
      <c r="AB10" s="4" t="n">
        <v>-299958.268826428</v>
      </c>
      <c r="AC10" s="4" t="n">
        <v>-740756.451504149</v>
      </c>
      <c r="AD10" s="4" t="n">
        <v>58815717.1605207</v>
      </c>
      <c r="AE10" s="4" t="n">
        <v>616520.286051341</v>
      </c>
      <c r="AF10" s="4"/>
      <c r="AG10" s="4" t="n">
        <v>438.12</v>
      </c>
      <c r="AH10" s="4" t="n">
        <v>0</v>
      </c>
      <c r="AI10" s="4"/>
      <c r="AJ10" s="4"/>
    </row>
    <row r="11">
      <c r="A11" t="str">
        <f>M11</f>
      </c>
      <c r="M11" t="s">
        <v>49</v>
      </c>
      <c r="N11" s="4" t="n">
        <v>89160324.2244824</v>
      </c>
      <c r="O11" s="4" t="n">
        <v>74697338.1968833</v>
      </c>
      <c r="P11" s="4" t="n">
        <v>370790493.663824</v>
      </c>
      <c r="Q11" s="4" t="n">
        <v>911350320.057998</v>
      </c>
      <c r="R11" s="4" t="n">
        <v>766371548.330803</v>
      </c>
      <c r="S11" s="4" t="n">
        <v>973656681.677872</v>
      </c>
      <c r="T11" s="4" t="n">
        <v>853932583.040904</v>
      </c>
      <c r="U11" s="4" t="n">
        <v>1093644911.33791</v>
      </c>
      <c r="V11" s="4" t="n">
        <v>881372589.045711</v>
      </c>
      <c r="W11" s="4" t="n">
        <v>839010083.141487</v>
      </c>
      <c r="X11" s="4" t="n">
        <v>653268825.524089</v>
      </c>
      <c r="Y11" s="4" t="n">
        <v>542708575.965539</v>
      </c>
      <c r="Z11" s="4" t="n">
        <v>806732527.274819</v>
      </c>
      <c r="AA11" s="4" t="n">
        <v>913516075.165149</v>
      </c>
      <c r="AB11" s="4" t="n">
        <v>872882311.126852</v>
      </c>
      <c r="AC11" s="4" t="n">
        <v>1039153393.12443</v>
      </c>
      <c r="AD11" s="4" t="n">
        <v>894415277.008647</v>
      </c>
      <c r="AE11" s="4" t="n">
        <v>715895285.679313</v>
      </c>
      <c r="AF11" s="4" t="n">
        <v>560404406.186767</v>
      </c>
      <c r="AG11" s="4" t="n">
        <v>477395766.7811</v>
      </c>
      <c r="AH11" s="4" t="n">
        <v>333623647.581181</v>
      </c>
      <c r="AI11" s="4"/>
      <c r="AJ11" s="4"/>
    </row>
    <row r="12">
      <c r="A12" t="str">
        <f>M12</f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../output/PBL/Customer//Army/Army_Contracts.xlsx</dc:creator>
  <cp:lastModifiedBy>../output/PBL/Customer//Army/Army_Contracts.xlsx</cp:lastModifiedBy>
  <dcterms:created xsi:type="dcterms:W3CDTF">2025-06-15T19:08:28Z</dcterms:created>
</coreProperties>
</file>