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<sst xmlns="http://schemas.openxmlformats.org/spreadsheetml/2006/main" count="51" uniqueCount="51">
  <si>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Vehicle.AwardTask</t>
  </si>
  <si>
    <t xml:space="preserve">Vehicle.sum7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</si>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</sst>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22</v>
      </c>
      <c r="O2" t="s">
        <v>23</v>
      </c>
      <c r="P2" s="1" t="n">
        <v>1219878</v>
      </c>
      <c r="Q2" s="1"/>
      <c r="R2" s="1"/>
      <c r="S2" s="1"/>
      <c r="T2" s="1" t="n">
        <v>-19303</v>
      </c>
      <c r="U2" s="1" t="n">
        <v>-14415706.145</v>
      </c>
      <c r="V2" s="1" t="n">
        <v>-6447449.0227</v>
      </c>
      <c r="W2" s="1" t="n">
        <v>271824395.8476</v>
      </c>
      <c r="X2" s="1" t="n">
        <v>-2818431.29</v>
      </c>
      <c r="Y2" s="1" t="n">
        <v>-422851</v>
      </c>
      <c r="Z2" s="1" t="n">
        <v>-4367533.83</v>
      </c>
      <c r="AA2" s="1" t="n">
        <v>673711.3392</v>
      </c>
      <c r="AB2" s="1" t="n">
        <v>1063390.8</v>
      </c>
      <c r="AC2" s="1" t="n">
        <v>2637965.68</v>
      </c>
      <c r="AD2" s="1" t="n">
        <v>-21842564.43</v>
      </c>
      <c r="AE2" s="1" t="n">
        <v>10733356.25</v>
      </c>
      <c r="AF2" s="1" t="n">
        <v>-6754339.65</v>
      </c>
      <c r="AG2" s="1" t="n">
        <v>12657224.1</v>
      </c>
      <c r="AH2" s="1" t="n">
        <v>11812291.79</v>
      </c>
      <c r="AI2" s="1" t="n">
        <v>-1630098.3</v>
      </c>
      <c r="AJ2" s="1"/>
    </row>
    <row r="3">
      <c r="A3" t="str">
        <f>N3</f>
      </c>
      <c r="B3" t="str">
        <f>O3</f>
      </c>
      <c r="N3" t="s">
        <v>22</v>
      </c>
      <c r="O3" t="s">
        <v>24</v>
      </c>
      <c r="P3" s="1"/>
      <c r="Q3" s="1"/>
      <c r="R3" s="1"/>
      <c r="S3" s="1"/>
      <c r="T3" s="1"/>
      <c r="U3" s="1"/>
      <c r="V3" s="1"/>
      <c r="W3" s="1" t="n">
        <v>-214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t="str">
        <f>N4</f>
      </c>
      <c r="B4" t="str">
        <f>O4</f>
      </c>
      <c r="N4" t="s">
        <v>25</v>
      </c>
      <c r="O4" t="s">
        <v>26</v>
      </c>
      <c r="P4" s="1"/>
      <c r="Q4" s="1"/>
      <c r="R4" s="1"/>
      <c r="S4" s="1"/>
      <c r="T4" s="1"/>
      <c r="U4" s="1" t="n">
        <v>642285</v>
      </c>
      <c r="V4" s="1" t="n">
        <v>2110834.7188</v>
      </c>
      <c r="W4" s="1" t="n">
        <v>7869386.5405</v>
      </c>
      <c r="X4" s="1" t="n">
        <v>1132301.8976</v>
      </c>
      <c r="Y4" s="1" t="n">
        <v>6579037.99</v>
      </c>
      <c r="Z4" s="1" t="n">
        <v>3694863.6116</v>
      </c>
      <c r="AA4" s="1" t="n">
        <v>2765566.1143</v>
      </c>
      <c r="AB4" s="1" t="n">
        <v>1431377.028</v>
      </c>
      <c r="AC4" s="1" t="n">
        <v>-1281639.0431</v>
      </c>
      <c r="AD4" s="1" t="n">
        <v>-12041634.4</v>
      </c>
      <c r="AE4" s="1" t="n">
        <v>31038289.5457</v>
      </c>
      <c r="AF4" s="1" t="n">
        <v>-2533481.9063</v>
      </c>
      <c r="AG4" s="1" t="n">
        <v>-3700886.5938</v>
      </c>
      <c r="AH4" s="1" t="n">
        <v>-330161.5498</v>
      </c>
      <c r="AI4" s="1" t="n">
        <v>-78484.8</v>
      </c>
      <c r="AJ4" s="1"/>
    </row>
    <row r="5">
      <c r="A5" t="str">
        <f>N5</f>
      </c>
      <c r="B5" t="str">
        <f>O5</f>
      </c>
      <c r="N5" t="s">
        <v>25</v>
      </c>
      <c r="O5" t="s">
        <v>27</v>
      </c>
      <c r="P5" s="1"/>
      <c r="Q5" s="1"/>
      <c r="R5" s="1"/>
      <c r="S5" s="1"/>
      <c r="T5" s="1" t="n">
        <v>99950</v>
      </c>
      <c r="U5" s="1" t="n">
        <v>79950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>
      <c r="A6" t="str">
        <f>N6</f>
      </c>
      <c r="B6" t="str">
        <f>O6</f>
      </c>
      <c r="N6" t="s">
        <v>25</v>
      </c>
      <c r="O6" t="s">
        <v>28</v>
      </c>
      <c r="P6" s="1"/>
      <c r="Q6" s="1" t="n">
        <v>111569</v>
      </c>
      <c r="R6" s="1" t="n">
        <v>7178271</v>
      </c>
      <c r="S6" s="1" t="n">
        <v>9698156.25</v>
      </c>
      <c r="T6" s="1" t="n">
        <v>8575520.1172</v>
      </c>
      <c r="U6" s="1" t="n">
        <v>3326525.8453</v>
      </c>
      <c r="V6" s="1" t="n">
        <v>11033451.0654</v>
      </c>
      <c r="W6" s="1" t="n">
        <v>14153223.2226</v>
      </c>
      <c r="X6" s="1" t="n">
        <v>12121538.7594</v>
      </c>
      <c r="Y6" s="1" t="n">
        <v>10493304.24</v>
      </c>
      <c r="Z6" s="1" t="n">
        <v>-5004859.63</v>
      </c>
      <c r="AA6" s="1" t="n">
        <v>-3676217.8194</v>
      </c>
      <c r="AB6" s="1" t="n">
        <v>-1085133.77</v>
      </c>
      <c r="AC6" s="1" t="n">
        <v>-785971.923</v>
      </c>
      <c r="AD6" s="1" t="n">
        <v>-2470507.75</v>
      </c>
      <c r="AE6" s="1" t="n">
        <v>-155080.5098</v>
      </c>
      <c r="AF6" s="1" t="n">
        <v>-10951.4402</v>
      </c>
      <c r="AG6" s="1" t="n">
        <v>-305434.4688</v>
      </c>
      <c r="AH6" s="1" t="n">
        <v>-40009.5</v>
      </c>
      <c r="AI6" s="1" t="n">
        <v>0</v>
      </c>
      <c r="AJ6" s="1"/>
    </row>
    <row r="7">
      <c r="A7" t="str">
        <f>N7</f>
      </c>
      <c r="B7" t="str">
        <f>O7</f>
      </c>
      <c r="N7" t="s">
        <v>25</v>
      </c>
      <c r="O7" t="s">
        <v>29</v>
      </c>
      <c r="P7" s="1" t="n">
        <v>7085</v>
      </c>
      <c r="Q7" s="1" t="n">
        <v>44431060</v>
      </c>
      <c r="R7" s="1" t="n">
        <v>21140332.0996</v>
      </c>
      <c r="S7" s="1" t="n">
        <v>173540214.2582</v>
      </c>
      <c r="T7" s="1" t="n">
        <v>115775284.6576</v>
      </c>
      <c r="U7" s="1" t="n">
        <v>343070042.1351</v>
      </c>
      <c r="V7" s="1" t="n">
        <v>51346304.1859</v>
      </c>
      <c r="W7" s="1" t="n">
        <v>66289465.4584</v>
      </c>
      <c r="X7" s="1" t="n">
        <v>60696684.9175</v>
      </c>
      <c r="Y7" s="1" t="n">
        <v>154523023.48</v>
      </c>
      <c r="Z7" s="1" t="n">
        <v>475718572.0458</v>
      </c>
      <c r="AA7" s="1" t="n">
        <v>593988708.7921</v>
      </c>
      <c r="AB7" s="1" t="n">
        <v>986864585.2551</v>
      </c>
      <c r="AC7" s="1" t="n">
        <v>1031895864.1678</v>
      </c>
      <c r="AD7" s="1" t="n">
        <v>612770019.846</v>
      </c>
      <c r="AE7" s="1" t="n">
        <v>1094702785.1737</v>
      </c>
      <c r="AF7" s="1" t="n">
        <v>827994341.0504</v>
      </c>
      <c r="AG7" s="1" t="n">
        <v>807805349.7634</v>
      </c>
      <c r="AH7" s="1" t="n">
        <v>951119471.95</v>
      </c>
      <c r="AI7" s="1" t="n">
        <v>405467163.97</v>
      </c>
      <c r="AJ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/>
      <c r="V8" s="1"/>
      <c r="W8" s="1" t="n">
        <v>0</v>
      </c>
      <c r="X8" s="1" t="n">
        <v>0</v>
      </c>
      <c r="Y8" s="1"/>
      <c r="Z8" s="1" t="n">
        <v>0</v>
      </c>
      <c r="AA8" s="1" t="n">
        <v>0</v>
      </c>
      <c r="AB8" s="1" t="n">
        <v>0</v>
      </c>
      <c r="AC8" s="1"/>
      <c r="AD8" s="1"/>
      <c r="AE8" s="1"/>
      <c r="AF8" s="1"/>
      <c r="AG8" s="1"/>
      <c r="AH8" s="1"/>
      <c r="AI8" s="1" t="n">
        <v>0</v>
      </c>
      <c r="AJ8" s="1"/>
    </row>
    <row r="9">
      <c r="A9" t="str">
        <f>N9</f>
      </c>
      <c r="B9" t="str">
        <f>O9</f>
      </c>
      <c r="N9" t="s">
        <v>30</v>
      </c>
      <c r="O9" t="s">
        <v>31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</row>
    <row r="13">
      <c r="A13" t="str">
        <f>N13</f>
      </c>
      <c r="B13" t="str">
        <f>O13</f>
      </c>
      <c r="N13" t="s">
        <v>22</v>
      </c>
      <c r="O13" t="s">
        <v>23</v>
      </c>
      <c r="P13" s="1" t="n">
        <v>1832293.68205333</v>
      </c>
      <c r="Q13" s="1"/>
      <c r="R13" s="1"/>
      <c r="S13" s="1"/>
      <c r="T13" s="1" t="n">
        <v>-26502.2743071613</v>
      </c>
      <c r="U13" s="1" t="n">
        <v>-19622270.8349149</v>
      </c>
      <c r="V13" s="1" t="n">
        <v>-8603411.70424828</v>
      </c>
      <c r="W13" s="1" t="n">
        <v>356255142.944291</v>
      </c>
      <c r="X13" s="1" t="n">
        <v>-3628028.12878459</v>
      </c>
      <c r="Y13" s="1" t="n">
        <v>-534563.189426149</v>
      </c>
      <c r="Z13" s="1" t="n">
        <v>-5464789.40774136</v>
      </c>
      <c r="AA13" s="1" t="n">
        <v>836281.708473846</v>
      </c>
      <c r="AB13" s="1" t="n">
        <v>1298081.14980936</v>
      </c>
      <c r="AC13" s="1" t="n">
        <v>3150229.60719742</v>
      </c>
      <c r="AD13" s="1" t="n">
        <v>-25610621.8525212</v>
      </c>
      <c r="AE13" s="1" t="n">
        <v>12422686.9938675</v>
      </c>
      <c r="AF13" s="1" t="n">
        <v>-7557307.43422815</v>
      </c>
      <c r="AG13" s="1" t="n">
        <v>13236249.0011656</v>
      </c>
      <c r="AH13" s="1" t="n">
        <v>11812291.79</v>
      </c>
      <c r="AI13" s="1" t="n">
        <v>-1587697.27560993</v>
      </c>
      <c r="AJ13" s="1"/>
    </row>
    <row r="14">
      <c r="A14" t="str">
        <f>N14</f>
      </c>
      <c r="B14" t="str">
        <f>O14</f>
      </c>
      <c r="N14" t="s">
        <v>22</v>
      </c>
      <c r="O14" t="s">
        <v>24</v>
      </c>
      <c r="P14" s="1"/>
      <c r="Q14" s="1"/>
      <c r="R14" s="1"/>
      <c r="S14" s="1"/>
      <c r="T14" s="1"/>
      <c r="U14" s="1"/>
      <c r="V14" s="1"/>
      <c r="W14" s="1" t="n">
        <v>-280.47004520088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A15" t="str">
        <f>N15</f>
      </c>
      <c r="B15" t="str">
        <f>O15</f>
      </c>
      <c r="N15" t="s">
        <v>25</v>
      </c>
      <c r="O15" t="s">
        <v>26</v>
      </c>
      <c r="P15" s="1"/>
      <c r="Q15" s="1"/>
      <c r="R15" s="1"/>
      <c r="S15" s="1"/>
      <c r="T15" s="1"/>
      <c r="U15" s="1" t="n">
        <v>874261.038372692</v>
      </c>
      <c r="V15" s="1" t="n">
        <v>2816676.80682995</v>
      </c>
      <c r="W15" s="1" t="n">
        <v>10313678.4986787</v>
      </c>
      <c r="X15" s="1" t="n">
        <v>1457556.60226472</v>
      </c>
      <c r="Y15" s="1" t="n">
        <v>8317141.33652327</v>
      </c>
      <c r="Z15" s="1" t="n">
        <v>4623124.24211278</v>
      </c>
      <c r="AA15" s="1" t="n">
        <v>3432912.91150081</v>
      </c>
      <c r="AB15" s="1" t="n">
        <v>1747281.93841525</v>
      </c>
      <c r="AC15" s="1" t="n">
        <v>-1530519.25198427</v>
      </c>
      <c r="AD15" s="1" t="n">
        <v>-14118934.893979</v>
      </c>
      <c r="AE15" s="1" t="n">
        <v>35923428.503667</v>
      </c>
      <c r="AF15" s="1" t="n">
        <v>-2834666.6938734</v>
      </c>
      <c r="AG15" s="1" t="n">
        <v>-3870189.55290619</v>
      </c>
      <c r="AH15" s="1" t="n">
        <v>-330161.5498</v>
      </c>
      <c r="AI15" s="1" t="n">
        <v>-76443.3059876144</v>
      </c>
      <c r="AJ15" s="1"/>
    </row>
    <row r="16">
      <c r="A16" t="str">
        <f>N16</f>
      </c>
      <c r="B16" t="str">
        <f>O16</f>
      </c>
      <c r="N16" t="s">
        <v>25</v>
      </c>
      <c r="O16" t="s">
        <v>27</v>
      </c>
      <c r="P16" s="1"/>
      <c r="Q16" s="1"/>
      <c r="R16" s="1"/>
      <c r="S16" s="1"/>
      <c r="T16" s="1" t="n">
        <v>137227.494016514</v>
      </c>
      <c r="U16" s="1" t="n">
        <v>108825.786088569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A17" t="str">
        <f>N17</f>
      </c>
      <c r="B17" t="str">
        <f>O17</f>
      </c>
      <c r="N17" t="s">
        <v>25</v>
      </c>
      <c r="O17" t="s">
        <v>28</v>
      </c>
      <c r="P17" s="1"/>
      <c r="Q17" s="1" t="n">
        <v>162307.565541014</v>
      </c>
      <c r="R17" s="1" t="n">
        <v>10162973.1057732</v>
      </c>
      <c r="S17" s="1" t="n">
        <v>13451357.0384997</v>
      </c>
      <c r="T17" s="1" t="n">
        <v>11773858.284858</v>
      </c>
      <c r="U17" s="1" t="n">
        <v>4527977.36158493</v>
      </c>
      <c r="V17" s="1" t="n">
        <v>14722927.1142901</v>
      </c>
      <c r="W17" s="1" t="n">
        <v>18549323.1634615</v>
      </c>
      <c r="X17" s="1" t="n">
        <v>15603461.3081719</v>
      </c>
      <c r="Y17" s="1" t="n">
        <v>13265510.0310827</v>
      </c>
      <c r="Z17" s="1" t="n">
        <v>-6262230.5763013</v>
      </c>
      <c r="AA17" s="1" t="n">
        <v>-4563310.04073715</v>
      </c>
      <c r="AB17" s="1" t="n">
        <v>-1324622.79329346</v>
      </c>
      <c r="AC17" s="1" t="n">
        <v>-938599.027664563</v>
      </c>
      <c r="AD17" s="1" t="n">
        <v>-2896694.66109355</v>
      </c>
      <c r="AE17" s="1" t="n">
        <v>-179488.743988611</v>
      </c>
      <c r="AF17" s="1" t="n">
        <v>-12253.3666838867</v>
      </c>
      <c r="AG17" s="1" t="n">
        <v>-319407.055657294</v>
      </c>
      <c r="AH17" s="1" t="n">
        <v>-40009.5</v>
      </c>
      <c r="AI17" s="1" t="n">
        <v>0</v>
      </c>
      <c r="AJ17" s="1"/>
    </row>
    <row r="18">
      <c r="A18" t="str">
        <f>N18</f>
      </c>
      <c r="B18" t="str">
        <f>O18</f>
      </c>
      <c r="N18" t="s">
        <v>25</v>
      </c>
      <c r="O18" t="s">
        <v>29</v>
      </c>
      <c r="P18" s="1" t="n">
        <v>10641.8844649611</v>
      </c>
      <c r="Q18" s="1" t="n">
        <v>64637105.1367917</v>
      </c>
      <c r="R18" s="1" t="n">
        <v>29930414.5211776</v>
      </c>
      <c r="S18" s="1" t="n">
        <v>240700533.415802</v>
      </c>
      <c r="T18" s="1" t="n">
        <v>158954999.325773</v>
      </c>
      <c r="U18" s="1" t="n">
        <v>466977698.796634</v>
      </c>
      <c r="V18" s="1" t="n">
        <v>68515996.4580645</v>
      </c>
      <c r="W18" s="1" t="n">
        <v>86879483.0535497</v>
      </c>
      <c r="X18" s="1" t="n">
        <v>78131860.4381041</v>
      </c>
      <c r="Y18" s="1" t="n">
        <v>195346162.764758</v>
      </c>
      <c r="Z18" s="1" t="n">
        <v>595233354.742379</v>
      </c>
      <c r="AA18" s="1" t="n">
        <v>737321554.944716</v>
      </c>
      <c r="AB18" s="1" t="n">
        <v>1204665599.45232</v>
      </c>
      <c r="AC18" s="1" t="n">
        <v>1232278693.95404</v>
      </c>
      <c r="AD18" s="1" t="n">
        <v>718478881.503649</v>
      </c>
      <c r="AE18" s="1" t="n">
        <v>1266998852.43517</v>
      </c>
      <c r="AF18" s="1" t="n">
        <v>926427765.461724</v>
      </c>
      <c r="AG18" s="1" t="n">
        <v>844759693.710569</v>
      </c>
      <c r="AH18" s="1" t="n">
        <v>951119471.95</v>
      </c>
      <c r="AI18" s="1" t="n">
        <v>394920423.869194</v>
      </c>
      <c r="AJ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/>
      <c r="V19" s="1"/>
      <c r="W19" s="1" t="n">
        <v>0</v>
      </c>
      <c r="X19" s="1" t="n">
        <v>0</v>
      </c>
      <c r="Y19" s="1"/>
      <c r="Z19" s="1" t="n">
        <v>0</v>
      </c>
      <c r="AA19" s="1" t="n">
        <v>0</v>
      </c>
      <c r="AB19" s="1" t="n">
        <v>0</v>
      </c>
      <c r="AC19" s="1"/>
      <c r="AD19" s="1"/>
      <c r="AE19" s="1"/>
      <c r="AF19" s="1"/>
      <c r="AG19" s="1"/>
      <c r="AH19" s="1"/>
      <c r="AI19" s="1" t="n">
        <v>0</v>
      </c>
      <c r="AJ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32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34</v>
      </c>
      <c r="O2" t="s">
        <v>35</v>
      </c>
      <c r="P2" s="2"/>
      <c r="Q2" s="2"/>
      <c r="R2" s="2"/>
      <c r="S2" s="2"/>
      <c r="T2" s="2" t="n">
        <v>-131328.9277</v>
      </c>
      <c r="U2" s="2" t="n">
        <v>-170109.2803</v>
      </c>
      <c r="V2" s="2" t="n">
        <v>-2252705.7383</v>
      </c>
      <c r="W2" s="2" t="n">
        <v>42097649.8489</v>
      </c>
      <c r="X2" s="2" t="n">
        <v>63066096.0575</v>
      </c>
      <c r="Y2" s="2" t="n">
        <v>71997417.04</v>
      </c>
      <c r="Z2" s="2" t="n">
        <v>21961826.055</v>
      </c>
      <c r="AA2" s="2" t="n">
        <v>46782867.0722</v>
      </c>
      <c r="AB2" s="2" t="n">
        <v>57878533.5547</v>
      </c>
      <c r="AC2" s="2" t="n">
        <v>104597208.4425</v>
      </c>
      <c r="AD2" s="2" t="n">
        <v>-27583312.6058</v>
      </c>
      <c r="AE2" s="2" t="n">
        <v>-29507746.0492</v>
      </c>
      <c r="AF2" s="2" t="n">
        <v>-3553534.5738</v>
      </c>
      <c r="AG2" s="2" t="n">
        <v>-33938331.182</v>
      </c>
      <c r="AH2" s="2" t="n">
        <v>-22894049.8908</v>
      </c>
      <c r="AI2" s="2" t="n">
        <v>-26597442.36</v>
      </c>
      <c r="AJ2" s="2"/>
    </row>
    <row r="3">
      <c r="A3" t="str">
        <f>N3</f>
      </c>
      <c r="B3" t="str">
        <f>O3</f>
      </c>
      <c r="N3" t="s">
        <v>34</v>
      </c>
      <c r="O3" t="s">
        <v>36</v>
      </c>
      <c r="P3" s="2"/>
      <c r="Q3" s="2"/>
      <c r="R3" s="2" t="n">
        <v>5993086</v>
      </c>
      <c r="S3" s="2"/>
      <c r="T3" s="2" t="n">
        <v>-311699.0362</v>
      </c>
      <c r="U3" s="2" t="n">
        <v>-1915245.4517</v>
      </c>
      <c r="V3" s="2" t="n">
        <v>-1620273.135</v>
      </c>
      <c r="W3" s="2" t="n">
        <v>14551226.5825</v>
      </c>
      <c r="X3" s="2" t="n">
        <v>-392230.63</v>
      </c>
      <c r="Y3" s="2" t="n">
        <v>-1433586.92</v>
      </c>
      <c r="Z3" s="2" t="n">
        <v>-820928.8503</v>
      </c>
      <c r="AA3" s="2" t="n">
        <v>-371741.2444</v>
      </c>
      <c r="AB3" s="2" t="n">
        <v>-14669920.5235</v>
      </c>
      <c r="AC3" s="2" t="n">
        <v>-321785.9359</v>
      </c>
      <c r="AD3" s="2" t="n">
        <v>-561728.4375</v>
      </c>
      <c r="AE3" s="2" t="n">
        <v>0</v>
      </c>
      <c r="AF3" s="2" t="n">
        <v>-1996475.1102</v>
      </c>
      <c r="AG3" s="2"/>
      <c r="AH3" s="2" t="n">
        <v>0</v>
      </c>
      <c r="AI3" s="2" t="n">
        <v>0</v>
      </c>
      <c r="AJ3" s="2"/>
    </row>
    <row r="4">
      <c r="A4" t="str">
        <f>N4</f>
      </c>
      <c r="B4" t="str">
        <f>O4</f>
      </c>
      <c r="N4" t="s">
        <v>37</v>
      </c>
      <c r="O4" t="s">
        <v>38</v>
      </c>
      <c r="P4" s="2"/>
      <c r="Q4" s="2"/>
      <c r="R4" s="2" t="n">
        <v>1185185</v>
      </c>
      <c r="S4" s="2" t="n">
        <v>7342222.25</v>
      </c>
      <c r="T4" s="2" t="n">
        <v>6259819.875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t="str">
        <f>N5</f>
      </c>
      <c r="B5" t="str">
        <f>O5</f>
      </c>
      <c r="N5" t="s">
        <v>37</v>
      </c>
      <c r="O5" t="s">
        <v>39</v>
      </c>
      <c r="P5" s="2"/>
      <c r="Q5" s="2"/>
      <c r="R5" s="2"/>
      <c r="S5" s="2" t="n">
        <v>61995005</v>
      </c>
      <c r="T5" s="2" t="n">
        <v>54153258.77</v>
      </c>
      <c r="U5" s="2" t="n">
        <v>16147849</v>
      </c>
      <c r="V5" s="2" t="n">
        <v>1008014</v>
      </c>
      <c r="W5" s="2" t="n">
        <v>7708171.9268</v>
      </c>
      <c r="X5" s="2" t="n">
        <v>804.850100000005</v>
      </c>
      <c r="Y5" s="2" t="n">
        <v>1542234.53</v>
      </c>
      <c r="Z5" s="2" t="n">
        <v>86979733</v>
      </c>
      <c r="AA5" s="2" t="n">
        <v>130157276</v>
      </c>
      <c r="AB5" s="2" t="n">
        <v>480477258.9887</v>
      </c>
      <c r="AC5" s="2" t="n">
        <v>267830774</v>
      </c>
      <c r="AD5" s="2" t="n">
        <v>48397192</v>
      </c>
      <c r="AE5" s="2" t="n">
        <v>1954790.375</v>
      </c>
      <c r="AF5" s="2" t="n">
        <v>-1143492.5547</v>
      </c>
      <c r="AG5" s="2"/>
      <c r="AH5" s="2"/>
      <c r="AI5" s="2" t="n">
        <v>0</v>
      </c>
      <c r="AJ5" s="2"/>
    </row>
    <row r="6">
      <c r="A6" t="str">
        <f>N6</f>
      </c>
      <c r="B6" t="str">
        <f>O6</f>
      </c>
      <c r="N6" t="s">
        <v>37</v>
      </c>
      <c r="O6"/>
      <c r="P6" s="2"/>
      <c r="Q6" s="2"/>
      <c r="R6" s="2"/>
      <c r="S6" s="2"/>
      <c r="T6" s="2"/>
      <c r="U6" s="2"/>
      <c r="V6" s="2"/>
      <c r="W6" s="2" t="n">
        <v>0</v>
      </c>
      <c r="X6" s="2" t="n">
        <v>0</v>
      </c>
      <c r="Y6" s="2" t="n">
        <v>0</v>
      </c>
      <c r="Z6" s="2"/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/>
    </row>
    <row r="7">
      <c r="A7" t="str">
        <f>N7</f>
      </c>
      <c r="B7" t="str">
        <f>O7</f>
      </c>
      <c r="N7" t="s">
        <v>40</v>
      </c>
      <c r="O7" t="s">
        <v>41</v>
      </c>
      <c r="P7" s="2" t="n">
        <v>1226963</v>
      </c>
      <c r="Q7" s="2" t="n">
        <v>16721930</v>
      </c>
      <c r="R7" s="2" t="n">
        <v>21140332.0996</v>
      </c>
      <c r="S7" s="2" t="n">
        <v>113899570.6782</v>
      </c>
      <c r="T7" s="2" t="n">
        <v>64481746.0937</v>
      </c>
      <c r="U7" s="2" t="n">
        <v>332951149.9424</v>
      </c>
      <c r="V7" s="2" t="n">
        <v>67352430.0434</v>
      </c>
      <c r="W7" s="2" t="n">
        <v>23812922.5693</v>
      </c>
      <c r="X7" s="2" t="n">
        <v>8528030.8169</v>
      </c>
      <c r="Y7" s="2" t="n">
        <v>55149849.59</v>
      </c>
      <c r="Z7" s="2" t="n">
        <v>266353110.4727</v>
      </c>
      <c r="AA7" s="2" t="n">
        <v>418390459.3093</v>
      </c>
      <c r="AB7" s="2" t="n">
        <v>465499345.2932</v>
      </c>
      <c r="AC7" s="2" t="n">
        <v>497031945.3224</v>
      </c>
      <c r="AD7" s="2" t="n">
        <v>448381961.5576</v>
      </c>
      <c r="AE7" s="2" t="n">
        <v>974441162.894</v>
      </c>
      <c r="AF7" s="2" t="n">
        <v>663678291.2104</v>
      </c>
      <c r="AG7" s="2" t="n">
        <v>677372975.8689</v>
      </c>
      <c r="AH7" s="2" t="n">
        <v>840281699.3314</v>
      </c>
      <c r="AI7" s="2" t="n">
        <v>489555296.2</v>
      </c>
      <c r="AJ7" s="2"/>
    </row>
    <row r="8">
      <c r="A8" t="str">
        <f>N8</f>
      </c>
      <c r="B8" t="str">
        <f>O8</f>
      </c>
      <c r="N8" t="s">
        <v>40</v>
      </c>
      <c r="O8" t="s">
        <v>42</v>
      </c>
      <c r="P8" s="2" t="n">
        <v>0</v>
      </c>
      <c r="Q8" s="2" t="n">
        <v>27820699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-831460</v>
      </c>
      <c r="AC8" s="2" t="n">
        <v>-146218.7969</v>
      </c>
      <c r="AD8" s="2"/>
      <c r="AE8" s="2"/>
      <c r="AF8" s="2" t="n">
        <v>0</v>
      </c>
      <c r="AG8" s="2"/>
      <c r="AH8" s="2" t="n">
        <v>0</v>
      </c>
      <c r="AI8" s="2"/>
      <c r="AJ8" s="2"/>
    </row>
    <row r="9">
      <c r="A9" t="str">
        <f>N9</f>
      </c>
      <c r="B9" t="str">
        <f>O9</f>
      </c>
      <c r="N9" t="s">
        <v>40</v>
      </c>
      <c r="O9" t="s">
        <v>43</v>
      </c>
      <c r="P9" s="2"/>
      <c r="Q9" s="2"/>
      <c r="R9" s="2"/>
      <c r="S9" s="2" t="n">
        <v>1572.58</v>
      </c>
      <c r="T9" s="2" t="n">
        <v>-1042</v>
      </c>
      <c r="U9" s="2"/>
      <c r="V9" s="2"/>
      <c r="W9" s="2"/>
      <c r="X9" s="2"/>
      <c r="Y9" s="2"/>
      <c r="Z9" s="2"/>
      <c r="AA9" s="2" t="n">
        <v>0</v>
      </c>
      <c r="AB9" s="2"/>
      <c r="AC9" s="2"/>
      <c r="AD9" s="2"/>
      <c r="AE9" s="2"/>
      <c r="AF9" s="2"/>
      <c r="AG9" s="2"/>
      <c r="AH9" s="2"/>
      <c r="AI9" s="2"/>
      <c r="AJ9" s="2"/>
    </row>
    <row r="10">
      <c r="A10" t="str">
        <f>N10</f>
      </c>
      <c r="B10" t="str">
        <f>O10</f>
      </c>
      <c r="N10" t="s">
        <v>44</v>
      </c>
      <c r="O10" t="s">
        <v>45</v>
      </c>
      <c r="P10" s="2"/>
      <c r="Q10" s="2"/>
      <c r="R10" s="2"/>
      <c r="S10" s="2"/>
      <c r="T10" s="2" t="n">
        <v>-19303</v>
      </c>
      <c r="U10" s="2" t="n">
        <v>-4949266.875</v>
      </c>
      <c r="V10" s="2" t="n">
        <v>-6059602.6914</v>
      </c>
      <c r="W10" s="2" t="n">
        <v>275443658.9854</v>
      </c>
      <c r="X10" s="2" t="n">
        <v>-70606.81</v>
      </c>
      <c r="Y10" s="2" t="n">
        <v>-2093440.53</v>
      </c>
      <c r="Z10" s="2" t="n">
        <v>-479528.48</v>
      </c>
      <c r="AA10" s="2" t="n">
        <v>-1207092.7109</v>
      </c>
      <c r="AB10" s="2" t="n">
        <v>-79538</v>
      </c>
      <c r="AC10" s="2" t="n">
        <v>-3463868.295</v>
      </c>
      <c r="AD10" s="2" t="n">
        <v>-7484108.2597</v>
      </c>
      <c r="AE10" s="2" t="n">
        <v>-3778</v>
      </c>
      <c r="AF10" s="2" t="n">
        <v>-15506728.7206</v>
      </c>
      <c r="AG10" s="2" t="n">
        <v>-9962452.8861</v>
      </c>
      <c r="AH10" s="2" t="n">
        <v>-9921976.2462</v>
      </c>
      <c r="AI10" s="2" t="n">
        <v>-56321568.35</v>
      </c>
      <c r="AJ10" s="2"/>
    </row>
    <row r="11">
      <c r="A11" t="str">
        <f>N11</f>
      </c>
      <c r="B11" t="str">
        <f>O11</f>
      </c>
      <c r="N11" t="s">
        <v>44</v>
      </c>
      <c r="O11" t="s">
        <v>46</v>
      </c>
      <c r="P11" s="2"/>
      <c r="Q11" s="2"/>
      <c r="R11" s="2"/>
      <c r="S11" s="2"/>
      <c r="T11" s="2"/>
      <c r="U11" s="2" t="n">
        <v>-9361280.5</v>
      </c>
      <c r="V11" s="2" t="n">
        <v>-384721.5313</v>
      </c>
      <c r="W11" s="2" t="n">
        <v>-3477372.8438</v>
      </c>
      <c r="X11" s="2" t="n">
        <v>0</v>
      </c>
      <c r="Y11" s="2" t="n">
        <v>46010041</v>
      </c>
      <c r="Z11" s="2" t="n">
        <v>96046830</v>
      </c>
      <c r="AA11" s="2" t="n">
        <v>0</v>
      </c>
      <c r="AB11" s="2" t="n">
        <v>0</v>
      </c>
      <c r="AC11" s="2" t="n">
        <v>166938164.1446</v>
      </c>
      <c r="AD11" s="2" t="n">
        <v>115265309.0114</v>
      </c>
      <c r="AE11" s="2" t="n">
        <v>189434921.2398</v>
      </c>
      <c r="AF11" s="2" t="n">
        <v>177217507.8028</v>
      </c>
      <c r="AG11" s="2" t="n">
        <v>182984061</v>
      </c>
      <c r="AH11" s="2" t="n">
        <v>155095919.4958</v>
      </c>
      <c r="AI11" s="2" t="n">
        <v>-2877704.62</v>
      </c>
      <c r="AJ11" s="2"/>
    </row>
    <row r="12">
      <c r="A12" t="str">
        <f>N12</f>
      </c>
      <c r="B12" t="str">
        <f>O12</f>
      </c>
      <c r="N12" t="s">
        <v>30</v>
      </c>
      <c r="O12" t="s">
        <v>31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/>
    </row>
    <row r="15">
      <c r="A15" t="str">
        <f>N15</f>
      </c>
      <c r="B15" t="str">
        <f>O15</f>
      </c>
      <c r="N15" t="s">
        <v>32</v>
      </c>
      <c r="O15" t="s">
        <v>33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</row>
    <row r="16">
      <c r="A16" t="str">
        <f>N16</f>
      </c>
      <c r="B16" t="str">
        <f>O16</f>
      </c>
      <c r="N16" t="s">
        <v>34</v>
      </c>
      <c r="O16" t="s">
        <v>35</v>
      </c>
      <c r="P16" s="2"/>
      <c r="Q16" s="2"/>
      <c r="R16" s="2"/>
      <c r="S16" s="2"/>
      <c r="T16" s="2" t="n">
        <v>-180309.551177058</v>
      </c>
      <c r="U16" s="2" t="n">
        <v>-231548.169476026</v>
      </c>
      <c r="V16" s="2" t="n">
        <v>-3005988.08100406</v>
      </c>
      <c r="W16" s="2" t="n">
        <v>55173503.5325785</v>
      </c>
      <c r="X16" s="2" t="n">
        <v>81181886.9883612</v>
      </c>
      <c r="Y16" s="2" t="n">
        <v>91018275.6652981</v>
      </c>
      <c r="Z16" s="2" t="n">
        <v>27479295.8844745</v>
      </c>
      <c r="AA16" s="2" t="n">
        <v>58071838.3765096</v>
      </c>
      <c r="AB16" s="2" t="n">
        <v>70652325.9237946</v>
      </c>
      <c r="AC16" s="2" t="n">
        <v>124908836.139886</v>
      </c>
      <c r="AD16" s="2" t="n">
        <v>-32341705.611122</v>
      </c>
      <c r="AE16" s="2" t="n">
        <v>-34151991.6534721</v>
      </c>
      <c r="AF16" s="2" t="n">
        <v>-3975985.01762722</v>
      </c>
      <c r="AG16" s="2" t="n">
        <v>-35490894.2640097</v>
      </c>
      <c r="AH16" s="2" t="n">
        <v>-22894049.8908</v>
      </c>
      <c r="AI16" s="2" t="n">
        <v>-25905607.5165308</v>
      </c>
      <c r="AJ16" s="2"/>
    </row>
    <row r="17">
      <c r="A17" t="str">
        <f>N17</f>
      </c>
      <c r="B17" t="str">
        <f>O17</f>
      </c>
      <c r="N17" t="s">
        <v>34</v>
      </c>
      <c r="O17" t="s">
        <v>36</v>
      </c>
      <c r="P17" s="2"/>
      <c r="Q17" s="2"/>
      <c r="R17" s="2" t="n">
        <v>8484991.97628311</v>
      </c>
      <c r="S17" s="2"/>
      <c r="T17" s="2" t="n">
        <v>-427950.7516267</v>
      </c>
      <c r="U17" s="2" t="n">
        <v>-2606980.51074183</v>
      </c>
      <c r="V17" s="2" t="n">
        <v>-2162076.31958918</v>
      </c>
      <c r="W17" s="2" t="n">
        <v>19070949.4267384</v>
      </c>
      <c r="X17" s="2" t="n">
        <v>-504899.219526797</v>
      </c>
      <c r="Y17" s="2" t="n">
        <v>-1812323.48102478</v>
      </c>
      <c r="Z17" s="2" t="n">
        <v>-1027170.81544134</v>
      </c>
      <c r="AA17" s="2" t="n">
        <v>-461444.516202119</v>
      </c>
      <c r="AB17" s="2" t="n">
        <v>-17907571.9864765</v>
      </c>
      <c r="AC17" s="2" t="n">
        <v>-384273.226197511</v>
      </c>
      <c r="AD17" s="2" t="n">
        <v>-658632.123655824</v>
      </c>
      <c r="AE17" s="2" t="n">
        <v>0</v>
      </c>
      <c r="AF17" s="2" t="n">
        <v>-2233819.5848007</v>
      </c>
      <c r="AG17" s="2"/>
      <c r="AH17" s="2" t="n">
        <v>0</v>
      </c>
      <c r="AI17" s="2" t="n">
        <v>0</v>
      </c>
      <c r="AJ17" s="2"/>
    </row>
    <row r="18">
      <c r="A18" t="str">
        <f>N18</f>
      </c>
      <c r="B18" t="str">
        <f>O18</f>
      </c>
      <c r="N18" t="s">
        <v>37</v>
      </c>
      <c r="O18" t="s">
        <v>38</v>
      </c>
      <c r="P18" s="2"/>
      <c r="Q18" s="2"/>
      <c r="R18" s="2" t="n">
        <v>1677981.12949007</v>
      </c>
      <c r="S18" s="2" t="n">
        <v>10183673.1018607</v>
      </c>
      <c r="T18" s="2" t="n">
        <v>8594491.19000518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t="str">
        <f>N19</f>
      </c>
      <c r="B19" t="str">
        <f>O19</f>
      </c>
      <c r="N19" t="s">
        <v>37</v>
      </c>
      <c r="O19" t="s">
        <v>39</v>
      </c>
      <c r="P19" s="2"/>
      <c r="Q19" s="2"/>
      <c r="R19" s="2"/>
      <c r="S19" s="2" t="n">
        <v>85987163.4733228</v>
      </c>
      <c r="T19" s="2" t="n">
        <v>74350335.105902</v>
      </c>
      <c r="U19" s="2" t="n">
        <v>21980017.0239464</v>
      </c>
      <c r="V19" s="2" t="n">
        <v>1345083.83317382</v>
      </c>
      <c r="W19" s="2" t="n">
        <v>10102389.3865689</v>
      </c>
      <c r="X19" s="2" t="n">
        <v>1036.04399107249</v>
      </c>
      <c r="Y19" s="2" t="n">
        <v>1949674.49337932</v>
      </c>
      <c r="Z19" s="2" t="n">
        <v>108831652.389644</v>
      </c>
      <c r="AA19" s="2" t="n">
        <v>161564965.305221</v>
      </c>
      <c r="AB19" s="2" t="n">
        <v>586518590.160176</v>
      </c>
      <c r="AC19" s="2" t="n">
        <v>319840565.163607</v>
      </c>
      <c r="AD19" s="2" t="n">
        <v>56746184.1309016</v>
      </c>
      <c r="AE19" s="2" t="n">
        <v>2262456.25335039</v>
      </c>
      <c r="AF19" s="2" t="n">
        <v>-1279432.96198006</v>
      </c>
      <c r="AG19" s="2"/>
      <c r="AH19" s="2"/>
      <c r="AI19" s="2" t="n">
        <v>0</v>
      </c>
      <c r="AJ19" s="2"/>
    </row>
    <row r="20">
      <c r="A20" t="str">
        <f>N20</f>
      </c>
      <c r="B20" t="str">
        <f>O20</f>
      </c>
      <c r="N20" t="s">
        <v>37</v>
      </c>
      <c r="O20"/>
      <c r="P20" s="2"/>
      <c r="Q20" s="2"/>
      <c r="R20" s="2"/>
      <c r="S20" s="2"/>
      <c r="T20" s="2"/>
      <c r="U20" s="2"/>
      <c r="V20" s="2"/>
      <c r="W20" s="2" t="n">
        <v>0</v>
      </c>
      <c r="X20" s="2" t="n">
        <v>0</v>
      </c>
      <c r="Y20" s="2" t="n">
        <v>0</v>
      </c>
      <c r="Z20" s="2"/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/>
    </row>
    <row r="21">
      <c r="A21" t="str">
        <f>N21</f>
      </c>
      <c r="B21" t="str">
        <f>O21</f>
      </c>
      <c r="N21" t="s">
        <v>40</v>
      </c>
      <c r="O21" t="s">
        <v>41</v>
      </c>
      <c r="P21" s="2" t="n">
        <v>1842935.56651829</v>
      </c>
      <c r="Q21" s="2" t="n">
        <v>24326611.7778885</v>
      </c>
      <c r="R21" s="2" t="n">
        <v>29930414.5211776</v>
      </c>
      <c r="S21" s="2" t="n">
        <v>157978872.708336</v>
      </c>
      <c r="T21" s="2" t="n">
        <v>88530949.7373446</v>
      </c>
      <c r="U21" s="2" t="n">
        <v>453204135.354281</v>
      </c>
      <c r="V21" s="2" t="n">
        <v>89874411.2446336</v>
      </c>
      <c r="W21" s="2" t="n">
        <v>31209399.3896104</v>
      </c>
      <c r="X21" s="2" t="n">
        <v>10977715.0844983</v>
      </c>
      <c r="Y21" s="2" t="n">
        <v>69719781.8929192</v>
      </c>
      <c r="Z21" s="2" t="n">
        <v>333269005.687398</v>
      </c>
      <c r="AA21" s="2" t="n">
        <v>519350451.390382</v>
      </c>
      <c r="AB21" s="2" t="n">
        <v>568235050.908567</v>
      </c>
      <c r="AC21" s="2" t="n">
        <v>593550083.592275</v>
      </c>
      <c r="AD21" s="2" t="n">
        <v>525732264.622345</v>
      </c>
      <c r="AE21" s="2" t="n">
        <v>1127809165.98873</v>
      </c>
      <c r="AF21" s="2" t="n">
        <v>742577534.444865</v>
      </c>
      <c r="AG21" s="2" t="n">
        <v>708360482.869328</v>
      </c>
      <c r="AH21" s="2" t="n">
        <v>840281699.3314</v>
      </c>
      <c r="AI21" s="2" t="n">
        <v>476821311.964531</v>
      </c>
      <c r="AJ21" s="2"/>
    </row>
    <row r="22">
      <c r="A22" t="str">
        <f>N22</f>
      </c>
      <c r="B22" t="str">
        <f>O22</f>
      </c>
      <c r="N22" t="s">
        <v>40</v>
      </c>
      <c r="O22" t="s">
        <v>42</v>
      </c>
      <c r="P22" s="2" t="n">
        <v>0</v>
      </c>
      <c r="Q22" s="2" t="n">
        <v>40472800.9244442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-1014963.22219497</v>
      </c>
      <c r="AC22" s="2" t="n">
        <v>-174612.879392413</v>
      </c>
      <c r="AD22" s="2"/>
      <c r="AE22" s="2"/>
      <c r="AF22" s="2" t="n">
        <v>0</v>
      </c>
      <c r="AG22" s="2"/>
      <c r="AH22" s="2" t="n">
        <v>0</v>
      </c>
      <c r="AI22" s="2"/>
      <c r="AJ22" s="2"/>
    </row>
    <row r="23">
      <c r="A23" t="str">
        <f>N23</f>
      </c>
      <c r="B23" t="str">
        <f>O23</f>
      </c>
      <c r="N23" t="s">
        <v>40</v>
      </c>
      <c r="O23" t="s">
        <v>43</v>
      </c>
      <c r="P23" s="2"/>
      <c r="Q23" s="2"/>
      <c r="R23" s="2"/>
      <c r="S23" s="2" t="n">
        <v>2181.17078198281</v>
      </c>
      <c r="T23" s="2" t="n">
        <v>-1430.62580055235</v>
      </c>
      <c r="U23" s="2"/>
      <c r="V23" s="2"/>
      <c r="W23" s="2"/>
      <c r="X23" s="2"/>
      <c r="Y23" s="2"/>
      <c r="Z23" s="2"/>
      <c r="AA23" s="2" t="n">
        <v>0</v>
      </c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t="str">
        <f>N24</f>
      </c>
      <c r="B24" t="str">
        <f>O24</f>
      </c>
      <c r="N24" t="s">
        <v>44</v>
      </c>
      <c r="O24" t="s">
        <v>45</v>
      </c>
      <c r="P24" s="2"/>
      <c r="Q24" s="2"/>
      <c r="R24" s="2"/>
      <c r="S24" s="2"/>
      <c r="T24" s="2" t="n">
        <v>-26502.2743071613</v>
      </c>
      <c r="U24" s="2" t="n">
        <v>-6736808.73338326</v>
      </c>
      <c r="V24" s="2" t="n">
        <v>-8085873.42602257</v>
      </c>
      <c r="W24" s="2" t="n">
        <v>360998577.03706</v>
      </c>
      <c r="X24" s="2" t="n">
        <v>-90888.677567779</v>
      </c>
      <c r="Y24" s="2" t="n">
        <v>-2646502.54248132</v>
      </c>
      <c r="Z24" s="2" t="n">
        <v>-600000.425918696</v>
      </c>
      <c r="AA24" s="2" t="n">
        <v>-1498371.03195632</v>
      </c>
      <c r="AB24" s="2" t="n">
        <v>-97092.0366186514</v>
      </c>
      <c r="AC24" s="2" t="n">
        <v>-4136513.42815856</v>
      </c>
      <c r="AD24" s="2" t="n">
        <v>-8775190.62181413</v>
      </c>
      <c r="AE24" s="2" t="n">
        <v>-4372.62216679257</v>
      </c>
      <c r="AF24" s="2" t="n">
        <v>-17350195.9204479</v>
      </c>
      <c r="AG24" s="2" t="n">
        <v>-10418201.1806839</v>
      </c>
      <c r="AH24" s="2" t="n">
        <v>-9921976.2462</v>
      </c>
      <c r="AI24" s="2" t="n">
        <v>-54856569.4641687</v>
      </c>
      <c r="AJ24" s="2"/>
    </row>
    <row r="25">
      <c r="A25" t="str">
        <f>N25</f>
      </c>
      <c r="B25" t="str">
        <f>O25</f>
      </c>
      <c r="N25" t="s">
        <v>44</v>
      </c>
      <c r="O25" t="s">
        <v>46</v>
      </c>
      <c r="P25" s="2"/>
      <c r="Q25" s="2"/>
      <c r="R25" s="2"/>
      <c r="S25" s="2"/>
      <c r="T25" s="2"/>
      <c r="U25" s="2" t="n">
        <v>-12742322.8168617</v>
      </c>
      <c r="V25" s="2" t="n">
        <v>-513368.576255396</v>
      </c>
      <c r="W25" s="2" t="n">
        <v>-4557471.58262102</v>
      </c>
      <c r="X25" s="2" t="n">
        <v>0</v>
      </c>
      <c r="Y25" s="2" t="n">
        <v>58165344.9148468</v>
      </c>
      <c r="Z25" s="2" t="n">
        <v>120176676.280292</v>
      </c>
      <c r="AA25" s="2" t="n">
        <v>0</v>
      </c>
      <c r="AB25" s="2" t="n">
        <v>0</v>
      </c>
      <c r="AC25" s="2" t="n">
        <v>199355719.919564</v>
      </c>
      <c r="AD25" s="2" t="n">
        <v>135149709.699401</v>
      </c>
      <c r="AE25" s="2" t="n">
        <v>219250221.222275</v>
      </c>
      <c r="AF25" s="2" t="n">
        <v>198285437.00693</v>
      </c>
      <c r="AG25" s="2" t="n">
        <v>191354958.678536</v>
      </c>
      <c r="AH25" s="2" t="n">
        <v>155095919.4958</v>
      </c>
      <c r="AI25" s="2" t="n">
        <v>-2802851.69623458</v>
      </c>
      <c r="AJ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>
      <c r="A2" t="str">
        <f>M2</f>
      </c>
      <c r="M2" t="s">
        <v>48</v>
      </c>
      <c r="N2" s="4" t="n">
        <v>7085</v>
      </c>
      <c r="O2" s="4" t="n">
        <v>44431060</v>
      </c>
      <c r="P2" s="4" t="n">
        <v>21140332.0996</v>
      </c>
      <c r="Q2" s="4" t="n">
        <v>175619159.2582</v>
      </c>
      <c r="R2" s="4" t="n">
        <v>118563060.1874</v>
      </c>
      <c r="S2" s="4" t="n">
        <v>342457582.6772</v>
      </c>
      <c r="T2" s="4" t="n">
        <v>63282255.0195</v>
      </c>
      <c r="U2" s="4" t="n">
        <v>296519057.4979</v>
      </c>
      <c r="V2" s="4" t="n">
        <v>71377960.0275</v>
      </c>
      <c r="W2" s="4" t="n">
        <v>105699716.94</v>
      </c>
      <c r="X2" s="4" t="n">
        <v>461118715.7527</v>
      </c>
      <c r="Y2" s="4" t="n">
        <v>565545226.0718</v>
      </c>
      <c r="Z2" s="4" t="n">
        <v>963020374.5906</v>
      </c>
      <c r="AA2" s="4" t="n">
        <v>943840359.9696</v>
      </c>
      <c r="AB2" s="4" t="n">
        <v>440011065.9585</v>
      </c>
      <c r="AC2" s="4" t="n">
        <v>655679600.4811</v>
      </c>
      <c r="AD2" s="4" t="n">
        <v>652732953.1515</v>
      </c>
      <c r="AE2" s="4" t="n">
        <v>631519798.79</v>
      </c>
      <c r="AF2" s="4" t="n">
        <v>794940003.9513</v>
      </c>
      <c r="AG2" s="4" t="n">
        <v>411410694.89</v>
      </c>
      <c r="AH2" s="4"/>
      <c r="AI2" s="4"/>
    </row>
    <row r="3">
      <c r="A3" t="str">
        <f>M3</f>
      </c>
      <c r="M3" t="s">
        <v>49</v>
      </c>
      <c r="N3" s="4" t="n">
        <v>1219878</v>
      </c>
      <c r="O3" s="4"/>
      <c r="P3" s="4"/>
      <c r="Q3" s="4"/>
      <c r="R3" s="4"/>
      <c r="S3" s="4" t="n">
        <v>-105145</v>
      </c>
      <c r="T3" s="4" t="n">
        <v>-1300</v>
      </c>
      <c r="U3" s="4" t="n">
        <v>0</v>
      </c>
      <c r="V3" s="4" t="n">
        <v>-62595.4799</v>
      </c>
      <c r="W3" s="4" t="n">
        <v>-2174.75</v>
      </c>
      <c r="X3" s="4"/>
      <c r="Y3" s="4" t="n">
        <v>-5095.8701</v>
      </c>
      <c r="Z3" s="4" t="n">
        <v>-100569.0899</v>
      </c>
      <c r="AA3" s="4" t="n">
        <v>-26786.5391</v>
      </c>
      <c r="AB3" s="4" t="n">
        <v>-430971.9688</v>
      </c>
      <c r="AC3" s="4" t="n">
        <v>-93599.3134</v>
      </c>
      <c r="AD3" s="4" t="n">
        <v>-320988.5469</v>
      </c>
      <c r="AE3" s="4"/>
      <c r="AF3" s="4"/>
      <c r="AG3" s="4"/>
      <c r="AH3" s="4"/>
      <c r="AI3" s="4"/>
    </row>
    <row r="4">
      <c r="A4" t="str">
        <f>M4</f>
      </c>
      <c r="M4" t="s">
        <v>50</v>
      </c>
      <c r="N4" s="4"/>
      <c r="O4" s="4" t="n">
        <v>111569</v>
      </c>
      <c r="P4" s="4" t="n">
        <v>7178271</v>
      </c>
      <c r="Q4" s="4" t="n">
        <v>7619211.25</v>
      </c>
      <c r="R4" s="4" t="n">
        <v>5868391.5874</v>
      </c>
      <c r="S4" s="4" t="n">
        <v>-9649340.8418</v>
      </c>
      <c r="T4" s="4" t="n">
        <v>-5237814.0721</v>
      </c>
      <c r="U4" s="4" t="n">
        <v>63617199.5712</v>
      </c>
      <c r="V4" s="4" t="n">
        <v>-183270.2631</v>
      </c>
      <c r="W4" s="4" t="n">
        <v>65474972.52</v>
      </c>
      <c r="X4" s="4" t="n">
        <v>8922326.4447</v>
      </c>
      <c r="Y4" s="4" t="n">
        <v>28211638.2245</v>
      </c>
      <c r="Z4" s="4" t="n">
        <v>25354413.8124</v>
      </c>
      <c r="AA4" s="4" t="n">
        <v>88652645.4512</v>
      </c>
      <c r="AB4" s="4" t="n">
        <v>136835219.2763</v>
      </c>
      <c r="AC4" s="4" t="n">
        <v>480733349.2919</v>
      </c>
      <c r="AD4" s="4" t="n">
        <v>166283603.4493</v>
      </c>
      <c r="AE4" s="4" t="n">
        <v>184936454.0108</v>
      </c>
      <c r="AF4" s="4" t="n">
        <v>167621588.7389</v>
      </c>
      <c r="AG4" s="4" t="n">
        <v>-7652114.02</v>
      </c>
      <c r="AH4" s="4"/>
      <c r="AI4" s="4"/>
    </row>
    <row r="5">
      <c r="A5" t="str">
        <f>M5</f>
      </c>
      <c r="M5" t="s">
        <v>30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 t="str">
        <f>Sum(V2:V4)</f>
      </c>
      <c r="W5" s="4" t="str">
        <f>Sum(W2:W4)</f>
      </c>
      <c r="X5" s="4" t="str">
        <f>Sum(X2:X4)</f>
      </c>
      <c r="Y5" s="4" t="str">
        <f>Sum(Y2:Y4)</f>
      </c>
      <c r="Z5" s="4" t="str">
        <f>Sum(Z2:Z4)</f>
      </c>
      <c r="AA5" s="4" t="str">
        <f>Sum(AA2:AA4)</f>
      </c>
      <c r="AB5" s="4" t="str">
        <f>Sum(AB2:AB4)</f>
      </c>
      <c r="AC5" s="4" t="str">
        <f>Sum(AC2:AC4)</f>
      </c>
      <c r="AD5" s="4" t="str">
        <f>Sum(AD2:AD4)</f>
      </c>
      <c r="AE5" s="4" t="str">
        <f>Sum(AE2:AE4)</f>
      </c>
      <c r="AF5" s="4" t="str">
        <f>Sum(AF2:AF4)</f>
      </c>
      <c r="AG5" s="4" t="str">
        <f>Sum(AG2:AG4)</f>
      </c>
      <c r="AH5" s="4" t="str">
        <f>Sum(AH2:AH4)</f>
      </c>
      <c r="AI5" s="4"/>
    </row>
    <row r="8">
      <c r="A8" t="str">
        <f>M8</f>
      </c>
      <c r="M8" t="s">
        <v>47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</row>
    <row r="9">
      <c r="A9" t="str">
        <f>M9</f>
      </c>
      <c r="M9" t="s">
        <v>48</v>
      </c>
      <c r="N9" s="4" t="n">
        <v>10641.8844649611</v>
      </c>
      <c r="O9" s="4" t="n">
        <v>64637105.1367917</v>
      </c>
      <c r="P9" s="4" t="n">
        <v>29930414.5211776</v>
      </c>
      <c r="Q9" s="4" t="n">
        <v>243584033.200455</v>
      </c>
      <c r="R9" s="4" t="n">
        <v>162782507.578249</v>
      </c>
      <c r="S9" s="4" t="n">
        <v>466144035.482646</v>
      </c>
      <c r="T9" s="4" t="n">
        <v>84443210.2664371</v>
      </c>
      <c r="U9" s="4" t="n">
        <v>388620156.352142</v>
      </c>
      <c r="V9" s="4" t="n">
        <v>91881341.1112223</v>
      </c>
      <c r="W9" s="4" t="n">
        <v>133624321.117575</v>
      </c>
      <c r="X9" s="4" t="n">
        <v>576965576.373487</v>
      </c>
      <c r="Y9" s="4" t="n">
        <v>702014498.435137</v>
      </c>
      <c r="Z9" s="4" t="n">
        <v>1175558971.48857</v>
      </c>
      <c r="AA9" s="4" t="n">
        <v>1127123779.12517</v>
      </c>
      <c r="AB9" s="4" t="n">
        <v>515917307.11392</v>
      </c>
      <c r="AC9" s="4" t="n">
        <v>758877489.512269</v>
      </c>
      <c r="AD9" s="4" t="n">
        <v>730330995.335351</v>
      </c>
      <c r="AE9" s="4" t="n">
        <v>660409679.082038</v>
      </c>
      <c r="AF9" s="4" t="n">
        <v>794940003.9513</v>
      </c>
      <c r="AG9" s="4" t="n">
        <v>400709355.646614</v>
      </c>
      <c r="AH9" s="4"/>
      <c r="AI9" s="4"/>
    </row>
    <row r="10">
      <c r="A10" t="str">
        <f>M10</f>
      </c>
      <c r="M10" t="s">
        <v>49</v>
      </c>
      <c r="N10" s="4" t="n">
        <v>1832293.68205333</v>
      </c>
      <c r="O10" s="4"/>
      <c r="P10" s="4"/>
      <c r="Q10" s="4"/>
      <c r="R10" s="4"/>
      <c r="S10" s="4" t="n">
        <v>-143120.541316856</v>
      </c>
      <c r="T10" s="4" t="n">
        <v>-1734.70704090019</v>
      </c>
      <c r="U10" s="4" t="n">
        <v>0</v>
      </c>
      <c r="V10" s="4" t="n">
        <v>-80576.0859304009</v>
      </c>
      <c r="W10" s="4" t="n">
        <v>-2749.2930044023</v>
      </c>
      <c r="X10" s="4"/>
      <c r="Y10" s="4" t="n">
        <v>-6325.53247277864</v>
      </c>
      <c r="Z10" s="4" t="n">
        <v>-122764.688064513</v>
      </c>
      <c r="AA10" s="4" t="n">
        <v>-31988.1904404349</v>
      </c>
      <c r="AB10" s="4" t="n">
        <v>-505318.876698094</v>
      </c>
      <c r="AC10" s="4" t="n">
        <v>-108330.977387349</v>
      </c>
      <c r="AD10" s="4" t="n">
        <v>-359148.230247713</v>
      </c>
      <c r="AE10" s="4"/>
      <c r="AF10" s="4"/>
      <c r="AG10" s="4"/>
      <c r="AH10" s="4"/>
      <c r="AI10" s="4"/>
    </row>
    <row r="11">
      <c r="A11" t="str">
        <f>M11</f>
      </c>
      <c r="M11" t="s">
        <v>50</v>
      </c>
      <c r="N11" s="4"/>
      <c r="O11" s="4" t="n">
        <v>162307.565541014</v>
      </c>
      <c r="P11" s="4" t="n">
        <v>10162973.1057732</v>
      </c>
      <c r="Q11" s="4" t="n">
        <v>10567857.253847</v>
      </c>
      <c r="R11" s="4" t="n">
        <v>8057075.25209099</v>
      </c>
      <c r="S11" s="4" t="n">
        <v>-13134422.7935638</v>
      </c>
      <c r="T11" s="4" t="n">
        <v>-6989286.88445999</v>
      </c>
      <c r="U11" s="4" t="n">
        <v>83377190.8377938</v>
      </c>
      <c r="V11" s="4" t="n">
        <v>-235914.805535867</v>
      </c>
      <c r="W11" s="4" t="n">
        <v>82772679.1183671</v>
      </c>
      <c r="X11" s="4" t="n">
        <v>11163882.6269623</v>
      </c>
      <c r="Y11" s="4" t="n">
        <v>35019266.6212897</v>
      </c>
      <c r="Z11" s="4" t="n">
        <v>30950132.9467422</v>
      </c>
      <c r="AA11" s="4" t="n">
        <v>105868014.346853</v>
      </c>
      <c r="AB11" s="4" t="n">
        <v>160440641.858834</v>
      </c>
      <c r="AC11" s="4" t="n">
        <v>556396320.653837</v>
      </c>
      <c r="AD11" s="4" t="n">
        <v>186051690.861836</v>
      </c>
      <c r="AE11" s="4" t="n">
        <v>193396667.021133</v>
      </c>
      <c r="AF11" s="4" t="n">
        <v>167621588.7389</v>
      </c>
      <c r="AG11" s="4" t="n">
        <v>-7453072.35901695</v>
      </c>
      <c r="AH11" s="4"/>
      <c r="AI11" s="4"/>
    </row>
    <row r="12">
      <c r="A12" t="str">
        <f>M12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../output/PBL/Customer//Other_DoD/Other_DoD_Contracts.xlsx</dc:creator>
  <cp:lastModifiedBy>../output/PBL/Customer//Other_DoD/Other_DoD_Contracts.xlsx</cp:lastModifiedBy>
  <dcterms:created xsi:type="dcterms:W3CDTF">2025-06-15T19:08:42Z</dcterms:created>
</coreProperties>
</file>