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<sst xmlns="http://schemas.openxmlformats.org/spreadsheetml/2006/main" count="24" uniqueCount="24">
  <si>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Vehicle.AwardTask</t>
  </si>
  <si>
    <t xml:space="preserve">Vehicle.sum7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</si>
  <si>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</si>
  <si>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</si>
  <si>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</si>
  <si>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</si>
  <si>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</si>
  <si>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</si>
  <si>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</si>
  <si>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</si>
  <si>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Award</t>
  </si>
  <si>
    <t xml:space="preserve">Definitive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</si>
  <si>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</si>
  <si>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</si>
  <si>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</si>
  <si>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</si>
  <si>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</si>
  <si>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</si>
  <si>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Crosscutting</t>
  </si>
  <si>
    <t xml:space="preserve">Fixed-Price</t>
  </si>
  <si>
    <t xml:space="preserve">FFP</t>
  </si>
  <si>
    <t xml:space="preserve">SimpleArea</t>
  </si>
  <si>
    <t xml:space="preserve">Products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</si>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</sst>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>
      <c r="A2" t="str">
        <f>N2</f>
      </c>
      <c r="B2" t="str">
        <f>O2</f>
      </c>
      <c r="N2" t="s">
        <v>10</v>
      </c>
      <c r="O2" t="s">
        <v>11</v>
      </c>
      <c r="P2" s="1" t="n">
        <v>21243078.82</v>
      </c>
      <c r="Q2" s="1" t="n">
        <v>120885653.1875</v>
      </c>
      <c r="R2" s="1" t="n">
        <v>99984351.8536</v>
      </c>
      <c r="S2" s="1" t="n">
        <v>86452724.4375</v>
      </c>
      <c r="T2" s="1" t="n">
        <v>90927100.23</v>
      </c>
      <c r="U2" s="1" t="n">
        <v>-16461048</v>
      </c>
      <c r="V2" s="1" t="n">
        <v>-32848483.39</v>
      </c>
      <c r="W2" s="1"/>
      <c r="X2" s="1"/>
    </row>
    <row r="3">
      <c r="A3" t="str">
        <f>N3</f>
      </c>
      <c r="B3" t="str">
        <f>O3</f>
      </c>
      <c r="N3" t="s">
        <v>12</v>
      </c>
      <c r="O3" t="s">
        <v>13</v>
      </c>
      <c r="P3" s="1"/>
      <c r="Q3" s="1"/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/>
    </row>
    <row r="4">
      <c r="A4" t="str">
        <f>N4</f>
      </c>
      <c r="B4" t="str">
        <f>O4</f>
      </c>
      <c r="N4" t="s">
        <v>14</v>
      </c>
      <c r="O4" t="s">
        <v>15</v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/>
    </row>
    <row r="7">
      <c r="A7" t="str">
        <f>N7</f>
      </c>
      <c r="B7" t="str">
        <f>O7</f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>
      <c r="A8" t="str">
        <f>N8</f>
      </c>
      <c r="B8" t="str">
        <f>O8</f>
      </c>
      <c r="N8" t="s">
        <v>10</v>
      </c>
      <c r="O8" t="s">
        <v>11</v>
      </c>
      <c r="P8" s="1" t="n">
        <v>29165927.6804791</v>
      </c>
      <c r="Q8" s="1" t="n">
        <v>164546294.37098</v>
      </c>
      <c r="R8" s="1" t="n">
        <v>133418122.415602</v>
      </c>
      <c r="S8" s="1" t="n">
        <v>113305605.283761</v>
      </c>
      <c r="T8" s="1" t="n">
        <v>117045988.835604</v>
      </c>
      <c r="U8" s="1" t="n">
        <v>-20809860.4950134</v>
      </c>
      <c r="V8" s="1" t="n">
        <v>-41101008.2754276</v>
      </c>
      <c r="W8" s="1"/>
      <c r="X8" s="1"/>
    </row>
    <row r="9">
      <c r="A9" t="str">
        <f>N9</f>
      </c>
      <c r="B9" t="str">
        <f>O9</f>
      </c>
      <c r="N9" t="s">
        <v>12</v>
      </c>
      <c r="O9" t="s">
        <v>13</v>
      </c>
      <c r="P9" s="1"/>
      <c r="Q9" s="1"/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/>
    </row>
    <row r="10">
      <c r="A10" t="str">
        <f>N10</f>
      </c>
      <c r="B10" t="str">
        <f>O10</f>
      </c>
      <c r="P10" s="1"/>
      <c r="Q10" s="1"/>
      <c r="R10" s="1"/>
      <c r="S10" s="1"/>
      <c r="T10" s="1"/>
      <c r="U10" s="1"/>
      <c r="V10" s="1"/>
      <c r="W10" s="1"/>
      <c r="X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16</v>
      </c>
      <c r="O1" t="s">
        <v>17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>
      <c r="A2" t="str">
        <f>N2</f>
      </c>
      <c r="B2" t="str">
        <f>O2</f>
      </c>
      <c r="N2" t="s">
        <v>18</v>
      </c>
      <c r="O2"/>
      <c r="P2" s="2"/>
      <c r="Q2" s="2"/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/>
    </row>
    <row r="3">
      <c r="A3" t="str">
        <f>N3</f>
      </c>
      <c r="B3" t="str">
        <f>O3</f>
      </c>
      <c r="N3" t="s">
        <v>19</v>
      </c>
      <c r="O3" t="s">
        <v>20</v>
      </c>
      <c r="P3" s="2" t="n">
        <v>21243078.82</v>
      </c>
      <c r="Q3" s="2" t="n">
        <v>120885653.1875</v>
      </c>
      <c r="R3" s="2" t="n">
        <v>99984351.8536</v>
      </c>
      <c r="S3" s="2" t="n">
        <v>86452724.4375</v>
      </c>
      <c r="T3" s="2" t="n">
        <v>90927100.23</v>
      </c>
      <c r="U3" s="2" t="n">
        <v>-16461048</v>
      </c>
      <c r="V3" s="2" t="n">
        <v>-32848483.39</v>
      </c>
      <c r="W3" s="2"/>
      <c r="X3" s="2"/>
    </row>
    <row r="4">
      <c r="A4" t="str">
        <f>N4</f>
      </c>
      <c r="B4" t="str">
        <f>O4</f>
      </c>
      <c r="N4" t="s">
        <v>14</v>
      </c>
      <c r="O4" t="s">
        <v>15</v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/>
    </row>
    <row r="7">
      <c r="A7" t="str">
        <f>N7</f>
      </c>
      <c r="B7" t="str">
        <f>O7</f>
      </c>
      <c r="N7" t="s">
        <v>16</v>
      </c>
      <c r="O7" t="s">
        <v>17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>
      <c r="A8" t="str">
        <f>N8</f>
      </c>
      <c r="B8" t="str">
        <f>O8</f>
      </c>
      <c r="N8" t="s">
        <v>18</v>
      </c>
      <c r="O8"/>
      <c r="P8" s="2"/>
      <c r="Q8" s="2"/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/>
    </row>
    <row r="9">
      <c r="A9" t="str">
        <f>N9</f>
      </c>
      <c r="B9" t="str">
        <f>O9</f>
      </c>
      <c r="N9" t="s">
        <v>19</v>
      </c>
      <c r="O9" t="s">
        <v>20</v>
      </c>
      <c r="P9" s="2" t="n">
        <v>29165927.6804791</v>
      </c>
      <c r="Q9" s="2" t="n">
        <v>164546294.37098</v>
      </c>
      <c r="R9" s="2" t="n">
        <v>133418122.415602</v>
      </c>
      <c r="S9" s="2" t="n">
        <v>113305605.283761</v>
      </c>
      <c r="T9" s="2" t="n">
        <v>117045988.835604</v>
      </c>
      <c r="U9" s="2" t="n">
        <v>-20809860.4950134</v>
      </c>
      <c r="V9" s="2" t="n">
        <v>-41101008.2754276</v>
      </c>
      <c r="W9" s="2"/>
      <c r="X9" s="2"/>
    </row>
    <row r="10">
      <c r="A10" t="str">
        <f>N10</f>
      </c>
      <c r="B10" t="str">
        <f>O10</f>
      </c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21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>
      <c r="A2" t="str">
        <f>M2</f>
      </c>
      <c r="M2" t="s">
        <v>22</v>
      </c>
      <c r="N2" s="4"/>
      <c r="O2" s="4"/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/>
      <c r="V2" s="4"/>
      <c r="W2" s="4"/>
    </row>
    <row r="3">
      <c r="A3" t="str">
        <f>M3</f>
      </c>
      <c r="M3" t="s">
        <v>23</v>
      </c>
      <c r="N3" s="4" t="n">
        <v>21243078.82</v>
      </c>
      <c r="O3" s="4" t="n">
        <v>120885653.1875</v>
      </c>
      <c r="P3" s="4" t="n">
        <v>99984351.8536</v>
      </c>
      <c r="Q3" s="4" t="n">
        <v>86452724.4375</v>
      </c>
      <c r="R3" s="4" t="n">
        <v>90927100.23</v>
      </c>
      <c r="S3" s="4" t="n">
        <v>-16461048</v>
      </c>
      <c r="T3" s="4" t="n">
        <v>-32848483.39</v>
      </c>
      <c r="U3" s="4" t="n">
        <v>0</v>
      </c>
      <c r="V3" s="4"/>
      <c r="W3" s="4"/>
    </row>
    <row r="4">
      <c r="A4" t="str">
        <f>M4</f>
      </c>
      <c r="M4" t="s">
        <v>14</v>
      </c>
      <c r="N4" s="4" t="str">
        <f>Sum(N2:N3)</f>
      </c>
      <c r="O4" s="4" t="str">
        <f>Sum(O2:O3)</f>
      </c>
      <c r="P4" s="4" t="str">
        <f>Sum(P2:P3)</f>
      </c>
      <c r="Q4" s="4" t="str">
        <f>Sum(Q2:Q3)</f>
      </c>
      <c r="R4" s="4" t="str">
        <f>Sum(R2:R3)</f>
      </c>
      <c r="S4" s="4" t="str">
        <f>Sum(S2:S3)</f>
      </c>
      <c r="T4" s="4" t="str">
        <f>Sum(T2:T3)</f>
      </c>
      <c r="U4" s="4" t="str">
        <f>Sum(U2:U3)</f>
      </c>
      <c r="V4" s="4" t="str">
        <f>Sum(V2:V3)</f>
      </c>
      <c r="W4" s="4"/>
    </row>
    <row r="7">
      <c r="A7" t="str">
        <f>M7</f>
      </c>
      <c r="M7" t="s">
        <v>21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</row>
    <row r="8">
      <c r="A8" t="str">
        <f>M8</f>
      </c>
      <c r="M8" t="s">
        <v>22</v>
      </c>
      <c r="N8" s="4"/>
      <c r="O8" s="4"/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/>
      <c r="V8" s="4"/>
      <c r="W8" s="4"/>
    </row>
    <row r="9">
      <c r="A9" t="str">
        <f>M9</f>
      </c>
      <c r="M9" t="s">
        <v>23</v>
      </c>
      <c r="N9" s="4" t="n">
        <v>29165927.6804791</v>
      </c>
      <c r="O9" s="4" t="n">
        <v>164546294.37098</v>
      </c>
      <c r="P9" s="4" t="n">
        <v>133418122.415602</v>
      </c>
      <c r="Q9" s="4" t="n">
        <v>113305605.283761</v>
      </c>
      <c r="R9" s="4" t="n">
        <v>117045988.835604</v>
      </c>
      <c r="S9" s="4" t="n">
        <v>-20809860.4950134</v>
      </c>
      <c r="T9" s="4" t="n">
        <v>-41101008.2754276</v>
      </c>
      <c r="U9" s="4" t="n">
        <v>0</v>
      </c>
      <c r="V9" s="4"/>
      <c r="W9" s="4"/>
    </row>
    <row r="10">
      <c r="A10" t="str">
        <f>M10</f>
      </c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../output/PBL/Customer//TSA/TSA_Contracts.xlsx</dc:creator>
  <cp:lastModifiedBy>../output/PBL/Customer//TSA/TSA_Contracts.xlsx</cp:lastModifiedBy>
  <dcterms:created xsi:type="dcterms:W3CDTF">2025-06-15T19:08:46Z</dcterms:created>
</coreProperties>
</file>