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<sst xmlns="http://schemas.openxmlformats.org/spreadsheetml/2006/main" count="50" uniqueCount="50">
  <si>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</si>
  <si>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</si>
  <si>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</si>
  <si>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</si>
  <si>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</si>
  <si>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</si>
  <si>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</si>
  <si>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</si>
  <si>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</si>
  <si>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</si>
  <si>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</si>
  <si>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</si>
  <si>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</si>
  <si>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</si>
  <si>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</si>
  <si>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</si>
  <si>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</si>
  <si>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</si>
  <si>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</si>
  <si>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</si>
  <si>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</si>
  <si>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</si>
  <si>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</si>
  <si>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</si>
  <si>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</si>
  <si>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</si>
  <si>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</si>
  <si>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</si>
  <si>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</si>
  <si>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</si>
  <si>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</si>
  <si>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</si>
  <si>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</si>
  <si>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</si>
  <si>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</si>
  <si>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</si>
  <si>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</si>
  <si>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</si>
  <si>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</si>
  <si>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</si>
  <si>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</si>
  <si>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SimpleArea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</si>
  <si>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</si>
  <si>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</si>
  <si>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</si>
  <si>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</si>
  <si>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</si>
  <si>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Navy</t>
  </si>
  <si>
    <t xml:space="preserve">Other DoD</t>
  </si>
  <si>
    <t xml:space="preserve"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</si>
</sst>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 t="n">
        <v>0</v>
      </c>
      <c r="Q2" s="1"/>
      <c r="R2" s="1"/>
      <c r="S2" s="1" t="n">
        <v>21243078.82</v>
      </c>
      <c r="T2" s="1" t="n">
        <v>193100033.7344</v>
      </c>
      <c r="U2" s="1" t="n">
        <v>106758586.2442</v>
      </c>
      <c r="V2" s="1" t="n">
        <v>86452724.4375</v>
      </c>
      <c r="W2" s="1" t="n">
        <v>89167100.25</v>
      </c>
      <c r="X2" s="1" t="n">
        <v>-16461048</v>
      </c>
      <c r="Y2" s="1" t="n">
        <v>-94695063.63</v>
      </c>
      <c r="Z2" s="1" t="n">
        <v>2834789.04</v>
      </c>
      <c r="AA2" s="1" t="n">
        <v>17960940</v>
      </c>
      <c r="AB2" s="1" t="n">
        <v>19333988.14</v>
      </c>
      <c r="AC2" s="1" t="n">
        <v>18984284.45</v>
      </c>
      <c r="AD2" s="1" t="n">
        <v>-950891.82</v>
      </c>
      <c r="AE2" s="1" t="n">
        <v>958334.42</v>
      </c>
      <c r="AF2" s="1" t="n">
        <v>0</v>
      </c>
      <c r="AG2" s="1" t="n">
        <v>0</v>
      </c>
      <c r="AH2" s="1" t="n">
        <v>0</v>
      </c>
      <c r="AI2" s="1"/>
    </row>
    <row r="3">
      <c r="A3" t="str">
        <f>N3</f>
      </c>
      <c r="B3" t="str">
        <f>O3</f>
      </c>
      <c r="N3" t="s">
        <v>21</v>
      </c>
      <c r="O3" t="s">
        <v>23</v>
      </c>
      <c r="P3" s="1"/>
      <c r="Q3" s="1" t="n">
        <v>5737</v>
      </c>
      <c r="R3" s="1" t="n">
        <v>32190</v>
      </c>
      <c r="S3" s="1" t="n">
        <v>-4365</v>
      </c>
      <c r="T3" s="1"/>
      <c r="U3" s="1" t="n">
        <v>2500</v>
      </c>
      <c r="V3" s="1"/>
      <c r="W3" s="1"/>
      <c r="X3" s="1"/>
      <c r="Y3" s="1"/>
      <c r="Z3" s="1"/>
      <c r="AA3" s="1"/>
      <c r="AB3" s="1"/>
      <c r="AC3" s="1" t="n">
        <v>11381</v>
      </c>
      <c r="AD3" s="1"/>
      <c r="AE3" s="1"/>
      <c r="AF3" s="1"/>
      <c r="AG3" s="1"/>
      <c r="AH3" s="1"/>
      <c r="AI3" s="1"/>
    </row>
    <row r="4">
      <c r="A4" t="str">
        <f>N4</f>
      </c>
      <c r="B4" t="str">
        <f>O4</f>
      </c>
      <c r="N4" t="s">
        <v>24</v>
      </c>
      <c r="O4" t="s">
        <v>25</v>
      </c>
      <c r="P4" s="1"/>
      <c r="Q4" s="1"/>
      <c r="R4" s="1"/>
      <c r="S4" s="1"/>
      <c r="T4" s="1"/>
      <c r="U4" s="1"/>
      <c r="V4" s="1" t="n">
        <v>999826</v>
      </c>
      <c r="W4" s="1" t="n">
        <v>173867883</v>
      </c>
      <c r="X4" s="1" t="n">
        <v>202518682.35</v>
      </c>
      <c r="Y4" s="1" t="n">
        <v>201413138.73</v>
      </c>
      <c r="Z4" s="1" t="n">
        <v>235928772</v>
      </c>
      <c r="AA4" s="1" t="n">
        <v>361836</v>
      </c>
      <c r="AB4" s="1" t="n">
        <v>3254271.8594</v>
      </c>
      <c r="AC4" s="1" t="n">
        <v>-13225484.1226</v>
      </c>
      <c r="AD4" s="1" t="n">
        <v>-7460580.581</v>
      </c>
      <c r="AE4" s="1" t="n">
        <v>1227550.4532</v>
      </c>
      <c r="AF4" s="1" t="n">
        <v>-22710.9707</v>
      </c>
      <c r="AG4" s="1"/>
      <c r="AH4" s="1"/>
      <c r="AI4" s="1"/>
    </row>
    <row r="5">
      <c r="A5" t="str">
        <f>N5</f>
      </c>
      <c r="B5" t="str">
        <f>O5</f>
      </c>
      <c r="N5" t="s">
        <v>24</v>
      </c>
      <c r="O5" t="s">
        <v>26</v>
      </c>
      <c r="P5" s="1"/>
      <c r="Q5" s="1"/>
      <c r="R5" s="1" t="n">
        <v>70656554</v>
      </c>
      <c r="S5" s="1" t="n">
        <v>86918750</v>
      </c>
      <c r="T5" s="1" t="n">
        <v>72439467.7852</v>
      </c>
      <c r="U5" s="1" t="n">
        <v>63313657</v>
      </c>
      <c r="V5" s="1" t="n">
        <v>40970078.3125</v>
      </c>
      <c r="W5" s="1" t="n">
        <v>46536594.25</v>
      </c>
      <c r="X5" s="1" t="n">
        <v>25962949.51</v>
      </c>
      <c r="Y5" s="1" t="n">
        <v>-7643275.36</v>
      </c>
      <c r="Z5" s="1" t="n">
        <v>67240899.1328</v>
      </c>
      <c r="AA5" s="1" t="n">
        <v>66610206.875</v>
      </c>
      <c r="AB5" s="1" t="n">
        <v>74820199.9375</v>
      </c>
      <c r="AC5" s="1" t="n">
        <v>-6054449</v>
      </c>
      <c r="AD5" s="1" t="n">
        <v>3035298.62</v>
      </c>
      <c r="AE5" s="1" t="n">
        <v>-37331.1211</v>
      </c>
      <c r="AF5" s="1" t="n">
        <v>-4322055</v>
      </c>
      <c r="AG5" s="1" t="n">
        <v>-1128901.8594</v>
      </c>
      <c r="AH5" s="1"/>
      <c r="AI5" s="1"/>
    </row>
    <row r="6">
      <c r="A6" t="str">
        <f>N6</f>
      </c>
      <c r="B6" t="str">
        <f>O6</f>
      </c>
      <c r="N6" t="s">
        <v>24</v>
      </c>
      <c r="O6" t="s">
        <v>27</v>
      </c>
      <c r="P6" s="1"/>
      <c r="Q6" s="1"/>
      <c r="R6" s="1" t="n">
        <v>1501030</v>
      </c>
      <c r="S6" s="1"/>
      <c r="T6" s="1"/>
      <c r="U6" s="1"/>
      <c r="V6" s="1"/>
      <c r="W6" s="1"/>
      <c r="X6" s="1" t="n">
        <v>875873</v>
      </c>
      <c r="Y6" s="1" t="n">
        <v>2198828.36</v>
      </c>
      <c r="Z6" s="1" t="n">
        <v>-894434.7188</v>
      </c>
      <c r="AA6" s="1" t="n">
        <v>-112907.8594</v>
      </c>
      <c r="AB6" s="1"/>
      <c r="AC6" s="1"/>
      <c r="AD6" s="1"/>
      <c r="AE6" s="1"/>
      <c r="AF6" s="1"/>
      <c r="AG6" s="1"/>
      <c r="AH6" s="1"/>
      <c r="AI6" s="1"/>
    </row>
    <row r="7">
      <c r="A7" t="str">
        <f>N7</f>
      </c>
      <c r="B7" t="str">
        <f>O7</f>
      </c>
      <c r="N7" t="s">
        <v>28</v>
      </c>
      <c r="O7" t="s">
        <v>29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21</v>
      </c>
      <c r="O11" t="s">
        <v>22</v>
      </c>
      <c r="P11" s="1" t="n">
        <v>0</v>
      </c>
      <c r="Q11" s="1"/>
      <c r="R11" s="1"/>
      <c r="S11" s="1" t="n">
        <v>29165927.6804791</v>
      </c>
      <c r="T11" s="1" t="n">
        <v>262842563.663231</v>
      </c>
      <c r="U11" s="1" t="n">
        <v>142457593.257203</v>
      </c>
      <c r="V11" s="1" t="n">
        <v>113305605.283761</v>
      </c>
      <c r="W11" s="1" t="n">
        <v>114780427.330962</v>
      </c>
      <c r="X11" s="1" t="n">
        <v>-20809860.4950134</v>
      </c>
      <c r="Y11" s="1" t="n">
        <v>-118485305.628558</v>
      </c>
      <c r="Z11" s="1" t="n">
        <v>3518839.72199311</v>
      </c>
      <c r="AA11" s="1" t="n">
        <v>21924919.4622118</v>
      </c>
      <c r="AB11" s="1" t="n">
        <v>23088436.0344793</v>
      </c>
      <c r="AC11" s="1" t="n">
        <v>22259260.4338101</v>
      </c>
      <c r="AD11" s="1" t="n">
        <v>-1100553.37489511</v>
      </c>
      <c r="AE11" s="1" t="n">
        <v>1072262.90237606</v>
      </c>
      <c r="AF11" s="1" t="n">
        <v>0</v>
      </c>
      <c r="AG11" s="1" t="n">
        <v>0</v>
      </c>
      <c r="AH11" s="1" t="n">
        <v>0</v>
      </c>
      <c r="AI11" s="1"/>
    </row>
    <row r="12">
      <c r="A12" t="str">
        <f>N12</f>
      </c>
      <c r="B12" t="str">
        <f>O12</f>
      </c>
      <c r="N12" t="s">
        <v>21</v>
      </c>
      <c r="O12" t="s">
        <v>23</v>
      </c>
      <c r="P12" s="1"/>
      <c r="Q12" s="1" t="n">
        <v>8122.42623715666</v>
      </c>
      <c r="R12" s="1" t="n">
        <v>44647.5775299358</v>
      </c>
      <c r="S12" s="1" t="n">
        <v>-5992.9766021219</v>
      </c>
      <c r="T12" s="1"/>
      <c r="U12" s="1" t="n">
        <v>3335.97507865422</v>
      </c>
      <c r="V12" s="1"/>
      <c r="W12" s="1"/>
      <c r="X12" s="1"/>
      <c r="Y12" s="1"/>
      <c r="Z12" s="1"/>
      <c r="AA12" s="1"/>
      <c r="AB12" s="1"/>
      <c r="AC12" s="1" t="n">
        <v>13344.3345554798</v>
      </c>
      <c r="AD12" s="1"/>
      <c r="AE12" s="1"/>
      <c r="AF12" s="1"/>
      <c r="AG12" s="1"/>
      <c r="AH12" s="1"/>
      <c r="AI12" s="1"/>
    </row>
    <row r="13">
      <c r="A13" t="str">
        <f>N13</f>
      </c>
      <c r="B13" t="str">
        <f>O13</f>
      </c>
      <c r="N13" t="s">
        <v>24</v>
      </c>
      <c r="O13" t="s">
        <v>25</v>
      </c>
      <c r="P13" s="1"/>
      <c r="Q13" s="1"/>
      <c r="R13" s="1"/>
      <c r="S13" s="1"/>
      <c r="T13" s="1"/>
      <c r="U13" s="1"/>
      <c r="V13" s="1" t="n">
        <v>1310379.64211689</v>
      </c>
      <c r="W13" s="1" t="n">
        <v>223811583.576419</v>
      </c>
      <c r="X13" s="1" t="n">
        <v>256021702.101679</v>
      </c>
      <c r="Y13" s="1" t="n">
        <v>252014164.04636</v>
      </c>
      <c r="Z13" s="1" t="n">
        <v>292859723.513908</v>
      </c>
      <c r="AA13" s="1" t="n">
        <v>441693.205284849</v>
      </c>
      <c r="AB13" s="1" t="n">
        <v>3886215.66955006</v>
      </c>
      <c r="AC13" s="1" t="n">
        <v>-15507010.3497198</v>
      </c>
      <c r="AD13" s="1" t="n">
        <v>-8634806.7828541</v>
      </c>
      <c r="AE13" s="1" t="n">
        <v>1373483.81138317</v>
      </c>
      <c r="AF13" s="1" t="n">
        <v>-23749.9202722796</v>
      </c>
      <c r="AG13" s="1"/>
      <c r="AH13" s="1"/>
      <c r="AI13" s="1"/>
    </row>
    <row r="14">
      <c r="A14" t="str">
        <f>N14</f>
      </c>
      <c r="B14" t="str">
        <f>O14</f>
      </c>
      <c r="N14" t="s">
        <v>24</v>
      </c>
      <c r="O14" t="s">
        <v>26</v>
      </c>
      <c r="P14" s="1"/>
      <c r="Q14" s="1"/>
      <c r="R14" s="1" t="n">
        <v>98000744.7254768</v>
      </c>
      <c r="S14" s="1" t="n">
        <v>119336090.500729</v>
      </c>
      <c r="T14" s="1" t="n">
        <v>98602651.9770104</v>
      </c>
      <c r="U14" s="1" t="n">
        <v>84485112.7561845</v>
      </c>
      <c r="V14" s="1" t="n">
        <v>53695699.6083667</v>
      </c>
      <c r="W14" s="1" t="n">
        <v>59904271.4136329</v>
      </c>
      <c r="X14" s="1" t="n">
        <v>32822051.0226431</v>
      </c>
      <c r="Y14" s="1" t="n">
        <v>-9563495.52254722</v>
      </c>
      <c r="Z14" s="1" t="n">
        <v>83466509.666987</v>
      </c>
      <c r="AA14" s="1" t="n">
        <v>81311079.5479324</v>
      </c>
      <c r="AB14" s="1" t="n">
        <v>89349460.0200951</v>
      </c>
      <c r="AC14" s="1" t="n">
        <v>-7098901.06362273</v>
      </c>
      <c r="AD14" s="1" t="n">
        <v>3513026.47661379</v>
      </c>
      <c r="AE14" s="1" t="n">
        <v>-41769.1104736051</v>
      </c>
      <c r="AF14" s="1" t="n">
        <v>-4519774.29843664</v>
      </c>
      <c r="AG14" s="1" t="n">
        <v>-1128901.8594</v>
      </c>
      <c r="AH14" s="1"/>
      <c r="AI14" s="1"/>
    </row>
    <row r="15">
      <c r="A15" t="str">
        <f>N15</f>
      </c>
      <c r="B15" t="str">
        <f>O15</f>
      </c>
      <c r="N15" t="s">
        <v>24</v>
      </c>
      <c r="O15" t="s">
        <v>27</v>
      </c>
      <c r="P15" s="1"/>
      <c r="Q15" s="1"/>
      <c r="R15" s="1" t="n">
        <v>2081930.82633612</v>
      </c>
      <c r="S15" s="1"/>
      <c r="T15" s="1"/>
      <c r="U15" s="1"/>
      <c r="V15" s="1"/>
      <c r="W15" s="1"/>
      <c r="X15" s="1" t="n">
        <v>1107268.19710075</v>
      </c>
      <c r="Y15" s="1" t="n">
        <v>2751240.03588297</v>
      </c>
      <c r="Z15" s="1" t="n">
        <v>-1110266.89211525</v>
      </c>
      <c r="AA15" s="1" t="n">
        <v>-137826.623996056</v>
      </c>
      <c r="AB15" s="1"/>
      <c r="AC15" s="1"/>
      <c r="AD15" s="1"/>
      <c r="AE15" s="1"/>
      <c r="AF15" s="1"/>
      <c r="AG15" s="1"/>
      <c r="AH15" s="1"/>
      <c r="AI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 t="n">
        <v>1501030</v>
      </c>
      <c r="S2" s="2"/>
      <c r="T2" s="2"/>
      <c r="U2" s="2"/>
      <c r="V2" s="2"/>
      <c r="W2" s="2" t="n">
        <v>15116303.93</v>
      </c>
      <c r="X2" s="2" t="n">
        <v>40475736.4</v>
      </c>
      <c r="Y2" s="2" t="n">
        <v>29163776.36</v>
      </c>
      <c r="Z2" s="2" t="n">
        <v>36035498.2812</v>
      </c>
      <c r="AA2" s="2" t="n">
        <v>237092.1406</v>
      </c>
      <c r="AB2" s="2" t="n">
        <v>427238.14</v>
      </c>
      <c r="AC2" s="2" t="n">
        <v>-9581634.3526</v>
      </c>
      <c r="AD2" s="2" t="n">
        <v>-10169715.2079</v>
      </c>
      <c r="AE2" s="2" t="n">
        <v>-667140.5468</v>
      </c>
      <c r="AF2" s="2"/>
      <c r="AG2" s="2"/>
      <c r="AH2" s="2"/>
      <c r="AI2" s="2"/>
    </row>
    <row r="3">
      <c r="A3" t="str">
        <f>N3</f>
      </c>
      <c r="B3" t="str">
        <f>O3</f>
      </c>
      <c r="N3" t="s">
        <v>32</v>
      </c>
      <c r="O3" t="s">
        <v>34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68553736</v>
      </c>
      <c r="AA3" s="2" t="n">
        <v>71795606</v>
      </c>
      <c r="AB3" s="2" t="n">
        <v>75262500.5625</v>
      </c>
      <c r="AC3" s="2" t="n">
        <v>-1842913</v>
      </c>
      <c r="AD3" s="2" t="n">
        <v>1700000</v>
      </c>
      <c r="AE3" s="2"/>
      <c r="AF3" s="2" t="n">
        <v>-4322055</v>
      </c>
      <c r="AG3" s="2" t="n">
        <v>-1128901.8594</v>
      </c>
      <c r="AH3" s="2"/>
      <c r="AI3" s="2"/>
    </row>
    <row r="4">
      <c r="A4" t="str">
        <f>N4</f>
      </c>
      <c r="B4" t="str">
        <f>O4</f>
      </c>
      <c r="N4" t="s">
        <v>35</v>
      </c>
      <c r="O4" t="s">
        <v>36</v>
      </c>
      <c r="P4" s="2"/>
      <c r="Q4" s="2"/>
      <c r="R4" s="2"/>
      <c r="S4" s="2"/>
      <c r="T4" s="2"/>
      <c r="U4" s="2"/>
      <c r="V4" s="2"/>
      <c r="W4" s="2" t="n">
        <v>46580929.25</v>
      </c>
      <c r="X4" s="2"/>
      <c r="Y4" s="2"/>
      <c r="Z4" s="2" t="n">
        <v>68824789.04</v>
      </c>
      <c r="AA4" s="2"/>
      <c r="AB4" s="2"/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37</v>
      </c>
      <c r="O5" t="s">
        <v>38</v>
      </c>
      <c r="P5" s="2" t="n">
        <v>0</v>
      </c>
      <c r="Q5" s="2" t="n">
        <v>5737</v>
      </c>
      <c r="R5" s="2" t="n">
        <v>32190</v>
      </c>
      <c r="S5" s="2" t="n">
        <v>21238713.82</v>
      </c>
      <c r="T5" s="2" t="n">
        <v>194795060.5196</v>
      </c>
      <c r="U5" s="2" t="n">
        <v>106761086.2442</v>
      </c>
      <c r="V5" s="2" t="n">
        <v>87452550.4375</v>
      </c>
      <c r="W5" s="2" t="n">
        <v>201337750.07</v>
      </c>
      <c r="X5" s="2" t="n">
        <v>146457770.95</v>
      </c>
      <c r="Y5" s="2" t="n">
        <v>79753127.1</v>
      </c>
      <c r="Z5" s="2" t="n">
        <v>133008839</v>
      </c>
      <c r="AA5" s="2" t="n">
        <v>17972776</v>
      </c>
      <c r="AB5" s="2" t="n">
        <v>22161021.8594</v>
      </c>
      <c r="AC5" s="2" t="n">
        <v>15351815.68</v>
      </c>
      <c r="AD5" s="2" t="n">
        <v>1758242.8069</v>
      </c>
      <c r="AE5" s="2" t="n">
        <v>2853025.42</v>
      </c>
      <c r="AF5" s="2" t="n">
        <v>-22710.9707</v>
      </c>
      <c r="AG5" s="2" t="n">
        <v>0</v>
      </c>
      <c r="AH5" s="2" t="n">
        <v>0</v>
      </c>
      <c r="AI5" s="2"/>
    </row>
    <row r="6">
      <c r="A6" t="str">
        <f>N6</f>
      </c>
      <c r="B6" t="str">
        <f>O6</f>
      </c>
      <c r="N6" t="s">
        <v>39</v>
      </c>
      <c r="O6" t="s">
        <v>40</v>
      </c>
      <c r="P6" s="2"/>
      <c r="Q6" s="2"/>
      <c r="R6" s="2" t="n">
        <v>70656554</v>
      </c>
      <c r="S6" s="2" t="n">
        <v>86918750</v>
      </c>
      <c r="T6" s="2" t="n">
        <v>70744441</v>
      </c>
      <c r="U6" s="2" t="n">
        <v>63313657</v>
      </c>
      <c r="V6" s="2" t="n">
        <v>40970078.3125</v>
      </c>
      <c r="W6" s="2" t="n">
        <v>46536594.25</v>
      </c>
      <c r="X6" s="2" t="n">
        <v>25962949.51</v>
      </c>
      <c r="Y6" s="2" t="n">
        <v>-7643275.36</v>
      </c>
      <c r="Z6" s="2" t="n">
        <v>-1312836.8672</v>
      </c>
      <c r="AA6" s="2" t="n">
        <v>-5185399.125</v>
      </c>
      <c r="AB6" s="2" t="n">
        <v>-442300.625</v>
      </c>
      <c r="AC6" s="2" t="n">
        <v>-4211536</v>
      </c>
      <c r="AD6" s="2" t="n">
        <v>1335298.62</v>
      </c>
      <c r="AE6" s="2" t="n">
        <v>-37331.1211</v>
      </c>
      <c r="AF6" s="2"/>
      <c r="AG6" s="2"/>
      <c r="AH6" s="2"/>
      <c r="AI6" s="2"/>
    </row>
    <row r="7">
      <c r="A7" t="str">
        <f>N7</f>
      </c>
      <c r="B7" t="str">
        <f>O7</f>
      </c>
      <c r="N7" t="s">
        <v>28</v>
      </c>
      <c r="O7" t="s">
        <v>29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30</v>
      </c>
      <c r="O10" t="s">
        <v>31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32</v>
      </c>
      <c r="O11" t="s">
        <v>33</v>
      </c>
      <c r="P11" s="2"/>
      <c r="Q11" s="2"/>
      <c r="R11" s="2" t="n">
        <v>2081930.82633612</v>
      </c>
      <c r="S11" s="2"/>
      <c r="T11" s="2"/>
      <c r="U11" s="2"/>
      <c r="V11" s="2"/>
      <c r="W11" s="2" t="n">
        <v>19458475.3780878</v>
      </c>
      <c r="X11" s="2" t="n">
        <v>51168943.0658934</v>
      </c>
      <c r="Y11" s="2" t="n">
        <v>36490592.2530349</v>
      </c>
      <c r="Z11" s="2" t="n">
        <v>44731068.507906</v>
      </c>
      <c r="AA11" s="2" t="n">
        <v>289418.376086017</v>
      </c>
      <c r="AB11" s="2" t="n">
        <v>510203.088749796</v>
      </c>
      <c r="AC11" s="2" t="n">
        <v>-11234560.617641</v>
      </c>
      <c r="AD11" s="2" t="n">
        <v>-11770334.0783565</v>
      </c>
      <c r="AE11" s="2" t="n">
        <v>-746451.389072013</v>
      </c>
      <c r="AF11" s="2"/>
      <c r="AG11" s="2"/>
      <c r="AH11" s="2"/>
      <c r="AI11" s="2"/>
    </row>
    <row r="12">
      <c r="A12" t="str">
        <f>N12</f>
      </c>
      <c r="B12" t="str">
        <f>O12</f>
      </c>
      <c r="N12" t="s">
        <v>32</v>
      </c>
      <c r="O12" t="s">
        <v>34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 t="n">
        <v>85096141.5202272</v>
      </c>
      <c r="AA12" s="2" t="n">
        <v>87640896.2610358</v>
      </c>
      <c r="AB12" s="2" t="n">
        <v>89877650.5628003</v>
      </c>
      <c r="AC12" s="2" t="n">
        <v>-2160833.63752245</v>
      </c>
      <c r="AD12" s="2" t="n">
        <v>1967564.23598395</v>
      </c>
      <c r="AE12" s="2"/>
      <c r="AF12" s="2" t="n">
        <v>-4519774.29843664</v>
      </c>
      <c r="AG12" s="2" t="n">
        <v>-1128901.8594</v>
      </c>
      <c r="AH12" s="2"/>
      <c r="AI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59961341.6809338</v>
      </c>
      <c r="X13" s="2"/>
      <c r="Y13" s="2"/>
      <c r="Z13" s="2" t="n">
        <v>85432601.19693</v>
      </c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 t="n">
        <v>0</v>
      </c>
      <c r="Q14" s="2" t="n">
        <v>8122.42623715666</v>
      </c>
      <c r="R14" s="2" t="n">
        <v>44647.5775299358</v>
      </c>
      <c r="S14" s="2" t="n">
        <v>29159934.703877</v>
      </c>
      <c r="T14" s="2" t="n">
        <v>265149788.457985</v>
      </c>
      <c r="U14" s="2" t="n">
        <v>142460929.232282</v>
      </c>
      <c r="V14" s="2" t="n">
        <v>114615984.925878</v>
      </c>
      <c r="W14" s="2" t="n">
        <v>259172193.84836</v>
      </c>
      <c r="X14" s="2" t="n">
        <v>185150166.737873</v>
      </c>
      <c r="Y14" s="2" t="n">
        <v>99789506.2006492</v>
      </c>
      <c r="Z14" s="2" t="n">
        <v>165104626.63895</v>
      </c>
      <c r="AA14" s="2" t="n">
        <v>21939367.6674146</v>
      </c>
      <c r="AB14" s="2" t="n">
        <v>26464448.6152796</v>
      </c>
      <c r="AC14" s="2" t="n">
        <v>18000155.0362869</v>
      </c>
      <c r="AD14" s="2" t="n">
        <v>2034973.92060734</v>
      </c>
      <c r="AE14" s="2" t="n">
        <v>3192198.10283125</v>
      </c>
      <c r="AF14" s="2" t="n">
        <v>-23749.9202722796</v>
      </c>
      <c r="AG14" s="2" t="n">
        <v>0</v>
      </c>
      <c r="AH14" s="2" t="n">
        <v>0</v>
      </c>
      <c r="AI14" s="2"/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 t="n">
        <v>98000744.7254768</v>
      </c>
      <c r="S15" s="2" t="n">
        <v>119336090.500729</v>
      </c>
      <c r="T15" s="2" t="n">
        <v>96295427.1822566</v>
      </c>
      <c r="U15" s="2" t="n">
        <v>84485112.7561845</v>
      </c>
      <c r="V15" s="2" t="n">
        <v>53695699.6083667</v>
      </c>
      <c r="W15" s="2" t="n">
        <v>59904271.4136329</v>
      </c>
      <c r="X15" s="2" t="n">
        <v>32822051.0226431</v>
      </c>
      <c r="Y15" s="2" t="n">
        <v>-9563495.52254722</v>
      </c>
      <c r="Z15" s="2" t="n">
        <v>-1629631.85324025</v>
      </c>
      <c r="AA15" s="2" t="n">
        <v>-6329816.71310346</v>
      </c>
      <c r="AB15" s="2" t="n">
        <v>-528190.542705211</v>
      </c>
      <c r="AC15" s="2" t="n">
        <v>-4938067.42610028</v>
      </c>
      <c r="AD15" s="2" t="n">
        <v>1545462.24062984</v>
      </c>
      <c r="AE15" s="2" t="n">
        <v>-41769.1104736051</v>
      </c>
      <c r="AF15" s="2"/>
      <c r="AG15" s="2"/>
      <c r="AH15" s="2"/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  <row r="2">
      <c r="A2" t="str">
        <f>M2</f>
      </c>
      <c r="M2" t="s">
        <v>42</v>
      </c>
      <c r="N2" s="3" t="n">
        <v>0</v>
      </c>
      <c r="O2" s="3" t="n">
        <v>5737</v>
      </c>
      <c r="P2" s="3" t="n">
        <v>72189774</v>
      </c>
      <c r="Q2" s="3" t="n">
        <v>108157463.82</v>
      </c>
      <c r="R2" s="3" t="n">
        <v>265539501.5196</v>
      </c>
      <c r="S2" s="3" t="n">
        <v>170074743.2442</v>
      </c>
      <c r="T2" s="3" t="n">
        <v>128422628.75</v>
      </c>
      <c r="U2" s="3" t="n">
        <v>309571577.5</v>
      </c>
      <c r="V2" s="3" t="n">
        <v>212896456.86</v>
      </c>
      <c r="W2" s="3" t="n">
        <v>101273628.1</v>
      </c>
      <c r="X2" s="3" t="n">
        <v>305110025.454</v>
      </c>
      <c r="Y2" s="3" t="n">
        <v>84820075.0156</v>
      </c>
      <c r="Z2" s="3" t="n">
        <v>97408459.9369</v>
      </c>
      <c r="AA2" s="3" t="n">
        <v>-284267.6726</v>
      </c>
      <c r="AB2" s="3" t="n">
        <v>-5376173.781</v>
      </c>
      <c r="AC2" s="3" t="n">
        <v>2148553.7521</v>
      </c>
      <c r="AD2" s="3" t="n">
        <v>-4344765.9707</v>
      </c>
      <c r="AE2" s="3" t="n">
        <v>-1128901.8594</v>
      </c>
      <c r="AF2" s="3" t="n">
        <v>0</v>
      </c>
      <c r="AG2" s="3"/>
      <c r="AH2" s="3"/>
    </row>
    <row r="3">
      <c r="A3" t="str">
        <f>M3</f>
      </c>
      <c r="M3" t="s">
        <v>28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 t="str">
        <f>Sum(AD2:AD2)</f>
      </c>
      <c r="AE3" s="3" t="str">
        <f>Sum(AE2:AE2)</f>
      </c>
      <c r="AF3" s="3" t="str">
        <f>Sum(AF2:AF2)</f>
      </c>
      <c r="AG3" s="3" t="str">
        <f>Sum(AG2:AG2)</f>
      </c>
      <c r="AH3" s="3"/>
    </row>
    <row r="6">
      <c r="A6" t="str">
        <f>M6</f>
      </c>
      <c r="M6" t="s">
        <v>41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</row>
    <row r="7">
      <c r="A7" t="str">
        <f>M7</f>
      </c>
      <c r="M7" t="s">
        <v>42</v>
      </c>
      <c r="N7" s="3" t="n">
        <v>0</v>
      </c>
      <c r="O7" s="3" t="n">
        <v>8122.42623715666</v>
      </c>
      <c r="P7" s="3" t="n">
        <v>100127323.129343</v>
      </c>
      <c r="Q7" s="3" t="n">
        <v>148496025.204606</v>
      </c>
      <c r="R7" s="3" t="n">
        <v>361445215.640242</v>
      </c>
      <c r="S7" s="3" t="n">
        <v>226946041.988467</v>
      </c>
      <c r="T7" s="3" t="n">
        <v>168311684.534245</v>
      </c>
      <c r="U7" s="3" t="n">
        <v>398496282.321014</v>
      </c>
      <c r="V7" s="3" t="n">
        <v>269141160.82641</v>
      </c>
      <c r="W7" s="3" t="n">
        <v>126716602.931137</v>
      </c>
      <c r="X7" s="3" t="n">
        <v>378734806.010773</v>
      </c>
      <c r="Y7" s="3" t="n">
        <v>103539865.591433</v>
      </c>
      <c r="Z7" s="3" t="n">
        <v>116324111.724124</v>
      </c>
      <c r="AA7" s="3" t="n">
        <v>-333306.644976891</v>
      </c>
      <c r="AB7" s="3" t="n">
        <v>-6222333.68113542</v>
      </c>
      <c r="AC7" s="3" t="n">
        <v>2403977.60328563</v>
      </c>
      <c r="AD7" s="3" t="n">
        <v>-4543524.21870892</v>
      </c>
      <c r="AE7" s="3" t="n">
        <v>-1128901.8594</v>
      </c>
      <c r="AF7" s="3" t="n">
        <v>0</v>
      </c>
      <c r="AG7" s="3"/>
      <c r="AH7" s="3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43</v>
      </c>
      <c r="N1" t="s">
        <v>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>
      <c r="A2" t="str">
        <f>M2</f>
      </c>
      <c r="B2" t="str">
        <f>N2</f>
      </c>
      <c r="M2" t="s">
        <v>45</v>
      </c>
      <c r="N2" t="s">
        <v>45</v>
      </c>
      <c r="O2" s="5"/>
      <c r="P2" s="5"/>
      <c r="Q2" s="5"/>
      <c r="R2" s="5"/>
      <c r="S2" s="5" t="n">
        <v>1695026.7852</v>
      </c>
      <c r="T2" s="5"/>
      <c r="U2" s="5" t="n">
        <v>999826</v>
      </c>
      <c r="V2" s="5" t="n">
        <v>173867883</v>
      </c>
      <c r="W2" s="5" t="n">
        <v>202518682.35</v>
      </c>
      <c r="X2" s="5" t="n">
        <v>200152656</v>
      </c>
      <c r="Y2" s="5" t="n">
        <v>235928772</v>
      </c>
      <c r="Z2" s="5" t="n">
        <v>350000</v>
      </c>
      <c r="AA2" s="5"/>
      <c r="AB2" s="5" t="n">
        <v>-617517.1226</v>
      </c>
      <c r="AC2" s="5" t="n">
        <v>-10998831.1279</v>
      </c>
      <c r="AD2" s="5" t="n">
        <v>-667140.5468</v>
      </c>
      <c r="AE2" s="5"/>
      <c r="AF2" s="5"/>
      <c r="AG2" s="5"/>
      <c r="AH2" s="5"/>
    </row>
    <row r="3">
      <c r="A3" t="str">
        <f>M3</f>
      </c>
      <c r="B3" t="str">
        <f>N3</f>
      </c>
      <c r="M3" t="s">
        <v>46</v>
      </c>
      <c r="N3" t="s">
        <v>46</v>
      </c>
      <c r="O3" s="5" t="n">
        <v>0</v>
      </c>
      <c r="P3" s="5"/>
      <c r="Q3" s="5" t="n">
        <v>70656554</v>
      </c>
      <c r="R3" s="5" t="n">
        <v>86918750</v>
      </c>
      <c r="S3" s="5" t="n">
        <v>142958821.5469</v>
      </c>
      <c r="T3" s="5" t="n">
        <v>70087891.3906</v>
      </c>
      <c r="U3" s="5" t="n">
        <v>40970078.3125</v>
      </c>
      <c r="V3" s="5" t="n">
        <v>44776594.27</v>
      </c>
      <c r="W3" s="5" t="n">
        <v>27579390.04</v>
      </c>
      <c r="X3" s="5" t="n">
        <v>-68229372.87</v>
      </c>
      <c r="Y3" s="5" t="n">
        <v>71263999.0478</v>
      </c>
      <c r="Z3" s="5" t="n">
        <v>84571146.875</v>
      </c>
      <c r="AA3" s="5" t="n">
        <v>96981758.0157</v>
      </c>
      <c r="AB3" s="5" t="n">
        <v>13430059.22</v>
      </c>
      <c r="AC3" s="5" t="n">
        <v>4793541.4269</v>
      </c>
      <c r="AD3" s="5" t="n">
        <v>3238071.8789</v>
      </c>
      <c r="AE3" s="5" t="n">
        <v>-4344765.9707</v>
      </c>
      <c r="AF3" s="5" t="n">
        <v>-1128901.8594</v>
      </c>
      <c r="AG3" s="5" t="n">
        <v>0</v>
      </c>
      <c r="AH3" s="5"/>
    </row>
    <row r="4">
      <c r="A4" t="str">
        <f>M4</f>
      </c>
      <c r="B4" t="str">
        <f>N4</f>
      </c>
      <c r="M4" t="s">
        <v>47</v>
      </c>
      <c r="N4" t="s">
        <v>47</v>
      </c>
      <c r="O4" s="5"/>
      <c r="P4" s="5" t="n">
        <v>5737</v>
      </c>
      <c r="Q4" s="5" t="n">
        <v>1533220</v>
      </c>
      <c r="R4" s="5" t="n">
        <v>-4365</v>
      </c>
      <c r="S4" s="5"/>
      <c r="T4" s="5" t="n">
        <v>2500</v>
      </c>
      <c r="U4" s="5"/>
      <c r="V4" s="5"/>
      <c r="W4" s="5" t="n">
        <v>875873</v>
      </c>
      <c r="X4" s="5" t="n">
        <v>2198828.36</v>
      </c>
      <c r="Y4" s="5" t="n">
        <v>-894434.7188</v>
      </c>
      <c r="Z4" s="5" t="n">
        <v>-101071.8594</v>
      </c>
      <c r="AA4" s="5" t="n">
        <v>467905.14</v>
      </c>
      <c r="AB4" s="5" t="n">
        <v>3643849.77</v>
      </c>
      <c r="AC4" s="5" t="n">
        <v>829115.92</v>
      </c>
      <c r="AD4" s="5"/>
      <c r="AE4" s="5"/>
      <c r="AF4" s="5"/>
      <c r="AG4" s="5"/>
      <c r="AH4" s="5"/>
    </row>
    <row r="5">
      <c r="A5" t="str">
        <f>M5</f>
      </c>
      <c r="B5" t="str">
        <f>N5</f>
      </c>
      <c r="M5" t="s">
        <v>48</v>
      </c>
      <c r="N5" t="s">
        <v>48</v>
      </c>
      <c r="O5" s="5"/>
      <c r="P5" s="5"/>
      <c r="Q5" s="5"/>
      <c r="R5" s="5"/>
      <c r="S5" s="5"/>
      <c r="T5" s="5"/>
      <c r="U5" s="5"/>
      <c r="V5" s="5"/>
      <c r="W5" s="5" t="n">
        <v>-1616440.53</v>
      </c>
      <c r="X5" s="5" t="n">
        <v>0</v>
      </c>
      <c r="Y5" s="5" t="n">
        <v>-1188310.875</v>
      </c>
      <c r="Z5" s="5"/>
      <c r="AA5" s="5" t="n">
        <v>-41203.2188</v>
      </c>
      <c r="AB5" s="5" t="n">
        <v>-16740659.54</v>
      </c>
      <c r="AC5" s="5"/>
      <c r="AD5" s="5" t="n">
        <v>-422377.58</v>
      </c>
      <c r="AE5" s="5"/>
      <c r="AF5" s="5"/>
      <c r="AG5" s="5"/>
      <c r="AH5" s="5"/>
    </row>
    <row r="6">
      <c r="A6" t="str">
        <f>M6</f>
      </c>
      <c r="B6" t="str">
        <f>N6</f>
      </c>
      <c r="M6" t="s">
        <v>49</v>
      </c>
      <c r="N6" t="s">
        <v>49</v>
      </c>
      <c r="O6" s="5"/>
      <c r="P6" s="5"/>
      <c r="Q6" s="5"/>
      <c r="R6" s="5" t="n">
        <v>21243078.82</v>
      </c>
      <c r="S6" s="5" t="n">
        <v>120885653.1875</v>
      </c>
      <c r="T6" s="5" t="n">
        <v>99984351.8536</v>
      </c>
      <c r="U6" s="5" t="n">
        <v>86452724.4375</v>
      </c>
      <c r="V6" s="5" t="n">
        <v>90927100.23</v>
      </c>
      <c r="W6" s="5" t="n">
        <v>-16461048</v>
      </c>
      <c r="X6" s="5" t="n">
        <v>-32848483.39</v>
      </c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t="str">
        <f>M7</f>
      </c>
      <c r="B7" t="str">
        <f>N7</f>
      </c>
      <c r="M7" t="s">
        <v>28</v>
      </c>
      <c r="N7" t="s">
        <v>29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/>
    </row>
    <row r="10">
      <c r="A10" t="str">
        <f>M10</f>
      </c>
      <c r="B10" t="str">
        <f>N10</f>
      </c>
      <c r="M10" t="s">
        <v>43</v>
      </c>
      <c r="N10" t="s">
        <v>44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</row>
    <row r="11">
      <c r="A11" t="str">
        <f>M11</f>
      </c>
      <c r="B11" t="str">
        <f>N11</f>
      </c>
      <c r="M11" t="s">
        <v>45</v>
      </c>
      <c r="N11" t="s">
        <v>45</v>
      </c>
      <c r="O11" s="5"/>
      <c r="P11" s="5"/>
      <c r="Q11" s="5"/>
      <c r="R11" s="5"/>
      <c r="S11" s="5" t="n">
        <v>2307224.79475385</v>
      </c>
      <c r="T11" s="5"/>
      <c r="U11" s="5" t="n">
        <v>1310379.64211689</v>
      </c>
      <c r="V11" s="5" t="n">
        <v>223811583.576419</v>
      </c>
      <c r="W11" s="5" t="n">
        <v>256021702.101679</v>
      </c>
      <c r="X11" s="5" t="n">
        <v>250437010.224624</v>
      </c>
      <c r="Y11" s="5" t="n">
        <v>292859723.513908</v>
      </c>
      <c r="Z11" s="5" t="n">
        <v>427245.000082074</v>
      </c>
      <c r="AA11" s="5"/>
      <c r="AB11" s="5" t="n">
        <v>-724044.906221918</v>
      </c>
      <c r="AC11" s="5" t="n">
        <v>-12729945.1558136</v>
      </c>
      <c r="AD11" s="5" t="n">
        <v>-746451.389072013</v>
      </c>
      <c r="AE11" s="5"/>
      <c r="AF11" s="5"/>
      <c r="AG11" s="5"/>
      <c r="AH11" s="5"/>
    </row>
    <row r="12">
      <c r="A12" t="str">
        <f>M12</f>
      </c>
      <c r="B12" t="str">
        <f>N12</f>
      </c>
      <c r="M12" t="s">
        <v>46</v>
      </c>
      <c r="N12" t="s">
        <v>46</v>
      </c>
      <c r="O12" s="5" t="n">
        <v>0</v>
      </c>
      <c r="P12" s="5"/>
      <c r="Q12" s="5" t="n">
        <v>98000744.7254768</v>
      </c>
      <c r="R12" s="5" t="n">
        <v>119336090.500729</v>
      </c>
      <c r="S12" s="5" t="n">
        <v>194591696.474508</v>
      </c>
      <c r="T12" s="5" t="n">
        <v>93524583.5977861</v>
      </c>
      <c r="U12" s="5" t="n">
        <v>53695699.6083667</v>
      </c>
      <c r="V12" s="5" t="n">
        <v>57638709.9089916</v>
      </c>
      <c r="W12" s="5" t="n">
        <v>34865535.8559165</v>
      </c>
      <c r="X12" s="5" t="n">
        <v>-85370639.0539422</v>
      </c>
      <c r="Y12" s="5" t="n">
        <v>88460406.421452</v>
      </c>
      <c r="Z12" s="5" t="n">
        <v>103235999.010144</v>
      </c>
      <c r="AA12" s="5" t="n">
        <v>115814548.981969</v>
      </c>
      <c r="AB12" s="5" t="n">
        <v>15746876.6656345</v>
      </c>
      <c r="AC12" s="5" t="n">
        <v>5548000.39722113</v>
      </c>
      <c r="AD12" s="5" t="n">
        <v>3623019.56238995</v>
      </c>
      <c r="AE12" s="5" t="n">
        <v>-4543524.21870892</v>
      </c>
      <c r="AF12" s="5" t="n">
        <v>-1128901.8594</v>
      </c>
      <c r="AG12" s="5" t="n">
        <v>0</v>
      </c>
      <c r="AH12" s="5"/>
    </row>
    <row r="13">
      <c r="A13" t="str">
        <f>M13</f>
      </c>
      <c r="B13" t="str">
        <f>N13</f>
      </c>
      <c r="M13" t="s">
        <v>47</v>
      </c>
      <c r="N13" t="s">
        <v>47</v>
      </c>
      <c r="O13" s="5"/>
      <c r="P13" s="5" t="n">
        <v>8122.42623715666</v>
      </c>
      <c r="Q13" s="5" t="n">
        <v>2126578.40386605</v>
      </c>
      <c r="R13" s="5" t="n">
        <v>-5992.9766021219</v>
      </c>
      <c r="S13" s="5"/>
      <c r="T13" s="5" t="n">
        <v>3335.97507865422</v>
      </c>
      <c r="U13" s="5"/>
      <c r="V13" s="5"/>
      <c r="W13" s="5" t="n">
        <v>1107268.19710075</v>
      </c>
      <c r="X13" s="5" t="n">
        <v>2751240.03588297</v>
      </c>
      <c r="Y13" s="5" t="n">
        <v>-1110266.89211525</v>
      </c>
      <c r="Z13" s="5" t="n">
        <v>-123378.418793281</v>
      </c>
      <c r="AA13" s="5" t="n">
        <v>558767.172963316</v>
      </c>
      <c r="AB13" s="5" t="n">
        <v>4272449.73207875</v>
      </c>
      <c r="AC13" s="5" t="n">
        <v>959611.077457018</v>
      </c>
      <c r="AD13" s="5"/>
      <c r="AE13" s="5"/>
      <c r="AF13" s="5"/>
      <c r="AG13" s="5"/>
      <c r="AH13" s="5"/>
    </row>
    <row r="14">
      <c r="A14" t="str">
        <f>M14</f>
      </c>
      <c r="B14" t="str">
        <f>N14</f>
      </c>
      <c r="M14" t="s">
        <v>48</v>
      </c>
      <c r="N14" t="s">
        <v>48</v>
      </c>
      <c r="O14" s="5"/>
      <c r="P14" s="5"/>
      <c r="Q14" s="5"/>
      <c r="R14" s="5"/>
      <c r="S14" s="5"/>
      <c r="T14" s="5"/>
      <c r="U14" s="5"/>
      <c r="V14" s="5"/>
      <c r="W14" s="5" t="n">
        <v>-2043484.83327341</v>
      </c>
      <c r="X14" s="5" t="n">
        <v>0</v>
      </c>
      <c r="Y14" s="5" t="n">
        <v>-1475057.03247194</v>
      </c>
      <c r="Z14" s="5"/>
      <c r="AA14" s="5" t="n">
        <v>-49204.4308080586</v>
      </c>
      <c r="AB14" s="5" t="n">
        <v>-19628588.1364682</v>
      </c>
      <c r="AC14" s="5"/>
      <c r="AD14" s="5" t="n">
        <v>-472590.570032304</v>
      </c>
      <c r="AE14" s="5"/>
      <c r="AF14" s="5"/>
      <c r="AG14" s="5"/>
      <c r="AH14" s="5"/>
    </row>
    <row r="15">
      <c r="A15" t="str">
        <f>M15</f>
      </c>
      <c r="B15" t="str">
        <f>N15</f>
      </c>
      <c r="M15" t="s">
        <v>49</v>
      </c>
      <c r="N15" t="s">
        <v>49</v>
      </c>
      <c r="O15" s="5"/>
      <c r="P15" s="5"/>
      <c r="Q15" s="5"/>
      <c r="R15" s="5" t="n">
        <v>29165927.6804791</v>
      </c>
      <c r="S15" s="5" t="n">
        <v>164546294.37098</v>
      </c>
      <c r="T15" s="5" t="n">
        <v>133418122.415602</v>
      </c>
      <c r="U15" s="5" t="n">
        <v>113305605.283761</v>
      </c>
      <c r="V15" s="5" t="n">
        <v>117045988.835604</v>
      </c>
      <c r="W15" s="5" t="n">
        <v>-20809860.4950134</v>
      </c>
      <c r="X15" s="5" t="n">
        <v>-41101008.2754276</v>
      </c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../output/PBL/Platform//Other_Services/DoD_Other_Services_Contracts.xlsx</dc:creator>
  <cp:lastModifiedBy>../output/PBL/Platform//Other_Services/DoD_Other_Services_Contracts.xlsx</cp:lastModifiedBy>
  <dcterms:created xsi:type="dcterms:W3CDTF">2025-06-15T19:08:17Z</dcterms:created>
</coreProperties>
</file>