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<sst xmlns="http://schemas.openxmlformats.org/spreadsheetml/2006/main" count="65" uniqueCount="65">
  <si>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</si>
  <si>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</si>
  <si>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</si>
  <si>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</si>
  <si>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</si>
  <si>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</si>
  <si>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</si>
  <si>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</si>
  <si>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</si>
  <si>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</si>
  <si>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</si>
  <si>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</si>
  <si>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</si>
  <si>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</si>
  <si>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</si>
  <si>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</si>
  <si>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</si>
  <si>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</si>
  <si>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</si>
  <si>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</si>
  <si>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</si>
  <si>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</si>
  <si>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</si>
  <si>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</si>
  <si>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</si>
  <si>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</si>
  <si>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</si>
  <si>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</si>
  <si>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</si>
  <si>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</si>
  <si>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</si>
  <si>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</si>
  <si>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</si>
  <si>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</si>
  <si>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</si>
  <si>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</si>
  <si>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</si>
  <si>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</si>
  <si>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</si>
  <si>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</si>
  <si>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</si>
  <si>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</si>
  <si>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</si>
  <si>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</si>
  <si>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</si>
  <si>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</si>
  <si>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</si>
  <si>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</si>
  <si>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</si>
  <si>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</si>
  <si>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</si>
  <si>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</si>
  <si>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</si>
  <si>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</si>
  <si>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</si>
  <si>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</si>
  <si>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</si>
  <si>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</si>
  <si>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</si>
  <si>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</si>
  <si>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</si>
  <si>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</si>
  <si>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F-35 JPO</t>
  </si>
  <si>
    <t xml:space="preserve">Navy</t>
  </si>
  <si>
    <t xml:space="preserve"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</si>
</sst>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 t="n">
        <v>414708919</v>
      </c>
      <c r="U2" s="1" t="n">
        <v>616043711</v>
      </c>
      <c r="V2" s="1" t="n">
        <v>205585771</v>
      </c>
      <c r="W2" s="1" t="n">
        <v>403538906</v>
      </c>
      <c r="X2" s="1" t="n">
        <v>900159902</v>
      </c>
      <c r="Y2" s="1" t="n">
        <v>971894229.41</v>
      </c>
      <c r="Z2" s="1" t="n">
        <v>864660536.33</v>
      </c>
      <c r="AA2" s="1" t="n">
        <v>962945363.1832</v>
      </c>
      <c r="AB2" s="1" t="n">
        <v>1341145583.6664</v>
      </c>
      <c r="AC2" s="1" t="n">
        <v>1528931960.9785</v>
      </c>
      <c r="AD2" s="1" t="n">
        <v>1535352281.7394</v>
      </c>
      <c r="AE2" s="1" t="n">
        <v>1439057781.52</v>
      </c>
      <c r="AF2" s="1" t="n">
        <v>1400024536.11</v>
      </c>
      <c r="AG2" s="1" t="n">
        <v>1077011221.8429</v>
      </c>
      <c r="AH2" s="1" t="n">
        <v>1068811319.149</v>
      </c>
      <c r="AI2" s="1" t="n">
        <v>928222015.62</v>
      </c>
      <c r="AJ2" s="1" t="n">
        <v>942278014.9</v>
      </c>
      <c r="AK2" s="1" t="n">
        <v>1416570155.11</v>
      </c>
      <c r="AL2" s="1" t="n">
        <v>1222645650.39</v>
      </c>
      <c r="AM2" s="1" t="n">
        <v>1348142729.73</v>
      </c>
      <c r="AN2" s="1" t="n">
        <v>1447459733.47</v>
      </c>
      <c r="AO2" s="1" t="n">
        <v>1445385307.15</v>
      </c>
      <c r="AP2" s="1"/>
    </row>
    <row r="3">
      <c r="A3" t="str">
        <f>N3</f>
      </c>
      <c r="B3" t="str">
        <f>O3</f>
      </c>
      <c r="N3" t="s">
        <v>30</v>
      </c>
      <c r="O3" t="s">
        <v>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n">
        <v>16050517</v>
      </c>
      <c r="AB3" s="1" t="n">
        <v>128710591</v>
      </c>
      <c r="AC3" s="1" t="n">
        <v>847830831</v>
      </c>
      <c r="AD3" s="1" t="n">
        <v>1052590901.2326</v>
      </c>
      <c r="AE3" s="1" t="n">
        <v>955236666.6151</v>
      </c>
      <c r="AF3" s="1" t="n">
        <v>979898428.4906</v>
      </c>
      <c r="AG3" s="1" t="n">
        <v>652554816.5352</v>
      </c>
      <c r="AH3" s="1" t="n">
        <v>61791248.8413</v>
      </c>
      <c r="AI3" s="1" t="n">
        <v>-21422029.9867</v>
      </c>
      <c r="AJ3" s="1" t="n">
        <v>-20424816.1931</v>
      </c>
      <c r="AK3" s="1" t="n">
        <v>-15965074.3321</v>
      </c>
      <c r="AL3" s="1" t="n">
        <v>-6982034.4657</v>
      </c>
      <c r="AM3" s="1" t="n">
        <v>-4085800.9434</v>
      </c>
      <c r="AN3" s="1" t="n">
        <v>-409008.0264</v>
      </c>
      <c r="AO3" s="1" t="n">
        <v>-82415.52</v>
      </c>
      <c r="AP3" s="1"/>
    </row>
    <row r="4">
      <c r="A4" t="str">
        <f>N4</f>
      </c>
      <c r="B4" t="str">
        <f>O4</f>
      </c>
      <c r="N4" t="s">
        <v>30</v>
      </c>
      <c r="O4" t="s">
        <v>32</v>
      </c>
      <c r="P4" s="1"/>
      <c r="Q4" s="1"/>
      <c r="R4" s="1"/>
      <c r="S4" s="1"/>
      <c r="T4" s="1"/>
      <c r="U4" s="1" t="n">
        <v>27133796</v>
      </c>
      <c r="V4" s="1" t="n">
        <v>37693598</v>
      </c>
      <c r="W4" s="1" t="n">
        <v>10154265</v>
      </c>
      <c r="X4" s="1" t="n">
        <v>17950871</v>
      </c>
      <c r="Y4" s="1" t="n">
        <v>13643106.7793</v>
      </c>
      <c r="Z4" s="1" t="n">
        <v>10204614.6699</v>
      </c>
      <c r="AA4" s="1" t="n">
        <v>2955974.6875</v>
      </c>
      <c r="AB4" s="1" t="n">
        <v>2888849.1875</v>
      </c>
      <c r="AC4" s="1" t="n">
        <v>2205897.2177</v>
      </c>
      <c r="AD4" s="1" t="n">
        <v>23203972.47</v>
      </c>
      <c r="AE4" s="1" t="n">
        <v>32989568.66</v>
      </c>
      <c r="AF4" s="1" t="n">
        <v>10951181.08</v>
      </c>
      <c r="AG4" s="1" t="n">
        <v>18624598</v>
      </c>
      <c r="AH4" s="1" t="n">
        <v>36623275.12</v>
      </c>
      <c r="AI4" s="1" t="n">
        <v>0</v>
      </c>
      <c r="AJ4" s="1" t="n">
        <v>-1228491.25</v>
      </c>
      <c r="AK4" s="1" t="n">
        <v>0</v>
      </c>
      <c r="AL4" s="1"/>
      <c r="AM4" s="1"/>
      <c r="AN4" s="1"/>
      <c r="AO4" s="1"/>
      <c r="AP4" s="1"/>
    </row>
    <row r="5">
      <c r="A5" t="str">
        <f>N5</f>
      </c>
      <c r="B5" t="str">
        <f>O5</f>
      </c>
      <c r="N5" t="s">
        <v>30</v>
      </c>
      <c r="O5" t="s">
        <v>33</v>
      </c>
      <c r="P5" s="1" t="n">
        <v>1127793</v>
      </c>
      <c r="Q5" s="1" t="n">
        <v>261123279</v>
      </c>
      <c r="R5" s="1" t="n">
        <v>494384386</v>
      </c>
      <c r="S5" s="1" t="n">
        <v>459364418</v>
      </c>
      <c r="T5" s="1" t="n">
        <v>618614849</v>
      </c>
      <c r="U5" s="1" t="n">
        <v>881208304</v>
      </c>
      <c r="V5" s="1" t="n">
        <v>993219990</v>
      </c>
      <c r="W5" s="1" t="n">
        <v>1434029163.2188</v>
      </c>
      <c r="X5" s="1" t="n">
        <v>1534231064.1373</v>
      </c>
      <c r="Y5" s="1" t="n">
        <v>1964581994.2626</v>
      </c>
      <c r="Z5" s="1" t="n">
        <v>2295320135.9156</v>
      </c>
      <c r="AA5" s="1" t="n">
        <v>2423250456.3431</v>
      </c>
      <c r="AB5" s="1" t="n">
        <v>1922321290.9402</v>
      </c>
      <c r="AC5" s="1" t="n">
        <v>3927773477.8069</v>
      </c>
      <c r="AD5" s="1" t="n">
        <v>4220205554.6911</v>
      </c>
      <c r="AE5" s="1" t="n">
        <v>3620924757.8337</v>
      </c>
      <c r="AF5" s="1" t="n">
        <v>3847864983.0427</v>
      </c>
      <c r="AG5" s="1" t="n">
        <v>3801551640.4032</v>
      </c>
      <c r="AH5" s="1" t="n">
        <v>4073716039.0261</v>
      </c>
      <c r="AI5" s="1" t="n">
        <v>3834155741.3955</v>
      </c>
      <c r="AJ5" s="1" t="n">
        <v>3632951298.7708</v>
      </c>
      <c r="AK5" s="1" t="n">
        <v>4308211089.9728</v>
      </c>
      <c r="AL5" s="1" t="n">
        <v>4242821480.4901</v>
      </c>
      <c r="AM5" s="1" t="n">
        <v>2489097961.095</v>
      </c>
      <c r="AN5" s="1" t="n">
        <v>2568683619.0933</v>
      </c>
      <c r="AO5" s="1" t="n">
        <v>2044240304.54</v>
      </c>
      <c r="AP5" s="1"/>
    </row>
    <row r="6">
      <c r="A6" t="str">
        <f>N6</f>
      </c>
      <c r="B6" t="str">
        <f>O6</f>
      </c>
      <c r="N6"/>
      <c r="O6"/>
      <c r="P6" s="1" t="n">
        <v>16038300</v>
      </c>
      <c r="Q6" s="1" t="n">
        <v>0</v>
      </c>
      <c r="R6" s="1"/>
      <c r="S6" s="1"/>
      <c r="T6" s="1"/>
      <c r="U6" s="1"/>
      <c r="V6" s="1"/>
      <c r="W6" s="1" t="n">
        <v>0</v>
      </c>
      <c r="X6" s="1"/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/>
      <c r="AJ6" s="1"/>
      <c r="AK6" s="1"/>
      <c r="AL6" s="1"/>
      <c r="AM6" s="1"/>
      <c r="AN6" s="1" t="n">
        <v>0</v>
      </c>
      <c r="AO6" s="1" t="n">
        <v>0</v>
      </c>
      <c r="AP6" s="1"/>
    </row>
    <row r="7">
      <c r="A7" t="str">
        <f>N7</f>
      </c>
      <c r="B7" t="str">
        <f>O7</f>
      </c>
      <c r="N7" t="s">
        <v>34</v>
      </c>
      <c r="O7" t="s">
        <v>35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 t="str">
        <f>Sum(AN2:AN6)</f>
      </c>
      <c r="AO7" s="1" t="str">
        <f>Sum(AO2:AO6)</f>
      </c>
      <c r="AP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</row>
    <row r="11">
      <c r="A11" t="str">
        <f>N11</f>
      </c>
      <c r="B11" t="str">
        <f>O11</f>
      </c>
      <c r="N11" t="s">
        <v>28</v>
      </c>
      <c r="O11" t="s">
        <v>29</v>
      </c>
      <c r="P11" s="1"/>
      <c r="Q11" s="1"/>
      <c r="R11" s="1"/>
      <c r="S11" s="1"/>
      <c r="T11" s="1" t="n">
        <v>657533675.936368</v>
      </c>
      <c r="U11" s="1" t="n">
        <v>953473510.904411</v>
      </c>
      <c r="V11" s="1" t="n">
        <v>308796051.181645</v>
      </c>
      <c r="W11" s="1" t="n">
        <v>587057492.976938</v>
      </c>
      <c r="X11" s="1" t="n">
        <v>1274443508.04273</v>
      </c>
      <c r="Y11" s="1" t="n">
        <v>1348018731.23579</v>
      </c>
      <c r="Z11" s="1" t="n">
        <v>1187145558.53468</v>
      </c>
      <c r="AA11" s="1" t="n">
        <v>1310735285.91313</v>
      </c>
      <c r="AB11" s="1" t="n">
        <v>1789611297.58331</v>
      </c>
      <c r="AC11" s="1" t="n">
        <v>2003829982.265</v>
      </c>
      <c r="AD11" s="1" t="n">
        <v>1976383559.71564</v>
      </c>
      <c r="AE11" s="1" t="n">
        <v>1819239678.8889</v>
      </c>
      <c r="AF11" s="1" t="n">
        <v>1751752717.5083</v>
      </c>
      <c r="AG11" s="1" t="n">
        <v>1336900141.41339</v>
      </c>
      <c r="AH11" s="1" t="n">
        <v>1304697977.53582</v>
      </c>
      <c r="AI11" s="1" t="n">
        <v>1108472524.04686</v>
      </c>
      <c r="AJ11" s="1" t="n">
        <v>1104830249.98673</v>
      </c>
      <c r="AK11" s="1" t="n">
        <v>1639525161.73922</v>
      </c>
      <c r="AL11" s="1" t="n">
        <v>1367995916.9834</v>
      </c>
      <c r="AM11" s="1" t="n">
        <v>1409815668.80983</v>
      </c>
      <c r="AN11" s="1" t="n">
        <v>1447459733.47</v>
      </c>
      <c r="AO11" s="1" t="n">
        <v>1407788913.32423</v>
      </c>
      <c r="AP11" s="1"/>
    </row>
    <row r="12">
      <c r="A12" t="str">
        <f>N12</f>
      </c>
      <c r="B12" t="str">
        <f>O12</f>
      </c>
      <c r="N12" t="s">
        <v>30</v>
      </c>
      <c r="O12" t="s">
        <v>31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n">
        <v>21847531.3277417</v>
      </c>
      <c r="AB12" s="1" t="n">
        <v>171750129.573942</v>
      </c>
      <c r="AC12" s="1" t="n">
        <v>1111173605.10874</v>
      </c>
      <c r="AD12" s="1" t="n">
        <v>1354948552.87907</v>
      </c>
      <c r="AE12" s="1" t="n">
        <v>1207598797.59672</v>
      </c>
      <c r="AF12" s="1" t="n">
        <v>1226078322.71281</v>
      </c>
      <c r="AG12" s="1" t="n">
        <v>810019996.832635</v>
      </c>
      <c r="AH12" s="1" t="n">
        <v>75428577.4750647</v>
      </c>
      <c r="AI12" s="1" t="n">
        <v>-25581952.6470766</v>
      </c>
      <c r="AJ12" s="1" t="n">
        <v>-23948298.0858368</v>
      </c>
      <c r="AK12" s="1" t="n">
        <v>-18477828.9886267</v>
      </c>
      <c r="AL12" s="1" t="n">
        <v>-7812071.01032767</v>
      </c>
      <c r="AM12" s="1" t="n">
        <v>-4272712.42325872</v>
      </c>
      <c r="AN12" s="1" t="n">
        <v>-409008.0264</v>
      </c>
      <c r="AO12" s="1" t="n">
        <v>-80271.7827335784</v>
      </c>
      <c r="AP12" s="1"/>
    </row>
    <row r="13">
      <c r="A13" t="str">
        <f>N13</f>
      </c>
      <c r="B13" t="str">
        <f>O13</f>
      </c>
      <c r="N13" t="s">
        <v>30</v>
      </c>
      <c r="O13" t="s">
        <v>32</v>
      </c>
      <c r="P13" s="1"/>
      <c r="Q13" s="1"/>
      <c r="R13" s="1"/>
      <c r="S13" s="1"/>
      <c r="T13" s="1"/>
      <c r="U13" s="1" t="n">
        <v>41995974.1075647</v>
      </c>
      <c r="V13" s="1" t="n">
        <v>56616925.1919111</v>
      </c>
      <c r="W13" s="1" t="n">
        <v>14772150.2568664</v>
      </c>
      <c r="X13" s="1" t="n">
        <v>25414785.7051097</v>
      </c>
      <c r="Y13" s="1" t="n">
        <v>18923009.24753</v>
      </c>
      <c r="Z13" s="1" t="n">
        <v>14010542.2566737</v>
      </c>
      <c r="AA13" s="1" t="n">
        <v>4023593.10850657</v>
      </c>
      <c r="AB13" s="1" t="n">
        <v>3854851.5581962</v>
      </c>
      <c r="AC13" s="1" t="n">
        <v>2891065.85213465</v>
      </c>
      <c r="AD13" s="1" t="n">
        <v>29869333.738735</v>
      </c>
      <c r="AE13" s="1" t="n">
        <v>41705019.1218243</v>
      </c>
      <c r="AF13" s="1" t="n">
        <v>13702446.4372017</v>
      </c>
      <c r="AG13" s="1" t="n">
        <v>23118819.1868251</v>
      </c>
      <c r="AH13" s="1" t="n">
        <v>44706031.947572</v>
      </c>
      <c r="AI13" s="1" t="n">
        <v>0</v>
      </c>
      <c r="AJ13" s="1" t="n">
        <v>-1440418.08615057</v>
      </c>
      <c r="AK13" s="1" t="n">
        <v>0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30</v>
      </c>
      <c r="O14" t="s">
        <v>33</v>
      </c>
      <c r="P14" s="1" t="n">
        <v>1935465.92775228</v>
      </c>
      <c r="Q14" s="1" t="n">
        <v>438993508.523851</v>
      </c>
      <c r="R14" s="1" t="n">
        <v>811476428.19602</v>
      </c>
      <c r="S14" s="1" t="n">
        <v>742316845.68069</v>
      </c>
      <c r="T14" s="1" t="n">
        <v>980832764.900799</v>
      </c>
      <c r="U14" s="1" t="n">
        <v>1363878504.80467</v>
      </c>
      <c r="V14" s="1" t="n">
        <v>1491846490.03103</v>
      </c>
      <c r="W14" s="1" t="n">
        <v>2086186865.49902</v>
      </c>
      <c r="X14" s="1" t="n">
        <v>2172159429.87791</v>
      </c>
      <c r="Y14" s="1" t="n">
        <v>2724878126.83303</v>
      </c>
      <c r="Z14" s="1" t="n">
        <v>3151385995.17101</v>
      </c>
      <c r="AA14" s="1" t="n">
        <v>3298463237.03592</v>
      </c>
      <c r="AB14" s="1" t="n">
        <v>2565126367.89717</v>
      </c>
      <c r="AC14" s="1" t="n">
        <v>5147770116.16504</v>
      </c>
      <c r="AD14" s="1" t="n">
        <v>5432463269.9037</v>
      </c>
      <c r="AE14" s="1" t="n">
        <v>4577529879.83873</v>
      </c>
      <c r="AF14" s="1" t="n">
        <v>4814564149.98178</v>
      </c>
      <c r="AG14" s="1" t="n">
        <v>4718887623.98307</v>
      </c>
      <c r="AH14" s="1" t="n">
        <v>4972785169.79443</v>
      </c>
      <c r="AI14" s="1" t="n">
        <v>4578706624.8527</v>
      </c>
      <c r="AJ14" s="1" t="n">
        <v>4259671167.25793</v>
      </c>
      <c r="AK14" s="1" t="n">
        <v>4986283565.70583</v>
      </c>
      <c r="AL14" s="1" t="n">
        <v>4747215564.82738</v>
      </c>
      <c r="AM14" s="1" t="n">
        <v>2602965716.73619</v>
      </c>
      <c r="AN14" s="1" t="n">
        <v>2568683619.0933</v>
      </c>
      <c r="AO14" s="1" t="n">
        <v>1991066895.91061</v>
      </c>
      <c r="AP14" s="1"/>
    </row>
    <row r="15">
      <c r="A15" t="str">
        <f>N15</f>
      </c>
      <c r="B15" t="str">
        <f>O15</f>
      </c>
      <c r="N15"/>
      <c r="O15"/>
      <c r="P15" s="1" t="n">
        <v>27524185.0136235</v>
      </c>
      <c r="Q15" s="1" t="n">
        <v>0</v>
      </c>
      <c r="R15" s="1"/>
      <c r="S15" s="1"/>
      <c r="T15" s="1"/>
      <c r="U15" s="1"/>
      <c r="V15" s="1"/>
      <c r="W15" s="1" t="n">
        <v>0</v>
      </c>
      <c r="X15" s="1"/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/>
      <c r="AJ15" s="1"/>
      <c r="AK15" s="1"/>
      <c r="AL15" s="1"/>
      <c r="AM15" s="1"/>
      <c r="AN15" s="1" t="n">
        <v>0</v>
      </c>
      <c r="AO15" s="1" t="n">
        <v>0</v>
      </c>
      <c r="AP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36</v>
      </c>
      <c r="O1" t="s">
        <v>37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38</v>
      </c>
      <c r="O2" t="s">
        <v>39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293212419</v>
      </c>
      <c r="V2" s="2" t="n">
        <v>379000657</v>
      </c>
      <c r="W2" s="2" t="n">
        <v>368841707</v>
      </c>
      <c r="X2" s="2" t="n">
        <v>225038575.3265</v>
      </c>
      <c r="Y2" s="2" t="n">
        <v>297867328.8887</v>
      </c>
      <c r="Z2" s="2" t="n">
        <v>380571618.4496</v>
      </c>
      <c r="AA2" s="2" t="n">
        <v>249281127.1314</v>
      </c>
      <c r="AB2" s="2" t="n">
        <v>370571010.3929</v>
      </c>
      <c r="AC2" s="2" t="n">
        <v>689256260.4728</v>
      </c>
      <c r="AD2" s="2" t="n">
        <v>569587857.7763</v>
      </c>
      <c r="AE2" s="2" t="n">
        <v>624464120.1735</v>
      </c>
      <c r="AF2" s="2" t="n">
        <v>561681567.6917</v>
      </c>
      <c r="AG2" s="2" t="n">
        <v>359668019.9251</v>
      </c>
      <c r="AH2" s="2" t="n">
        <v>252881578.3163</v>
      </c>
      <c r="AI2" s="2" t="n">
        <v>291430760.3773</v>
      </c>
      <c r="AJ2" s="2" t="n">
        <v>286208820.9104</v>
      </c>
      <c r="AK2" s="2" t="n">
        <v>179707131.5934</v>
      </c>
      <c r="AL2" s="2" t="n">
        <v>33365031.0657</v>
      </c>
      <c r="AM2" s="2" t="n">
        <v>12336288.3498</v>
      </c>
      <c r="AN2" s="2" t="n">
        <v>26115636.016</v>
      </c>
      <c r="AO2" s="2" t="n">
        <v>40634561.38</v>
      </c>
      <c r="AP2" s="2"/>
    </row>
    <row r="3">
      <c r="A3" t="str">
        <f>N3</f>
      </c>
      <c r="B3" t="str">
        <f>O3</f>
      </c>
      <c r="N3" t="s">
        <v>38</v>
      </c>
      <c r="O3" t="s">
        <v>40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74334137</v>
      </c>
      <c r="X3" s="2" t="n">
        <v>17291601.3281</v>
      </c>
      <c r="Y3" s="2" t="n">
        <v>69877137.0626</v>
      </c>
      <c r="Z3" s="2" t="n">
        <v>86897963.288</v>
      </c>
      <c r="AA3" s="2" t="n">
        <v>155551541.2775</v>
      </c>
      <c r="AB3" s="2" t="n">
        <v>80998561.861</v>
      </c>
      <c r="AC3" s="2" t="n">
        <v>163033062.0488</v>
      </c>
      <c r="AD3" s="2" t="n">
        <v>50469871.64</v>
      </c>
      <c r="AE3" s="2" t="n">
        <v>10728785.05</v>
      </c>
      <c r="AF3" s="2" t="n">
        <v>6746718.2197</v>
      </c>
      <c r="AG3" s="2" t="n">
        <v>20401844.508</v>
      </c>
      <c r="AH3" s="2" t="n">
        <v>-18396479.6656</v>
      </c>
      <c r="AI3" s="2" t="n">
        <v>-2310949.4779</v>
      </c>
      <c r="AJ3" s="2" t="n">
        <v>-835932.0716</v>
      </c>
      <c r="AK3" s="2" t="n">
        <v>-779504.3458</v>
      </c>
      <c r="AL3" s="2" t="n">
        <v>-2033760.1219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41</v>
      </c>
      <c r="O4" t="s">
        <v>42</v>
      </c>
      <c r="P4" s="2"/>
      <c r="Q4" s="2"/>
      <c r="R4" s="2"/>
      <c r="S4" s="2"/>
      <c r="T4" s="2"/>
      <c r="U4" s="2"/>
      <c r="V4" s="2"/>
      <c r="W4" s="2"/>
      <c r="X4" s="2" t="n">
        <v>272174832.9688</v>
      </c>
      <c r="Y4" s="2" t="n">
        <v>2902168.46</v>
      </c>
      <c r="Z4" s="2" t="n">
        <v>22972193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41</v>
      </c>
      <c r="O5" t="s">
        <v>43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78803412</v>
      </c>
      <c r="Y5" s="2" t="n">
        <v>142179099</v>
      </c>
      <c r="Z5" s="2" t="n">
        <v>118206738.77</v>
      </c>
      <c r="AA5" s="2" t="n">
        <v>296844122.75</v>
      </c>
      <c r="AB5" s="2" t="n">
        <v>153006870.5625</v>
      </c>
      <c r="AC5" s="2" t="n">
        <v>372395189.6768</v>
      </c>
      <c r="AD5" s="2" t="n">
        <v>219580476.1526</v>
      </c>
      <c r="AE5" s="2" t="n">
        <v>60681772.1575</v>
      </c>
      <c r="AF5" s="2" t="n">
        <v>1095621301.76</v>
      </c>
      <c r="AG5" s="2" t="n">
        <v>867555534.4475</v>
      </c>
      <c r="AH5" s="2" t="n">
        <v>1473245361.6387</v>
      </c>
      <c r="AI5" s="2" t="n">
        <v>1623313093.1022</v>
      </c>
      <c r="AJ5" s="2" t="n">
        <v>424234260.8034</v>
      </c>
      <c r="AK5" s="2" t="n">
        <v>692344242.9375</v>
      </c>
      <c r="AL5" s="2" t="n">
        <v>766341154.4453</v>
      </c>
      <c r="AM5" s="2" t="n">
        <v>1006796993</v>
      </c>
      <c r="AN5" s="2" t="n">
        <v>782825386</v>
      </c>
      <c r="AO5" s="2" t="n">
        <v>1478992813</v>
      </c>
      <c r="AP5" s="2"/>
    </row>
    <row r="6">
      <c r="A6" t="str">
        <f>N6</f>
      </c>
      <c r="B6" t="str">
        <f>O6</f>
      </c>
      <c r="N6" t="s">
        <v>41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-2900012.5556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/>
    </row>
    <row r="7">
      <c r="A7" t="str">
        <f>N7</f>
      </c>
      <c r="B7" t="str">
        <f>O7</f>
      </c>
      <c r="N7" t="s">
        <v>44</v>
      </c>
      <c r="O7" t="s">
        <v>45</v>
      </c>
      <c r="P7" s="2" t="n">
        <v>17166093</v>
      </c>
      <c r="Q7" s="2" t="n">
        <v>134865087</v>
      </c>
      <c r="R7" s="2" t="n">
        <v>297608201</v>
      </c>
      <c r="S7" s="2" t="n">
        <v>289646699</v>
      </c>
      <c r="T7" s="2" t="n">
        <v>224872357</v>
      </c>
      <c r="U7" s="2" t="n">
        <v>487772496</v>
      </c>
      <c r="V7" s="2" t="n">
        <v>521237578</v>
      </c>
      <c r="W7" s="2" t="n">
        <v>1033651068.2188</v>
      </c>
      <c r="X7" s="2" t="n">
        <v>1581313924.9739</v>
      </c>
      <c r="Y7" s="2" t="n">
        <v>1876713846.6357</v>
      </c>
      <c r="Z7" s="2" t="n">
        <v>1751220870.8647</v>
      </c>
      <c r="AA7" s="2" t="n">
        <v>2086406370.3549</v>
      </c>
      <c r="AB7" s="2" t="n">
        <v>2344666622.2785</v>
      </c>
      <c r="AC7" s="2" t="n">
        <v>4450829276.081</v>
      </c>
      <c r="AD7" s="2" t="n">
        <v>5014552162.9142</v>
      </c>
      <c r="AE7" s="2" t="n">
        <v>4598361186.3978</v>
      </c>
      <c r="AF7" s="2" t="n">
        <v>3996686783.1119</v>
      </c>
      <c r="AG7" s="2" t="n">
        <v>3447634021.2785</v>
      </c>
      <c r="AH7" s="2" t="n">
        <v>2511584011.7484</v>
      </c>
      <c r="AI7" s="2" t="n">
        <v>1642279574.761</v>
      </c>
      <c r="AJ7" s="2" t="n">
        <v>1690407810.139</v>
      </c>
      <c r="AK7" s="2" t="n">
        <v>2550091507.0154</v>
      </c>
      <c r="AL7" s="2" t="n">
        <v>2331780865.196</v>
      </c>
      <c r="AM7" s="2" t="n">
        <v>2071721892.9373</v>
      </c>
      <c r="AN7" s="2" t="n">
        <v>2566090000.1079</v>
      </c>
      <c r="AO7" s="2" t="n">
        <v>1779210414.13</v>
      </c>
      <c r="AP7" s="2"/>
    </row>
    <row r="8">
      <c r="A8" t="str">
        <f>N8</f>
      </c>
      <c r="B8" t="str">
        <f>O8</f>
      </c>
      <c r="N8" t="s">
        <v>44</v>
      </c>
      <c r="O8" t="s">
        <v>46</v>
      </c>
      <c r="P8" s="2"/>
      <c r="Q8" s="2"/>
      <c r="R8" s="2"/>
      <c r="S8" s="2"/>
      <c r="T8" s="2"/>
      <c r="U8" s="2"/>
      <c r="V8" s="2" t="n">
        <v>0</v>
      </c>
      <c r="W8" s="2" t="n">
        <v>27820699</v>
      </c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43978462.4727</v>
      </c>
      <c r="AD8" s="2" t="n">
        <v>109106625.1</v>
      </c>
      <c r="AE8" s="2" t="n">
        <v>83520659.64</v>
      </c>
      <c r="AF8" s="2" t="n">
        <v>113473256.87</v>
      </c>
      <c r="AG8" s="2" t="n">
        <v>88550250.5469</v>
      </c>
      <c r="AH8" s="2" t="n">
        <v>125147860.002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44</v>
      </c>
      <c r="O9" t="s">
        <v>47</v>
      </c>
      <c r="P9" s="2"/>
      <c r="Q9" s="2"/>
      <c r="R9" s="2"/>
      <c r="S9" s="2"/>
      <c r="T9" s="2"/>
      <c r="U9" s="2"/>
      <c r="V9" s="2"/>
      <c r="W9" s="2"/>
      <c r="X9" s="2" t="n">
        <v>39272199.54</v>
      </c>
      <c r="Y9" s="2" t="n">
        <v>200758000.58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48</v>
      </c>
      <c r="O10" t="s">
        <v>49</v>
      </c>
      <c r="P10" s="2"/>
      <c r="Q10" s="2" t="n">
        <v>86182421</v>
      </c>
      <c r="R10" s="2" t="n">
        <v>80233020</v>
      </c>
      <c r="S10" s="2" t="n">
        <v>10141221</v>
      </c>
      <c r="T10" s="2" t="n">
        <v>153065425</v>
      </c>
      <c r="U10" s="2" t="n">
        <v>173032063</v>
      </c>
      <c r="V10" s="2" t="n">
        <v>230696082</v>
      </c>
      <c r="W10" s="2" t="n">
        <v>205584709</v>
      </c>
      <c r="X10" s="2" t="n">
        <v>237334326</v>
      </c>
      <c r="Y10" s="2" t="n">
        <v>276672330</v>
      </c>
      <c r="Z10" s="2" t="n">
        <v>377937992.6388</v>
      </c>
      <c r="AA10" s="2" t="n">
        <v>387470278.375</v>
      </c>
      <c r="AB10" s="2" t="n">
        <v>406209445.918</v>
      </c>
      <c r="AC10" s="2" t="n">
        <v>602628445.0323</v>
      </c>
      <c r="AD10" s="2" t="n">
        <v>843330132.97</v>
      </c>
      <c r="AE10" s="2" t="n">
        <v>516112980.25</v>
      </c>
      <c r="AF10" s="2" t="n">
        <v>250173018.07</v>
      </c>
      <c r="AG10" s="2" t="n">
        <v>637230209.2003</v>
      </c>
      <c r="AH10" s="2" t="n">
        <v>598572320.8362</v>
      </c>
      <c r="AI10" s="2" t="n">
        <v>462941533.3162</v>
      </c>
      <c r="AJ10" s="2" t="n">
        <v>1184321600.754</v>
      </c>
      <c r="AK10" s="2" t="n">
        <v>1299502166.7848</v>
      </c>
      <c r="AL10" s="2" t="n">
        <v>1737306509.3094</v>
      </c>
      <c r="AM10" s="2" t="n">
        <v>385791329.8952</v>
      </c>
      <c r="AN10" s="2" t="n">
        <v>140624504.5038</v>
      </c>
      <c r="AO10" s="2" t="n">
        <v>187020383.48</v>
      </c>
      <c r="AP10" s="2"/>
    </row>
    <row r="11">
      <c r="A11" t="str">
        <f>N11</f>
      </c>
      <c r="B11" t="str">
        <f>O11</f>
      </c>
      <c r="N11" t="s">
        <v>48</v>
      </c>
      <c r="O11" t="s">
        <v>50</v>
      </c>
      <c r="P11" s="2"/>
      <c r="Q11" s="2" t="n">
        <v>26183980</v>
      </c>
      <c r="R11" s="2" t="n">
        <v>22228978</v>
      </c>
      <c r="S11" s="2" t="n">
        <v>4966568</v>
      </c>
      <c r="T11" s="2" t="n">
        <v>4197705</v>
      </c>
      <c r="U11" s="2" t="n">
        <v>112349830</v>
      </c>
      <c r="V11" s="2" t="n">
        <v>40822056</v>
      </c>
      <c r="W11" s="2" t="n">
        <v>91681388</v>
      </c>
      <c r="X11" s="2" t="n">
        <v>1112965</v>
      </c>
      <c r="Y11" s="2" t="n">
        <v>42800000</v>
      </c>
      <c r="Z11" s="2" t="n">
        <v>239339025</v>
      </c>
      <c r="AA11" s="2" t="n">
        <v>196762420.95</v>
      </c>
      <c r="AB11" s="2" t="n">
        <v>1005296.4687</v>
      </c>
      <c r="AC11" s="2" t="n">
        <v>-14991103.8438</v>
      </c>
      <c r="AD11" s="2" t="n">
        <v>24276553</v>
      </c>
      <c r="AE11" s="2" t="n">
        <v>154727539.96</v>
      </c>
      <c r="AF11" s="2" t="n">
        <v>214356483</v>
      </c>
      <c r="AG11" s="2" t="n">
        <v>128702396.875</v>
      </c>
      <c r="AH11" s="2" t="n">
        <v>297907229.2604</v>
      </c>
      <c r="AI11" s="2" t="n">
        <v>712839356.87</v>
      </c>
      <c r="AJ11" s="2" t="n">
        <v>963559440.5225</v>
      </c>
      <c r="AK11" s="2" t="n">
        <v>999978011.5354</v>
      </c>
      <c r="AL11" s="2" t="n">
        <v>601602810.8999</v>
      </c>
      <c r="AM11" s="2" t="n">
        <v>356442050</v>
      </c>
      <c r="AN11" s="2" t="n">
        <v>389473407.6679</v>
      </c>
      <c r="AO11" s="2" t="n">
        <v>3685024.18</v>
      </c>
      <c r="AP11" s="2"/>
    </row>
    <row r="12">
      <c r="A12" t="str">
        <f>N12</f>
      </c>
      <c r="B12" t="str">
        <f>O12</f>
      </c>
      <c r="N12" t="s">
        <v>34</v>
      </c>
      <c r="O12" t="s">
        <v>35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36</v>
      </c>
      <c r="O15" t="s">
        <v>37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453815645.858781</v>
      </c>
      <c r="V16" s="2" t="n">
        <v>569270459.27147</v>
      </c>
      <c r="W16" s="2" t="n">
        <v>536580945.72114</v>
      </c>
      <c r="X16" s="2" t="n">
        <v>318608894.649524</v>
      </c>
      <c r="Y16" s="2" t="n">
        <v>413142424.982701</v>
      </c>
      <c r="Z16" s="2" t="n">
        <v>522510150.011481</v>
      </c>
      <c r="AA16" s="2" t="n">
        <v>339314754.435512</v>
      </c>
      <c r="AB16" s="2" t="n">
        <v>494486262.216971</v>
      </c>
      <c r="AC16" s="2" t="n">
        <v>903344553.877551</v>
      </c>
      <c r="AD16" s="2" t="n">
        <v>733202465.200624</v>
      </c>
      <c r="AE16" s="2" t="n">
        <v>789440090.627999</v>
      </c>
      <c r="AF16" s="2" t="n">
        <v>702792834.839968</v>
      </c>
      <c r="AG16" s="2" t="n">
        <v>446457954.149227</v>
      </c>
      <c r="AH16" s="2" t="n">
        <v>308692542.710007</v>
      </c>
      <c r="AI16" s="2" t="n">
        <v>348023409.38288</v>
      </c>
      <c r="AJ16" s="2" t="n">
        <v>335582660.483067</v>
      </c>
      <c r="AK16" s="2" t="n">
        <v>207991367.690844</v>
      </c>
      <c r="AL16" s="2" t="n">
        <v>37331524.6762972</v>
      </c>
      <c r="AM16" s="2" t="n">
        <v>12900631.5332705</v>
      </c>
      <c r="AN16" s="2" t="n">
        <v>26115636.016</v>
      </c>
      <c r="AO16" s="2" t="n">
        <v>39577602.4051006</v>
      </c>
      <c r="AP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108139293.289912</v>
      </c>
      <c r="X17" s="2" t="n">
        <v>24481393.8138073</v>
      </c>
      <c r="Y17" s="2" t="n">
        <v>96919692.28246</v>
      </c>
      <c r="Z17" s="2" t="n">
        <v>119307551.147086</v>
      </c>
      <c r="AA17" s="2" t="n">
        <v>211732567.314728</v>
      </c>
      <c r="AB17" s="2" t="n">
        <v>108083673.510051</v>
      </c>
      <c r="AC17" s="2" t="n">
        <v>213672384.49563</v>
      </c>
      <c r="AD17" s="2" t="n">
        <v>64967386.1540431</v>
      </c>
      <c r="AE17" s="2" t="n">
        <v>13563202.0617087</v>
      </c>
      <c r="AF17" s="2" t="n">
        <v>8441696.32088052</v>
      </c>
      <c r="AG17" s="2" t="n">
        <v>25324925.3625862</v>
      </c>
      <c r="AH17" s="2" t="n">
        <v>-22456582.7321118</v>
      </c>
      <c r="AI17" s="2" t="n">
        <v>-2759710.45461744</v>
      </c>
      <c r="AJ17" s="2" t="n">
        <v>-980138.584402576</v>
      </c>
      <c r="AK17" s="2" t="n">
        <v>-902191.101523616</v>
      </c>
      <c r="AL17" s="2" t="n">
        <v>-2275537.10430769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41</v>
      </c>
      <c r="O18" t="s">
        <v>42</v>
      </c>
      <c r="P18" s="2"/>
      <c r="Q18" s="2"/>
      <c r="R18" s="2"/>
      <c r="S18" s="2"/>
      <c r="T18" s="2"/>
      <c r="U18" s="2"/>
      <c r="V18" s="2"/>
      <c r="W18" s="2"/>
      <c r="X18" s="2" t="n">
        <v>385344257.34696</v>
      </c>
      <c r="Y18" s="2" t="n">
        <v>4025311.93919803</v>
      </c>
      <c r="Z18" s="2" t="n">
        <v>31539934.741908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41</v>
      </c>
      <c r="O19" t="s">
        <v>43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111569618.477648</v>
      </c>
      <c r="Y19" s="2" t="n">
        <v>197202620.246627</v>
      </c>
      <c r="Z19" s="2" t="n">
        <v>162293292.018727</v>
      </c>
      <c r="AA19" s="2" t="n">
        <v>404056222.689687</v>
      </c>
      <c r="AB19" s="2" t="n">
        <v>204170842.823749</v>
      </c>
      <c r="AC19" s="2" t="n">
        <v>488063998.510479</v>
      </c>
      <c r="AD19" s="2" t="n">
        <v>282655158.860923</v>
      </c>
      <c r="AE19" s="2" t="n">
        <v>76713172.4048047</v>
      </c>
      <c r="AF19" s="2" t="n">
        <v>1370874254.85468</v>
      </c>
      <c r="AG19" s="2" t="n">
        <v>1076901608.04658</v>
      </c>
      <c r="AH19" s="2" t="n">
        <v>1798390613.29783</v>
      </c>
      <c r="AI19" s="2" t="n">
        <v>1938542645.34699</v>
      </c>
      <c r="AJ19" s="2" t="n">
        <v>497418847.733701</v>
      </c>
      <c r="AK19" s="2" t="n">
        <v>801312806.701888</v>
      </c>
      <c r="AL19" s="2" t="n">
        <v>857445139.532544</v>
      </c>
      <c r="AM19" s="2" t="n">
        <v>1052854527.00271</v>
      </c>
      <c r="AN19" s="2" t="n">
        <v>782825386</v>
      </c>
      <c r="AO19" s="2" t="n">
        <v>1440522243.25782</v>
      </c>
      <c r="AP19" s="2"/>
    </row>
    <row r="20">
      <c r="A20" t="str">
        <f>N20</f>
      </c>
      <c r="B20" t="str">
        <f>O20</f>
      </c>
      <c r="N20" t="s">
        <v>41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-3981605.35889359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 t="n">
        <v>29459650.9413758</v>
      </c>
      <c r="Q21" s="2" t="n">
        <v>226731595.690112</v>
      </c>
      <c r="R21" s="2" t="n">
        <v>488490427.263055</v>
      </c>
      <c r="S21" s="2" t="n">
        <v>468058943.049229</v>
      </c>
      <c r="T21" s="2" t="n">
        <v>356542000.28113</v>
      </c>
      <c r="U21" s="2" t="n">
        <v>754943433.362519</v>
      </c>
      <c r="V21" s="2" t="n">
        <v>782914620.165444</v>
      </c>
      <c r="W21" s="2" t="n">
        <v>1503727634.92961</v>
      </c>
      <c r="X21" s="2" t="n">
        <v>2238819193.54875</v>
      </c>
      <c r="Y21" s="2" t="n">
        <v>2603004876.33338</v>
      </c>
      <c r="Z21" s="2" t="n">
        <v>2404358695.12936</v>
      </c>
      <c r="AA21" s="2" t="n">
        <v>2839960142.01464</v>
      </c>
      <c r="AB21" s="2" t="n">
        <v>3128699767.86938</v>
      </c>
      <c r="AC21" s="2" t="n">
        <v>5833291066.55999</v>
      </c>
      <c r="AD21" s="2" t="n">
        <v>6454986632.05316</v>
      </c>
      <c r="AE21" s="2" t="n">
        <v>5813193351.63975</v>
      </c>
      <c r="AF21" s="2" t="n">
        <v>5000774452.7098</v>
      </c>
      <c r="AG21" s="2" t="n">
        <v>4279567674.97931</v>
      </c>
      <c r="AH21" s="2" t="n">
        <v>3065890603.73023</v>
      </c>
      <c r="AI21" s="2" t="n">
        <v>1961192209.18283</v>
      </c>
      <c r="AJ21" s="2" t="n">
        <v>1982019800.86907</v>
      </c>
      <c r="AK21" s="2" t="n">
        <v>2951452263.34701</v>
      </c>
      <c r="AL21" s="2" t="n">
        <v>2608987078.03903</v>
      </c>
      <c r="AM21" s="2" t="n">
        <v>2166496114.74322</v>
      </c>
      <c r="AN21" s="2" t="n">
        <v>2566090000.1079</v>
      </c>
      <c r="AO21" s="2" t="n">
        <v>1732930785.37105</v>
      </c>
      <c r="AP21" s="2"/>
    </row>
    <row r="22">
      <c r="A22" t="str">
        <f>N22</f>
      </c>
      <c r="B22" t="str">
        <f>O22</f>
      </c>
      <c r="N22" t="s">
        <v>44</v>
      </c>
      <c r="O22" t="s">
        <v>46</v>
      </c>
      <c r="P22" s="2"/>
      <c r="Q22" s="2"/>
      <c r="R22" s="2"/>
      <c r="S22" s="2"/>
      <c r="T22" s="2"/>
      <c r="U22" s="2"/>
      <c r="V22" s="2" t="n">
        <v>0</v>
      </c>
      <c r="W22" s="2" t="n">
        <v>40472800.9244442</v>
      </c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57638511.0167448</v>
      </c>
      <c r="AD22" s="2" t="n">
        <v>140447598.032292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152767992.733788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44</v>
      </c>
      <c r="O23" t="s">
        <v>47</v>
      </c>
      <c r="P23" s="2"/>
      <c r="Q23" s="2"/>
      <c r="R23" s="2"/>
      <c r="S23" s="2"/>
      <c r="T23" s="2"/>
      <c r="U23" s="2"/>
      <c r="V23" s="2"/>
      <c r="W23" s="2"/>
      <c r="X23" s="2" t="n">
        <v>55601454.4072769</v>
      </c>
      <c r="Y23" s="2" t="n">
        <v>278451643.232384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48</v>
      </c>
      <c r="O24" t="s">
        <v>49</v>
      </c>
      <c r="P24" s="2"/>
      <c r="Q24" s="2" t="n">
        <v>144887592.98963</v>
      </c>
      <c r="R24" s="2" t="n">
        <v>131693488.582343</v>
      </c>
      <c r="S24" s="2" t="n">
        <v>16387858.7219413</v>
      </c>
      <c r="T24" s="2" t="n">
        <v>242689913.208769</v>
      </c>
      <c r="U24" s="2" t="n">
        <v>267808088.390084</v>
      </c>
      <c r="V24" s="2" t="n">
        <v>346512498.399887</v>
      </c>
      <c r="W24" s="2" t="n">
        <v>299079077.792646</v>
      </c>
      <c r="X24" s="2" t="n">
        <v>336017179.09714</v>
      </c>
      <c r="Y24" s="2" t="n">
        <v>383744930.228735</v>
      </c>
      <c r="Z24" s="2" t="n">
        <v>518894283.37623</v>
      </c>
      <c r="AA24" s="2" t="n">
        <v>527414104.191572</v>
      </c>
      <c r="AB24" s="2" t="n">
        <v>542041835.318555</v>
      </c>
      <c r="AC24" s="2" t="n">
        <v>789809472.979184</v>
      </c>
      <c r="AD24" s="2" t="n">
        <v>1085577446.97293</v>
      </c>
      <c r="AE24" s="2" t="n">
        <v>652463872.207172</v>
      </c>
      <c r="AF24" s="2" t="n">
        <v>313023988.471687</v>
      </c>
      <c r="AG24" s="2" t="n">
        <v>790997474.78493</v>
      </c>
      <c r="AH24" s="2" t="n">
        <v>730677232.185112</v>
      </c>
      <c r="AI24" s="2" t="n">
        <v>552839688.442824</v>
      </c>
      <c r="AJ24" s="2" t="n">
        <v>1388628737.52243</v>
      </c>
      <c r="AK24" s="2" t="n">
        <v>1504031757.61731</v>
      </c>
      <c r="AL24" s="2" t="n">
        <v>1943840564.53792</v>
      </c>
      <c r="AM24" s="2" t="n">
        <v>403439969.509878</v>
      </c>
      <c r="AN24" s="2" t="n">
        <v>140624504.5038</v>
      </c>
      <c r="AO24" s="2" t="n">
        <v>182155734.617182</v>
      </c>
      <c r="AP24" s="2"/>
    </row>
    <row r="25">
      <c r="A25" t="str">
        <f>N25</f>
      </c>
      <c r="B25" t="str">
        <f>O25</f>
      </c>
      <c r="N25" t="s">
        <v>48</v>
      </c>
      <c r="O25" t="s">
        <v>50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6655589.67432401</v>
      </c>
      <c r="U25" s="2" t="n">
        <v>173887964.355201</v>
      </c>
      <c r="V25" s="2" t="n">
        <v>61315963.8072228</v>
      </c>
      <c r="W25" s="2" t="n">
        <v>133375605.15646</v>
      </c>
      <c r="X25" s="2" t="n">
        <v>1575732.28465</v>
      </c>
      <c r="Y25" s="2" t="n">
        <v>59363663.1960626</v>
      </c>
      <c r="Z25" s="2" t="n">
        <v>328603247.834975</v>
      </c>
      <c r="AA25" s="2" t="n">
        <v>267827706.473718</v>
      </c>
      <c r="AB25" s="2" t="n">
        <v>1341457.58649692</v>
      </c>
      <c r="AC25" s="2" t="n">
        <v>-19647455.9471106</v>
      </c>
      <c r="AD25" s="2" t="n">
        <v>31250013.9586266</v>
      </c>
      <c r="AE25" s="2" t="n">
        <v>195604710.058814</v>
      </c>
      <c r="AF25" s="2" t="n">
        <v>268209264.856247</v>
      </c>
      <c r="AG25" s="2" t="n">
        <v>159759015.591323</v>
      </c>
      <c r="AH25" s="2" t="n">
        <v>363655354.828028</v>
      </c>
      <c r="AI25" s="2" t="n">
        <v>851264921.379659</v>
      </c>
      <c r="AJ25" s="2" t="n">
        <v>1129782931.06258</v>
      </c>
      <c r="AK25" s="2" t="n">
        <v>1157365277.80435</v>
      </c>
      <c r="AL25" s="2" t="n">
        <v>673122411.791412</v>
      </c>
      <c r="AM25" s="2" t="n">
        <v>372748060.002028</v>
      </c>
      <c r="AN25" s="2" t="n">
        <v>389473407.6679</v>
      </c>
      <c r="AO25" s="2" t="n">
        <v>3589171.80095379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52</v>
      </c>
      <c r="N2" s="3" t="n">
        <v>17166093</v>
      </c>
      <c r="O2" s="3" t="n">
        <v>181839438</v>
      </c>
      <c r="P2" s="3" t="n">
        <v>336287568</v>
      </c>
      <c r="Q2" s="3" t="n">
        <v>335951019</v>
      </c>
      <c r="R2" s="3" t="n">
        <v>779040733</v>
      </c>
      <c r="S2" s="3" t="n">
        <v>1076829777</v>
      </c>
      <c r="T2" s="3" t="n">
        <v>866171399</v>
      </c>
      <c r="U2" s="3" t="n">
        <v>1190395754.2188</v>
      </c>
      <c r="V2" s="3" t="n">
        <v>1344654664.7045</v>
      </c>
      <c r="W2" s="3" t="n">
        <v>2020510149.5607</v>
      </c>
      <c r="X2" s="3" t="n">
        <v>2174728257.5092</v>
      </c>
      <c r="Y2" s="3" t="n">
        <v>2448957344.883</v>
      </c>
      <c r="Z2" s="3" t="n">
        <v>2148125078.5803</v>
      </c>
      <c r="AA2" s="3" t="n">
        <v>3264427355.2181</v>
      </c>
      <c r="AB2" s="3" t="n">
        <v>3615611415.7761</v>
      </c>
      <c r="AC2" s="3" t="n">
        <v>2675119474.9923</v>
      </c>
      <c r="AD2" s="3" t="n">
        <v>3303227141.7611</v>
      </c>
      <c r="AE2" s="3" t="n">
        <v>2549532292.6947</v>
      </c>
      <c r="AF2" s="3" t="n">
        <v>2571929307.5306</v>
      </c>
      <c r="AG2" s="3" t="n">
        <v>2694377011.3669</v>
      </c>
      <c r="AH2" s="3" t="n">
        <v>2589783559.8432</v>
      </c>
      <c r="AI2" s="3" t="n">
        <v>3395120377.9955</v>
      </c>
      <c r="AJ2" s="3" t="n">
        <v>3375890334.7613</v>
      </c>
      <c r="AK2" s="3" t="n">
        <v>3168670514.8099</v>
      </c>
      <c r="AL2" s="3" t="n">
        <v>3321923421.7816</v>
      </c>
      <c r="AM2" s="3" t="n">
        <v>3255304602.42</v>
      </c>
      <c r="AN2" s="3"/>
      <c r="AO2" s="3"/>
    </row>
    <row r="3">
      <c r="A3" t="str">
        <f>M3</f>
      </c>
      <c r="M3" t="s">
        <v>53</v>
      </c>
      <c r="N3" s="3"/>
      <c r="O3" s="3"/>
      <c r="P3" s="3"/>
      <c r="Q3" s="3"/>
      <c r="R3" s="3" t="n">
        <v>5352275</v>
      </c>
      <c r="S3" s="3" t="n">
        <v>7776271</v>
      </c>
      <c r="T3" s="3" t="n">
        <v>5518175</v>
      </c>
      <c r="U3" s="3"/>
      <c r="V3" s="3" t="n">
        <v>400113.5859</v>
      </c>
      <c r="W3" s="3" t="n">
        <v>1103619</v>
      </c>
      <c r="X3" s="3" t="n">
        <v>-1254352.7656</v>
      </c>
      <c r="Y3" s="3" t="n">
        <v>10232485</v>
      </c>
      <c r="Z3" s="3" t="n">
        <v>44642807.5</v>
      </c>
      <c r="AA3" s="3" t="n">
        <v>2889979.8594</v>
      </c>
      <c r="AB3" s="3" t="n">
        <v>65613259.3326</v>
      </c>
      <c r="AC3" s="3" t="n">
        <v>13253871.2813</v>
      </c>
      <c r="AD3" s="3" t="n">
        <v>24650795.3703</v>
      </c>
      <c r="AE3" s="3" t="n">
        <v>14306887.8208</v>
      </c>
      <c r="AF3" s="3" t="n">
        <v>10536083.2188</v>
      </c>
      <c r="AG3" s="3" t="n">
        <v>15449741.8509</v>
      </c>
      <c r="AH3" s="3" t="n">
        <v>4474240.2774</v>
      </c>
      <c r="AI3" s="3" t="n">
        <v>-3093599.3134</v>
      </c>
      <c r="AJ3" s="3" t="n">
        <v>-320988.5469</v>
      </c>
      <c r="AK3" s="3"/>
      <c r="AL3" s="3"/>
      <c r="AM3" s="3"/>
      <c r="AN3" s="3"/>
      <c r="AO3" s="3"/>
    </row>
    <row r="4">
      <c r="A4" t="str">
        <f>M4</f>
      </c>
      <c r="M4" t="s">
        <v>54</v>
      </c>
      <c r="N4" s="3"/>
      <c r="O4" s="3" t="n">
        <v>79283841</v>
      </c>
      <c r="P4" s="3" t="n">
        <v>158096818</v>
      </c>
      <c r="Q4" s="3" t="n">
        <v>123413399</v>
      </c>
      <c r="R4" s="3" t="n">
        <v>248930760</v>
      </c>
      <c r="S4" s="3" t="n">
        <v>439779763</v>
      </c>
      <c r="T4" s="3" t="n">
        <v>364809785</v>
      </c>
      <c r="U4" s="3" t="n">
        <v>657326580</v>
      </c>
      <c r="V4" s="3" t="n">
        <v>1107287058.8469</v>
      </c>
      <c r="W4" s="3" t="n">
        <v>928505561.8912</v>
      </c>
      <c r="X4" s="3" t="n">
        <v>996711382.1719</v>
      </c>
      <c r="Y4" s="3" t="n">
        <v>946012481.3308</v>
      </c>
      <c r="Z4" s="3" t="n">
        <v>1202298428.7138</v>
      </c>
      <c r="AA4" s="3" t="n">
        <v>3039424831.9256</v>
      </c>
      <c r="AB4" s="3" t="n">
        <v>3150128035.0244</v>
      </c>
      <c r="AC4" s="3" t="n">
        <v>3359835428.3552</v>
      </c>
      <c r="AD4" s="3" t="n">
        <v>2910861191.5919</v>
      </c>
      <c r="AE4" s="3" t="n">
        <v>2985903096.2658</v>
      </c>
      <c r="AF4" s="3" t="n">
        <v>2658476491.387</v>
      </c>
      <c r="AG4" s="3" t="n">
        <v>2031128973.811</v>
      </c>
      <c r="AH4" s="3" t="n">
        <v>1959318206.1071</v>
      </c>
      <c r="AI4" s="3" t="n">
        <v>2316789392.0686</v>
      </c>
      <c r="AJ4" s="3" t="n">
        <v>2082915750.2</v>
      </c>
      <c r="AK4" s="3" t="n">
        <v>664484375.0717</v>
      </c>
      <c r="AL4" s="3" t="n">
        <v>693810922.7553</v>
      </c>
      <c r="AM4" s="3" t="n">
        <v>234238593.75</v>
      </c>
      <c r="AN4" s="3"/>
      <c r="AO4" s="3"/>
    </row>
    <row r="5">
      <c r="A5" t="str">
        <f>M5</f>
      </c>
      <c r="M5" t="s">
        <v>34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 t="str">
        <f>Sum(AN2:AN4)</f>
      </c>
      <c r="AO5" s="3"/>
    </row>
    <row r="8">
      <c r="A8" t="str">
        <f>M8</f>
      </c>
      <c r="M8" t="s">
        <v>51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52</v>
      </c>
      <c r="N9" s="3" t="n">
        <v>29459650.9413758</v>
      </c>
      <c r="O9" s="3" t="n">
        <v>305703624.668505</v>
      </c>
      <c r="P9" s="3" t="n">
        <v>551978262.775002</v>
      </c>
      <c r="Q9" s="3" t="n">
        <v>542885105.931939</v>
      </c>
      <c r="R9" s="3" t="n">
        <v>1235192910.99127</v>
      </c>
      <c r="S9" s="3" t="n">
        <v>1666649053.938</v>
      </c>
      <c r="T9" s="3" t="n">
        <v>1301015660.55212</v>
      </c>
      <c r="U9" s="3" t="n">
        <v>1731755567.38532</v>
      </c>
      <c r="V9" s="3" t="n">
        <v>1903757770.35226</v>
      </c>
      <c r="W9" s="3" t="n">
        <v>2802450560.81185</v>
      </c>
      <c r="X9" s="3" t="n">
        <v>2985817998.4481</v>
      </c>
      <c r="Y9" s="3" t="n">
        <v>3333454761.15407</v>
      </c>
      <c r="Z9" s="3" t="n">
        <v>2866436691.19041</v>
      </c>
      <c r="AA9" s="3" t="n">
        <v>4278383588.19164</v>
      </c>
      <c r="AB9" s="3" t="n">
        <v>4654198938.868</v>
      </c>
      <c r="AC9" s="3" t="n">
        <v>3381854125.08872</v>
      </c>
      <c r="AD9" s="3" t="n">
        <v>4133096937.14721</v>
      </c>
      <c r="AE9" s="3" t="n">
        <v>3164748902.81016</v>
      </c>
      <c r="AF9" s="3" t="n">
        <v>3139554106.30571</v>
      </c>
      <c r="AG9" s="3" t="n">
        <v>3217595398.79992</v>
      </c>
      <c r="AH9" s="3" t="n">
        <v>3036546722.50498</v>
      </c>
      <c r="AI9" s="3" t="n">
        <v>3929480842.70839</v>
      </c>
      <c r="AJ9" s="3" t="n">
        <v>3777222118.82408</v>
      </c>
      <c r="AK9" s="3" t="n">
        <v>3313626400.64779</v>
      </c>
      <c r="AL9" s="3" t="n">
        <v>3321923421.7816</v>
      </c>
      <c r="AM9" s="3" t="n">
        <v>3170629801.002</v>
      </c>
      <c r="AN9" s="3"/>
      <c r="AO9" s="3"/>
    </row>
    <row r="10">
      <c r="A10" t="str">
        <f>M10</f>
      </c>
      <c r="M10" t="s">
        <v>53</v>
      </c>
      <c r="N10" s="3"/>
      <c r="O10" s="3"/>
      <c r="P10" s="3"/>
      <c r="Q10" s="3"/>
      <c r="R10" s="3" t="n">
        <v>8486195.7246025</v>
      </c>
      <c r="S10" s="3" t="n">
        <v>12035620.6543827</v>
      </c>
      <c r="T10" s="3" t="n">
        <v>8288465.88672363</v>
      </c>
      <c r="U10" s="3"/>
      <c r="V10" s="3" t="n">
        <v>566479.534243855</v>
      </c>
      <c r="W10" s="3" t="n">
        <v>1530721.18254148</v>
      </c>
      <c r="X10" s="3" t="n">
        <v>-1722177.95533739</v>
      </c>
      <c r="Y10" s="3" t="n">
        <v>13928182.9113758</v>
      </c>
      <c r="Z10" s="3" t="n">
        <v>59570917.3044631</v>
      </c>
      <c r="AA10" s="3" t="n">
        <v>3787629.82147454</v>
      </c>
      <c r="AB10" s="3" t="n">
        <v>84460725.1290881</v>
      </c>
      <c r="AC10" s="3" t="n">
        <v>16755385.9500755</v>
      </c>
      <c r="AD10" s="3" t="n">
        <v>30843814.9938761</v>
      </c>
      <c r="AE10" s="3" t="n">
        <v>17759221.0395771</v>
      </c>
      <c r="AF10" s="3" t="n">
        <v>12861396.7876598</v>
      </c>
      <c r="AG10" s="3" t="n">
        <v>18449911.8283685</v>
      </c>
      <c r="AH10" s="3" t="n">
        <v>5246090.77789548</v>
      </c>
      <c r="AI10" s="3" t="n">
        <v>-3580503.1585355</v>
      </c>
      <c r="AJ10" s="3" t="n">
        <v>-359148.230247713</v>
      </c>
      <c r="AK10" s="3"/>
      <c r="AL10" s="3"/>
      <c r="AM10" s="3"/>
      <c r="AN10" s="3"/>
      <c r="AO10" s="3"/>
    </row>
    <row r="11">
      <c r="A11" t="str">
        <f>M11</f>
      </c>
      <c r="M11" t="s">
        <v>54</v>
      </c>
      <c r="N11" s="3"/>
      <c r="O11" s="3" t="n">
        <v>133289883.855346</v>
      </c>
      <c r="P11" s="3" t="n">
        <v>259498165.421018</v>
      </c>
      <c r="Q11" s="3" t="n">
        <v>199431739.748751</v>
      </c>
      <c r="R11" s="3" t="n">
        <v>394687334.121294</v>
      </c>
      <c r="S11" s="3" t="n">
        <v>680663315.224266</v>
      </c>
      <c r="T11" s="3" t="n">
        <v>547955339.965746</v>
      </c>
      <c r="U11" s="3" t="n">
        <v>956260941.347511</v>
      </c>
      <c r="V11" s="3" t="n">
        <v>1567693473.73925</v>
      </c>
      <c r="W11" s="3" t="n">
        <v>1287838585.32196</v>
      </c>
      <c r="X11" s="3" t="n">
        <v>1368446275.46959</v>
      </c>
      <c r="Y11" s="3" t="n">
        <v>1287686703.31985</v>
      </c>
      <c r="Z11" s="3" t="n">
        <v>1604335038.11775</v>
      </c>
      <c r="AA11" s="3" t="n">
        <v>3983493551.37781</v>
      </c>
      <c r="AB11" s="3" t="n">
        <v>4055005052.24006</v>
      </c>
      <c r="AC11" s="3" t="n">
        <v>4247463864.40738</v>
      </c>
      <c r="AD11" s="3" t="n">
        <v>3642156884.499</v>
      </c>
      <c r="AE11" s="3" t="n">
        <v>3706418457.56618</v>
      </c>
      <c r="AF11" s="3" t="n">
        <v>3245202253.65951</v>
      </c>
      <c r="AG11" s="3" t="n">
        <v>2425551885.6242</v>
      </c>
      <c r="AH11" s="3" t="n">
        <v>2297319887.7898</v>
      </c>
      <c r="AI11" s="3" t="n">
        <v>2681430558.90657</v>
      </c>
      <c r="AJ11" s="3" t="n">
        <v>2330536440.20661</v>
      </c>
      <c r="AK11" s="3" t="n">
        <v>694882272.474968</v>
      </c>
      <c r="AL11" s="3" t="n">
        <v>693810922.7553</v>
      </c>
      <c r="AM11" s="3" t="n">
        <v>228145736.450112</v>
      </c>
      <c r="AN11" s="3"/>
      <c r="AO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55</v>
      </c>
      <c r="N1" t="s">
        <v>56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>
      <c r="A2" t="str">
        <f>M2</f>
      </c>
      <c r="B2" t="str">
        <f>N2</f>
      </c>
      <c r="M2" t="s">
        <v>57</v>
      </c>
      <c r="N2" t="s">
        <v>57</v>
      </c>
      <c r="O2" s="4" t="n">
        <v>1127793</v>
      </c>
      <c r="P2" s="4" t="n">
        <v>207888971</v>
      </c>
      <c r="Q2" s="4" t="n">
        <v>365464460</v>
      </c>
      <c r="R2" s="4" t="n">
        <v>377935078</v>
      </c>
      <c r="S2" s="4" t="n">
        <v>405381778</v>
      </c>
      <c r="T2" s="4" t="n">
        <v>487275573</v>
      </c>
      <c r="U2" s="4" t="n">
        <v>558452996</v>
      </c>
      <c r="V2" s="4" t="n">
        <v>662973204</v>
      </c>
      <c r="W2" s="4" t="n">
        <v>692498125.1978</v>
      </c>
      <c r="X2" s="4" t="n">
        <v>916210803.7971</v>
      </c>
      <c r="Y2" s="4" t="n">
        <v>1309490875.2394</v>
      </c>
      <c r="Z2" s="4" t="n">
        <v>1165868160.5527</v>
      </c>
      <c r="AA2" s="4" t="n">
        <v>1109340831.8532</v>
      </c>
      <c r="AB2" s="4" t="n">
        <v>3861730200.4073</v>
      </c>
      <c r="AC2" s="4" t="n">
        <v>4053202367.5623</v>
      </c>
      <c r="AD2" s="4" t="n">
        <v>3749250725.6637</v>
      </c>
      <c r="AE2" s="4" t="n">
        <v>3395172894.6922</v>
      </c>
      <c r="AF2" s="4" t="n">
        <v>3153782323.2376</v>
      </c>
      <c r="AG2" s="4" t="n">
        <v>2175509335.3682</v>
      </c>
      <c r="AH2" s="4" t="n">
        <v>1477560048.7244</v>
      </c>
      <c r="AI2" s="4" t="n">
        <v>1353137321.8744</v>
      </c>
      <c r="AJ2" s="4" t="n">
        <v>1436834876.1808</v>
      </c>
      <c r="AK2" s="4" t="n">
        <v>1390434567.7127</v>
      </c>
      <c r="AL2" s="4" t="n">
        <v>65654799.1289</v>
      </c>
      <c r="AM2" s="4" t="n">
        <v>186895919.2877</v>
      </c>
      <c r="AN2" s="4" t="n">
        <v>61783386.16</v>
      </c>
      <c r="AO2" s="4"/>
    </row>
    <row r="3">
      <c r="A3" t="str">
        <f>M3</f>
      </c>
      <c r="B3" t="str">
        <f>N3</f>
      </c>
      <c r="M3" t="s">
        <v>58</v>
      </c>
      <c r="N3" t="s">
        <v>58</v>
      </c>
      <c r="O3" s="4"/>
      <c r="P3" s="4"/>
      <c r="Q3" s="4"/>
      <c r="R3" s="4"/>
      <c r="S3" s="4"/>
      <c r="T3" s="4" t="n">
        <v>57606904</v>
      </c>
      <c r="U3" s="4" t="n">
        <v>49730914</v>
      </c>
      <c r="V3" s="4" t="n">
        <v>305929119</v>
      </c>
      <c r="W3" s="4" t="n">
        <v>766822464</v>
      </c>
      <c r="X3" s="4" t="n">
        <v>866185532.13</v>
      </c>
      <c r="Y3" s="4" t="n">
        <v>862439853.87</v>
      </c>
      <c r="Z3" s="4" t="n">
        <v>858788565.5782</v>
      </c>
      <c r="AA3" s="4" t="n">
        <v>1156892509.1462</v>
      </c>
      <c r="AB3" s="4" t="n">
        <v>1350458517.9082</v>
      </c>
      <c r="AC3" s="4" t="n">
        <v>1226547271.8394</v>
      </c>
      <c r="AD3" s="4" t="n">
        <v>1053171259.02</v>
      </c>
      <c r="AE3" s="4" t="n">
        <v>1197051872.98</v>
      </c>
      <c r="AF3" s="4" t="n">
        <v>847947692.38</v>
      </c>
      <c r="AG3" s="4" t="n">
        <v>624382237.0284</v>
      </c>
      <c r="AH3" s="4" t="n">
        <v>605023324.5675</v>
      </c>
      <c r="AI3" s="4" t="n">
        <v>570374012.71</v>
      </c>
      <c r="AJ3" s="4" t="n">
        <v>709634477.25</v>
      </c>
      <c r="AK3" s="4" t="n">
        <v>630789803.1492</v>
      </c>
      <c r="AL3" s="4" t="n">
        <v>530317461.85</v>
      </c>
      <c r="AM3" s="4" t="n">
        <v>456442759.4</v>
      </c>
      <c r="AN3" s="4" t="n">
        <v>319848962.15</v>
      </c>
      <c r="AO3" s="4"/>
    </row>
    <row r="4">
      <c r="A4" t="str">
        <f>M4</f>
      </c>
      <c r="B4" t="str">
        <f>N4</f>
      </c>
      <c r="M4" t="s">
        <v>59</v>
      </c>
      <c r="N4" t="s">
        <v>59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2631973.0823</v>
      </c>
      <c r="AA4" s="4" t="n">
        <v>2145565.7727</v>
      </c>
      <c r="AB4" s="4" t="n">
        <v>1834156.39</v>
      </c>
      <c r="AC4" s="4" t="n">
        <v>1997579.77</v>
      </c>
      <c r="AD4" s="4" t="n">
        <v>1319053.53</v>
      </c>
      <c r="AE4" s="4" t="n">
        <v>119624</v>
      </c>
      <c r="AF4" s="4" t="n">
        <v>-215025</v>
      </c>
      <c r="AG4" s="4"/>
      <c r="AH4" s="4"/>
      <c r="AI4" s="4"/>
      <c r="AJ4" s="4"/>
      <c r="AK4" s="4"/>
      <c r="AL4" s="4"/>
      <c r="AM4" s="4"/>
      <c r="AN4" s="4"/>
      <c r="AO4" s="4"/>
    </row>
    <row r="5">
      <c r="A5" t="str">
        <f>M5</f>
      </c>
      <c r="B5" t="str">
        <f>N5</f>
      </c>
      <c r="M5" t="s">
        <v>60</v>
      </c>
      <c r="N5" t="s">
        <v>61</v>
      </c>
      <c r="O5" s="4"/>
      <c r="P5" s="4"/>
      <c r="Q5" s="4"/>
      <c r="R5" s="4"/>
      <c r="S5" s="4"/>
      <c r="T5" s="4"/>
      <c r="U5" s="4" t="n">
        <v>7085</v>
      </c>
      <c r="V5" s="4" t="n">
        <v>28554476</v>
      </c>
      <c r="W5" s="4" t="n">
        <v>607952</v>
      </c>
      <c r="X5" s="4" t="n">
        <v>96788182</v>
      </c>
      <c r="Y5" s="4" t="n">
        <v>85726588.7188</v>
      </c>
      <c r="Z5" s="4" t="n">
        <v>207338474.9382</v>
      </c>
      <c r="AA5" s="4" t="n">
        <v>39170618.8718</v>
      </c>
      <c r="AB5" s="4" t="n">
        <v>8456729.5628</v>
      </c>
      <c r="AC5" s="4"/>
      <c r="AD5" s="4" t="n">
        <v>46503363.95</v>
      </c>
      <c r="AE5" s="4" t="n">
        <v>311870020.8873</v>
      </c>
      <c r="AF5" s="4" t="n">
        <v>486428675.39</v>
      </c>
      <c r="AG5" s="4" t="n">
        <v>966871451.4004</v>
      </c>
      <c r="AH5" s="4" t="n">
        <v>965007999.5683</v>
      </c>
      <c r="AI5" s="4" t="n">
        <v>621827739.75</v>
      </c>
      <c r="AJ5" s="4" t="n">
        <v>1096875089.9369</v>
      </c>
      <c r="AK5" s="4" t="n">
        <v>823630809.4617</v>
      </c>
      <c r="AL5" s="4" t="n">
        <v>831560132.3671</v>
      </c>
      <c r="AM5" s="4" t="n">
        <v>954457231.5314</v>
      </c>
      <c r="AN5" s="4" t="n">
        <v>387471513.93</v>
      </c>
      <c r="AO5" s="4"/>
    </row>
    <row r="6">
      <c r="A6" t="str">
        <f>M6</f>
      </c>
      <c r="B6" t="str">
        <f>N6</f>
      </c>
      <c r="M6" t="s">
        <v>62</v>
      </c>
      <c r="N6" t="s">
        <v>63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n">
        <v>293949125.2604</v>
      </c>
      <c r="AH6" s="4" t="n">
        <v>331202097.24</v>
      </c>
      <c r="AI6" s="4" t="n">
        <v>426319877.96</v>
      </c>
      <c r="AJ6" s="4" t="n">
        <v>761058730.66</v>
      </c>
      <c r="AK6" s="4" t="n">
        <v>665336014</v>
      </c>
      <c r="AL6" s="4" t="n">
        <v>857486313</v>
      </c>
      <c r="AM6" s="4" t="n">
        <v>881286731.84</v>
      </c>
      <c r="AN6" s="4" t="n">
        <v>1125536345</v>
      </c>
      <c r="AO6" s="4"/>
    </row>
    <row r="7">
      <c r="A7" t="str">
        <f>M7</f>
      </c>
      <c r="B7" t="str">
        <f>N7</f>
      </c>
      <c r="M7" t="s">
        <v>63</v>
      </c>
      <c r="N7" t="s">
        <v>63</v>
      </c>
      <c r="O7" s="4" t="n">
        <v>16038300</v>
      </c>
      <c r="P7" s="4" t="n">
        <v>53234308</v>
      </c>
      <c r="Q7" s="4" t="n">
        <v>128919926</v>
      </c>
      <c r="R7" s="4" t="n">
        <v>77973340</v>
      </c>
      <c r="S7" s="4" t="n">
        <v>627941990</v>
      </c>
      <c r="T7" s="4" t="n">
        <v>979503334</v>
      </c>
      <c r="U7" s="4" t="n">
        <v>628308364</v>
      </c>
      <c r="V7" s="4" t="n">
        <v>850265535.2188</v>
      </c>
      <c r="W7" s="4" t="n">
        <v>991786827.8399</v>
      </c>
      <c r="X7" s="4" t="n">
        <v>1070733768.2666</v>
      </c>
      <c r="Y7" s="4" t="n">
        <v>911664540.1485</v>
      </c>
      <c r="Z7" s="4" t="n">
        <v>1186563781.502</v>
      </c>
      <c r="AA7" s="4" t="n">
        <v>1092105007.4038</v>
      </c>
      <c r="AB7" s="4" t="n">
        <v>1026571674.8666</v>
      </c>
      <c r="AC7" s="4" t="n">
        <v>1491857831.4038</v>
      </c>
      <c r="AD7" s="4" t="n">
        <v>1138508787.7051</v>
      </c>
      <c r="AE7" s="4" t="n">
        <v>1319532657.6791</v>
      </c>
      <c r="AF7" s="4" t="n">
        <v>1042502727.6991</v>
      </c>
      <c r="AG7" s="4" t="n">
        <v>1178125270.2075</v>
      </c>
      <c r="AH7" s="4" t="n">
        <v>1301438099.1274</v>
      </c>
      <c r="AI7" s="4" t="n">
        <v>1652010522.9923</v>
      </c>
      <c r="AJ7" s="4" t="n">
        <v>1760025555.1046</v>
      </c>
      <c r="AK7" s="4" t="n">
        <v>2012720767.9732</v>
      </c>
      <c r="AL7" s="4" t="n">
        <v>1623959948.6748</v>
      </c>
      <c r="AM7" s="4" t="n">
        <v>1591369838.6751</v>
      </c>
      <c r="AN7" s="4" t="n">
        <v>1685200962.37</v>
      </c>
      <c r="AO7" s="4"/>
    </row>
    <row r="8">
      <c r="A8" t="str">
        <f>M8</f>
      </c>
      <c r="B8" t="str">
        <f>N8</f>
      </c>
      <c r="M8" t="s">
        <v>61</v>
      </c>
      <c r="N8" t="s">
        <v>61</v>
      </c>
      <c r="O8" s="4"/>
      <c r="P8" s="4"/>
      <c r="Q8" s="4"/>
      <c r="R8" s="4"/>
      <c r="S8" s="4"/>
      <c r="T8" s="4"/>
      <c r="U8" s="4"/>
      <c r="V8" s="4"/>
      <c r="W8" s="4" t="n">
        <v>626468.0996</v>
      </c>
      <c r="X8" s="4" t="n">
        <v>201044.2582</v>
      </c>
      <c r="Y8" s="4" t="n">
        <v>863428.9388</v>
      </c>
      <c r="Z8" s="4" t="n">
        <v>-15988644.4396</v>
      </c>
      <c r="AA8" s="4" t="n">
        <v>-4588218.2536</v>
      </c>
      <c r="AB8" s="4" t="n">
        <v>57690887.8682</v>
      </c>
      <c r="AC8" s="4" t="n">
        <v>57747659.5576</v>
      </c>
      <c r="AD8" s="4" t="n">
        <v>59455584.76</v>
      </c>
      <c r="AE8" s="4" t="n">
        <v>14992058.4847</v>
      </c>
      <c r="AF8" s="4" t="n">
        <v>19295883.0746</v>
      </c>
      <c r="AG8" s="4" t="n">
        <v>2104462.8715</v>
      </c>
      <c r="AH8" s="4" t="n">
        <v>60724157.8012</v>
      </c>
      <c r="AI8" s="4" t="n">
        <v>-70093469.059</v>
      </c>
      <c r="AJ8" s="4" t="n">
        <v>-55612558.3816</v>
      </c>
      <c r="AK8" s="4" t="n">
        <v>-64426865.8824</v>
      </c>
      <c r="AL8" s="4" t="n">
        <v>-75823765.1392</v>
      </c>
      <c r="AM8" s="4" t="n">
        <v>-54718136.1973</v>
      </c>
      <c r="AN8" s="4" t="n">
        <v>-90297973.44</v>
      </c>
      <c r="AO8" s="4"/>
    </row>
    <row r="9">
      <c r="A9" t="str">
        <f>M9</f>
      </c>
      <c r="B9" t="str">
        <f>N9</f>
      </c>
      <c r="M9" t="s">
        <v>64</v>
      </c>
      <c r="N9" t="s">
        <v>64</v>
      </c>
      <c r="O9" s="4"/>
      <c r="P9" s="4"/>
      <c r="Q9" s="4"/>
      <c r="R9" s="4" t="n">
        <v>3456000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>
      <c r="A10" t="str">
        <f>M10</f>
      </c>
      <c r="B10" t="str">
        <f>N10</f>
      </c>
      <c r="M10" t="s">
        <v>34</v>
      </c>
      <c r="N10" t="s">
        <v>35</v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 t="str">
        <f>Sum(AL2:AL9)</f>
      </c>
      <c r="AM10" s="4" t="str">
        <f>Sum(AM2:AM9)</f>
      </c>
      <c r="AN10" s="4" t="str">
        <f>Sum(AN2:AN9)</f>
      </c>
      <c r="AO10" s="4"/>
    </row>
    <row r="13">
      <c r="A13" t="str">
        <f>M13</f>
      </c>
      <c r="B13" t="str">
        <f>N13</f>
      </c>
      <c r="M13" t="s">
        <v>55</v>
      </c>
      <c r="N13" t="s">
        <v>56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  <c r="X13" t="s">
        <v>11</v>
      </c>
      <c r="Y13" t="s">
        <v>12</v>
      </c>
      <c r="Z13" t="s">
        <v>13</v>
      </c>
      <c r="AA13" t="s">
        <v>14</v>
      </c>
      <c r="AB13" t="s">
        <v>15</v>
      </c>
      <c r="AC13" t="s">
        <v>16</v>
      </c>
      <c r="AD13" t="s">
        <v>17</v>
      </c>
      <c r="AE13" t="s">
        <v>18</v>
      </c>
      <c r="AF13" t="s">
        <v>19</v>
      </c>
      <c r="AG13" t="s">
        <v>20</v>
      </c>
      <c r="AH13" t="s">
        <v>21</v>
      </c>
      <c r="AI13" t="s">
        <v>22</v>
      </c>
      <c r="AJ13" t="s">
        <v>23</v>
      </c>
      <c r="AK13" t="s">
        <v>24</v>
      </c>
      <c r="AL13" t="s">
        <v>25</v>
      </c>
      <c r="AM13" t="s">
        <v>26</v>
      </c>
      <c r="AN13" t="s">
        <v>27</v>
      </c>
    </row>
    <row r="14">
      <c r="A14" t="str">
        <f>M14</f>
      </c>
      <c r="B14" t="str">
        <f>N14</f>
      </c>
      <c r="M14" t="s">
        <v>57</v>
      </c>
      <c r="N14" t="s">
        <v>57</v>
      </c>
      <c r="O14" s="4" t="n">
        <v>1935465.92775228</v>
      </c>
      <c r="P14" s="4" t="n">
        <v>349497406.405896</v>
      </c>
      <c r="Q14" s="4" t="n">
        <v>599868853.126335</v>
      </c>
      <c r="R14" s="4" t="n">
        <v>610729878.022562</v>
      </c>
      <c r="S14" s="4" t="n">
        <v>642745208.588004</v>
      </c>
      <c r="T14" s="4" t="n">
        <v>754174327.357541</v>
      </c>
      <c r="U14" s="4" t="n">
        <v>838813304.52271</v>
      </c>
      <c r="V14" s="4" t="n">
        <v>964475497.31705</v>
      </c>
      <c r="W14" s="4" t="n">
        <v>980436629.1247</v>
      </c>
      <c r="X14" s="4" t="n">
        <v>1270785737.6917</v>
      </c>
      <c r="Y14" s="4" t="n">
        <v>1797880452.69229</v>
      </c>
      <c r="Z14" s="4" t="n">
        <v>1586948330.80403</v>
      </c>
      <c r="AA14" s="4" t="n">
        <v>1480293347.51833</v>
      </c>
      <c r="AB14" s="4" t="n">
        <v>5061213289.07402</v>
      </c>
      <c r="AC14" s="4" t="n">
        <v>5217488272.05659</v>
      </c>
      <c r="AD14" s="4" t="n">
        <v>4739758037.39164</v>
      </c>
      <c r="AE14" s="4" t="n">
        <v>4248142222.71622</v>
      </c>
      <c r="AF14" s="4" t="n">
        <v>3914807894.6743</v>
      </c>
      <c r="AG14" s="4" t="n">
        <v>2655644246.19411</v>
      </c>
      <c r="AH14" s="4" t="n">
        <v>1764485962.49503</v>
      </c>
      <c r="AI14" s="4" t="n">
        <v>1586566832.6683</v>
      </c>
      <c r="AJ14" s="4" t="n">
        <v>1662979361.99281</v>
      </c>
      <c r="AK14" s="4" t="n">
        <v>1555731876.08103</v>
      </c>
      <c r="AL14" s="4" t="n">
        <v>68658282.615983</v>
      </c>
      <c r="AM14" s="4" t="n">
        <v>186895919.2877</v>
      </c>
      <c r="AN14" s="4" t="n">
        <v>60176318.1301325</v>
      </c>
      <c r="AO14" s="4"/>
    </row>
    <row r="15">
      <c r="A15" t="str">
        <f>M15</f>
      </c>
      <c r="B15" t="str">
        <f>N15</f>
      </c>
      <c r="M15" t="s">
        <v>58</v>
      </c>
      <c r="N15" t="s">
        <v>58</v>
      </c>
      <c r="O15" s="4"/>
      <c r="P15" s="4"/>
      <c r="Q15" s="4"/>
      <c r="R15" s="4"/>
      <c r="S15" s="4"/>
      <c r="T15" s="4" t="n">
        <v>89160324.2244824</v>
      </c>
      <c r="U15" s="4" t="n">
        <v>74697338.1968833</v>
      </c>
      <c r="V15" s="4" t="n">
        <v>445057413.197188</v>
      </c>
      <c r="W15" s="4" t="n">
        <v>1085664790.10541</v>
      </c>
      <c r="X15" s="4" t="n">
        <v>1201400612.02494</v>
      </c>
      <c r="Y15" s="4" t="n">
        <v>1184096647.18908</v>
      </c>
      <c r="Z15" s="4" t="n">
        <v>1168959859.07345</v>
      </c>
      <c r="AA15" s="4" t="n">
        <v>1543745831.67739</v>
      </c>
      <c r="AB15" s="4" t="n">
        <v>1769921315.69919</v>
      </c>
      <c r="AC15" s="4" t="n">
        <v>1578874042.20429</v>
      </c>
      <c r="AD15" s="4" t="n">
        <v>1331406540.91792</v>
      </c>
      <c r="AE15" s="4" t="n">
        <v>1497787229.72778</v>
      </c>
      <c r="AF15" s="4" t="n">
        <v>1052562282.41913</v>
      </c>
      <c r="AG15" s="4" t="n">
        <v>762183396.886983</v>
      </c>
      <c r="AH15" s="4" t="n">
        <v>722512201.18131</v>
      </c>
      <c r="AI15" s="4" t="n">
        <v>668769145.71248</v>
      </c>
      <c r="AJ15" s="4" t="n">
        <v>821324363.563686</v>
      </c>
      <c r="AK15" s="4" t="n">
        <v>705779205.044087</v>
      </c>
      <c r="AL15" s="4" t="n">
        <v>554577679.849465</v>
      </c>
      <c r="AM15" s="4" t="n">
        <v>456442759.4</v>
      </c>
      <c r="AN15" s="4" t="n">
        <v>311529265.328489</v>
      </c>
      <c r="AO15" s="4"/>
    </row>
    <row r="16">
      <c r="A16" t="str">
        <f>M16</f>
      </c>
      <c r="B16" t="str">
        <f>N16</f>
      </c>
      <c r="M16" t="s">
        <v>59</v>
      </c>
      <c r="N16" t="s">
        <v>59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3582570.85234837</v>
      </c>
      <c r="AA16" s="4" t="n">
        <v>2863021.57893627</v>
      </c>
      <c r="AB16" s="4" t="n">
        <v>2403859.4654616</v>
      </c>
      <c r="AC16" s="4" t="n">
        <v>2571386.2959033</v>
      </c>
      <c r="AD16" s="4" t="n">
        <v>1667531.73581385</v>
      </c>
      <c r="AE16" s="4" t="n">
        <v>149677.138988905</v>
      </c>
      <c r="AF16" s="4" t="n">
        <v>-266911.752707203</v>
      </c>
      <c r="AG16" s="4"/>
      <c r="AH16" s="4"/>
      <c r="AI16" s="4"/>
      <c r="AJ16" s="4"/>
      <c r="AK16" s="4"/>
      <c r="AL16" s="4"/>
      <c r="AM16" s="4"/>
      <c r="AN16" s="4"/>
      <c r="AO16" s="4"/>
    </row>
    <row r="17">
      <c r="A17" t="str">
        <f>M17</f>
      </c>
      <c r="B17" t="str">
        <f>N17</f>
      </c>
      <c r="M17" t="s">
        <v>60</v>
      </c>
      <c r="N17" t="s">
        <v>61</v>
      </c>
      <c r="O17" s="4"/>
      <c r="P17" s="4"/>
      <c r="Q17" s="4"/>
      <c r="R17" s="4"/>
      <c r="S17" s="4"/>
      <c r="T17" s="4"/>
      <c r="U17" s="4" t="n">
        <v>10641.8844649611</v>
      </c>
      <c r="V17" s="4" t="n">
        <v>41540279.8703879</v>
      </c>
      <c r="W17" s="4" t="n">
        <v>860736.495682737</v>
      </c>
      <c r="X17" s="4" t="n">
        <v>134245351.345963</v>
      </c>
      <c r="Y17" s="4" t="n">
        <v>117699299.05418</v>
      </c>
      <c r="Z17" s="4" t="n">
        <v>282223546.235832</v>
      </c>
      <c r="AA17" s="4" t="n">
        <v>52268883.348715</v>
      </c>
      <c r="AB17" s="4" t="n">
        <v>11083454.7791128</v>
      </c>
      <c r="AC17" s="4"/>
      <c r="AD17" s="4" t="n">
        <v>58788997.9027057</v>
      </c>
      <c r="AE17" s="4" t="n">
        <v>390221130.064376</v>
      </c>
      <c r="AF17" s="4" t="n">
        <v>603806675.109349</v>
      </c>
      <c r="AG17" s="4" t="n">
        <v>1180259980.9512</v>
      </c>
      <c r="AH17" s="4" t="n">
        <v>1152401941.56825</v>
      </c>
      <c r="AI17" s="4" t="n">
        <v>729099147.27193</v>
      </c>
      <c r="AJ17" s="4" t="n">
        <v>1269513057.82443</v>
      </c>
      <c r="AK17" s="4" t="n">
        <v>921545489.558591</v>
      </c>
      <c r="AL17" s="4" t="n">
        <v>869601176.72667</v>
      </c>
      <c r="AM17" s="4" t="n">
        <v>954457231.5314</v>
      </c>
      <c r="AN17" s="4" t="n">
        <v>377392864.616272</v>
      </c>
      <c r="AO17" s="4"/>
    </row>
    <row r="18">
      <c r="A18" t="str">
        <f>M18</f>
      </c>
      <c r="B18" t="str">
        <f>N18</f>
      </c>
      <c r="M18" t="s">
        <v>62</v>
      </c>
      <c r="N18" t="s">
        <v>63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n">
        <v>358823697.2743</v>
      </c>
      <c r="AH18" s="4" t="n">
        <v>395517902.526816</v>
      </c>
      <c r="AI18" s="4" t="n">
        <v>499864254.384462</v>
      </c>
      <c r="AJ18" s="4" t="n">
        <v>880842317.605858</v>
      </c>
      <c r="AK18" s="4" t="n">
        <v>744432330.237038</v>
      </c>
      <c r="AL18" s="4" t="n">
        <v>896713391.837585</v>
      </c>
      <c r="AM18" s="4" t="n">
        <v>881286731.84</v>
      </c>
      <c r="AN18" s="4" t="n">
        <v>1096259647.99574</v>
      </c>
      <c r="AO18" s="4"/>
    </row>
    <row r="19">
      <c r="A19" t="str">
        <f>M19</f>
      </c>
      <c r="B19" t="str">
        <f>N19</f>
      </c>
      <c r="M19" t="s">
        <v>63</v>
      </c>
      <c r="N19" t="s">
        <v>63</v>
      </c>
      <c r="O19" s="4" t="n">
        <v>27524185.0136235</v>
      </c>
      <c r="P19" s="4" t="n">
        <v>89496102.1179552</v>
      </c>
      <c r="Q19" s="4" t="n">
        <v>211607575.069685</v>
      </c>
      <c r="R19" s="4" t="n">
        <v>126002192.437961</v>
      </c>
      <c r="S19" s="4" t="n">
        <v>995621232.249163</v>
      </c>
      <c r="T19" s="4" t="n">
        <v>1516013338.23462</v>
      </c>
      <c r="U19" s="4" t="n">
        <v>943738181.800529</v>
      </c>
      <c r="V19" s="4" t="n">
        <v>1236943318.3482</v>
      </c>
      <c r="W19" s="4" t="n">
        <v>1404168616.36974</v>
      </c>
      <c r="X19" s="4" t="n">
        <v>1485109317.57078</v>
      </c>
      <c r="Y19" s="4" t="n">
        <v>1251680242.40416</v>
      </c>
      <c r="Z19" s="4" t="n">
        <v>1615118652.48506</v>
      </c>
      <c r="AA19" s="4" t="n">
        <v>1457294035.18902</v>
      </c>
      <c r="AB19" s="4" t="n">
        <v>1345432729.21392</v>
      </c>
      <c r="AC19" s="4" t="n">
        <v>1920395290.70108</v>
      </c>
      <c r="AD19" s="4" t="n">
        <v>1439289226.57233</v>
      </c>
      <c r="AE19" s="4" t="n">
        <v>1651038863.47082</v>
      </c>
      <c r="AF19" s="4" t="n">
        <v>1294064551.80656</v>
      </c>
      <c r="AG19" s="4" t="n">
        <v>1438137517.61856</v>
      </c>
      <c r="AH19" s="4" t="n">
        <v>1554163066.97586</v>
      </c>
      <c r="AI19" s="4" t="n">
        <v>1936998603.6361</v>
      </c>
      <c r="AJ19" s="4" t="n">
        <v>2037037256.84801</v>
      </c>
      <c r="AK19" s="4" t="n">
        <v>2251996554.95993</v>
      </c>
      <c r="AL19" s="4" t="n">
        <v>1698250586.28612</v>
      </c>
      <c r="AM19" s="4" t="n">
        <v>1591369838.6751</v>
      </c>
      <c r="AN19" s="4" t="n">
        <v>1641366644.45947</v>
      </c>
      <c r="AO19" s="4"/>
    </row>
    <row r="20">
      <c r="A20" t="str">
        <f>M20</f>
      </c>
      <c r="B20" t="str">
        <f>N20</f>
      </c>
      <c r="M20" t="s">
        <v>61</v>
      </c>
      <c r="N20" t="s">
        <v>61</v>
      </c>
      <c r="O20" s="4"/>
      <c r="P20" s="4"/>
      <c r="Q20" s="4"/>
      <c r="R20" s="4"/>
      <c r="S20" s="4"/>
      <c r="T20" s="4"/>
      <c r="U20" s="4"/>
      <c r="V20" s="4"/>
      <c r="W20" s="4" t="n">
        <v>886951.530230558</v>
      </c>
      <c r="X20" s="4" t="n">
        <v>278848.682973996</v>
      </c>
      <c r="Y20" s="4" t="n">
        <v>1185454.62263994</v>
      </c>
      <c r="Z20" s="4" t="n">
        <v>-21763312.0654172</v>
      </c>
      <c r="AA20" s="4" t="n">
        <v>-6122472.69977439</v>
      </c>
      <c r="AB20" s="4" t="n">
        <v>75610121.1592194</v>
      </c>
      <c r="AC20" s="4" t="n">
        <v>74335724.9792842</v>
      </c>
      <c r="AD20" s="4" t="n">
        <v>75163040.925769</v>
      </c>
      <c r="AE20" s="4" t="n">
        <v>18758513.5219039</v>
      </c>
      <c r="AF20" s="4" t="n">
        <v>23952089.1592826</v>
      </c>
      <c r="AG20" s="4" t="n">
        <v>2568917.82773354</v>
      </c>
      <c r="AH20" s="4" t="n">
        <v>72516121.5052154</v>
      </c>
      <c r="AI20" s="4" t="n">
        <v>-82185282.6006036</v>
      </c>
      <c r="AJ20" s="4" t="n">
        <v>-64365459.3783563</v>
      </c>
      <c r="AK20" s="4" t="n">
        <v>-72086045.0802295</v>
      </c>
      <c r="AL20" s="4" t="n">
        <v>-79292444.1930637</v>
      </c>
      <c r="AM20" s="4" t="n">
        <v>-54718136.1973</v>
      </c>
      <c r="AN20" s="4" t="n">
        <v>-87949203.0779896</v>
      </c>
      <c r="AO20" s="4"/>
    </row>
    <row r="21">
      <c r="A21" t="str">
        <f>M21</f>
      </c>
      <c r="B21" t="str">
        <f>N21</f>
      </c>
      <c r="M21" t="s">
        <v>64</v>
      </c>
      <c r="N21" t="s">
        <v>64</v>
      </c>
      <c r="O21" s="4"/>
      <c r="P21" s="4"/>
      <c r="Q21" s="4"/>
      <c r="R21" s="4" t="n">
        <v>5584775.22016619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>
      <c r="A22" t="str">
        <f>M22</f>
      </c>
      <c r="B22" t="str">
        <f>N22</f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../output/PBL/Platform//Aircraft/DoD_Aircraft_Contracts.xlsx</dc:creator>
  <cp:lastModifiedBy>../output/PBL/Platform//Aircraft/DoD_Aircraft_Contracts.xlsx</cp:lastModifiedBy>
  <dcterms:created xsi:type="dcterms:W3CDTF">2025-06-15T19:07:55Z</dcterms:created>
</coreProperties>
</file>