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<sst xmlns="http://schemas.openxmlformats.org/spreadsheetml/2006/main" count="50" uniqueCount="50">
  <si>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Vehicle.AwardTask</t>
  </si>
  <si>
    <t xml:space="preserve">Vehicle.sum7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</si>
  <si>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</si>
  <si>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</si>
  <si>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</si>
  <si>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</si>
  <si>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</si>
  <si>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</si>
  <si>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</si>
  <si>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</si>
  <si>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</si>
  <si>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</si>
  <si>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</si>
  <si>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</si>
  <si>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</si>
  <si>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</si>
  <si>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</si>
  <si>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</si>
  <si>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</si>
  <si>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</si>
  <si>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</si>
  <si>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</si>
  <si>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</si>
  <si>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</si>
  <si>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</si>
  <si>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</si>
  <si>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</si>
  <si>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</si>
  <si>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</si>
  <si>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</si>
  <si>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</si>
  <si>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</si>
  <si>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</si>
  <si>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</si>
  <si>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</si>
  <si>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</si>
  <si>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</si>
  <si>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</si>
  <si>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</si>
  <si>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</si>
  <si>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</si>
  <si>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</si>
  <si>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</si>
  <si>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</si>
  <si>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</si>
  <si>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</si>
  <si>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Army</t>
  </si>
  <si>
    <t xml:space="preserve">MDA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</si>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</sst>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,,,&quot;B&quot;"/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22</v>
      </c>
      <c r="O2" t="s">
        <v>23</v>
      </c>
      <c r="P2" s="1" t="n">
        <v>25389496</v>
      </c>
      <c r="Q2" s="1" t="n">
        <v>36692076</v>
      </c>
      <c r="R2" s="1" t="n">
        <v>51426846.84</v>
      </c>
      <c r="S2" s="1" t="n">
        <v>73669810.55</v>
      </c>
      <c r="T2" s="1" t="n">
        <v>85713708.69</v>
      </c>
      <c r="U2" s="1" t="n">
        <v>70991334.2166</v>
      </c>
      <c r="V2" s="1" t="n">
        <v>26613418.5503</v>
      </c>
      <c r="W2" s="1" t="n">
        <v>310455056.8142</v>
      </c>
      <c r="X2" s="1" t="n">
        <v>12099010.13</v>
      </c>
      <c r="Y2" s="1" t="n">
        <v>16403248.57</v>
      </c>
      <c r="Z2" s="1" t="n">
        <v>7967126.2718</v>
      </c>
      <c r="AA2" s="1" t="n">
        <v>50029710.27</v>
      </c>
      <c r="AB2" s="1" t="n">
        <v>59208409.345</v>
      </c>
      <c r="AC2" s="1" t="n">
        <v>51895824.14</v>
      </c>
      <c r="AD2" s="1" t="n">
        <v>11941785.87</v>
      </c>
      <c r="AE2" s="1" t="n">
        <v>10822525.84</v>
      </c>
      <c r="AF2" s="1" t="n">
        <v>8511094.67</v>
      </c>
      <c r="AG2" s="1" t="n">
        <v>13274217.3</v>
      </c>
      <c r="AH2" s="1" t="n">
        <v>14036649.91</v>
      </c>
      <c r="AI2" s="1" t="n">
        <v>-1570057.69</v>
      </c>
      <c r="AJ2" s="1"/>
    </row>
    <row r="3">
      <c r="A3" t="str">
        <f>N3</f>
      </c>
      <c r="B3" t="str">
        <f>O3</f>
      </c>
      <c r="N3" t="s">
        <v>24</v>
      </c>
      <c r="O3" t="s">
        <v>25</v>
      </c>
      <c r="P3" s="1"/>
      <c r="Q3" s="1"/>
      <c r="R3" s="1"/>
      <c r="S3" s="1"/>
      <c r="T3" s="1"/>
      <c r="U3" s="1"/>
      <c r="V3" s="1" t="n">
        <v>420028</v>
      </c>
      <c r="W3" s="1" t="n">
        <v>610690</v>
      </c>
      <c r="X3" s="1" t="n">
        <v>1660025</v>
      </c>
      <c r="Y3" s="1" t="n">
        <v>204601</v>
      </c>
      <c r="Z3" s="1"/>
      <c r="AA3" s="1"/>
      <c r="AB3" s="1" t="n">
        <v>-6724.3701</v>
      </c>
      <c r="AC3" s="1"/>
      <c r="AD3" s="1" t="n">
        <v>-2219.8101</v>
      </c>
      <c r="AE3" s="1" t="n">
        <v>-1764.34</v>
      </c>
      <c r="AF3" s="1"/>
      <c r="AG3" s="1"/>
      <c r="AH3" s="1"/>
      <c r="AI3" s="1"/>
      <c r="AJ3" s="1"/>
    </row>
    <row r="4">
      <c r="A4" t="str">
        <f>N4</f>
      </c>
      <c r="B4" t="str">
        <f>O4</f>
      </c>
      <c r="N4" t="s">
        <v>24</v>
      </c>
      <c r="O4" t="s">
        <v>26</v>
      </c>
      <c r="P4" s="1"/>
      <c r="Q4" s="1" t="n">
        <v>25000</v>
      </c>
      <c r="R4" s="1"/>
      <c r="S4" s="1" t="n">
        <v>16750066</v>
      </c>
      <c r="T4" s="1" t="n">
        <v>23046792.5</v>
      </c>
      <c r="U4" s="1" t="n">
        <v>22191177.8662</v>
      </c>
      <c r="V4" s="1" t="n">
        <v>29702972.3272</v>
      </c>
      <c r="W4" s="1" t="n">
        <v>22291274.5259</v>
      </c>
      <c r="X4" s="1" t="n">
        <v>44200405.38</v>
      </c>
      <c r="Y4" s="1" t="n">
        <v>34239795.29</v>
      </c>
      <c r="Z4" s="1" t="n">
        <v>30968876.39</v>
      </c>
      <c r="AA4" s="1" t="n">
        <v>671538.3711</v>
      </c>
      <c r="AB4" s="1" t="n">
        <v>0</v>
      </c>
      <c r="AC4" s="1" t="n">
        <v>613488</v>
      </c>
      <c r="AD4" s="1" t="n">
        <v>-153846.125</v>
      </c>
      <c r="AE4" s="1"/>
      <c r="AF4" s="1"/>
      <c r="AG4" s="1"/>
      <c r="AH4" s="1" t="n">
        <v>-978229.8125</v>
      </c>
      <c r="AI4" s="1"/>
      <c r="AJ4" s="1"/>
    </row>
    <row r="5">
      <c r="A5" t="str">
        <f>N5</f>
      </c>
      <c r="B5" t="str">
        <f>O5</f>
      </c>
      <c r="N5" t="s">
        <v>27</v>
      </c>
      <c r="O5" t="s">
        <v>28</v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/>
    </row>
    <row r="8">
      <c r="A8" t="str">
        <f>N8</f>
      </c>
      <c r="B8" t="str">
        <f>O8</f>
      </c>
      <c r="N8" t="s">
        <v>0</v>
      </c>
      <c r="O8" t="s">
        <v>1</v>
      </c>
      <c r="P8" t="s">
        <v>2</v>
      </c>
      <c r="Q8" t="s">
        <v>3</v>
      </c>
      <c r="R8" t="s">
        <v>4</v>
      </c>
      <c r="S8" t="s">
        <v>5</v>
      </c>
      <c r="T8" t="s">
        <v>6</v>
      </c>
      <c r="U8" t="s">
        <v>7</v>
      </c>
      <c r="V8" t="s">
        <v>8</v>
      </c>
      <c r="W8" t="s">
        <v>9</v>
      </c>
      <c r="X8" t="s">
        <v>10</v>
      </c>
      <c r="Y8" t="s">
        <v>11</v>
      </c>
      <c r="Z8" t="s">
        <v>12</v>
      </c>
      <c r="AA8" t="s">
        <v>13</v>
      </c>
      <c r="AB8" t="s">
        <v>14</v>
      </c>
      <c r="AC8" t="s">
        <v>15</v>
      </c>
      <c r="AD8" t="s">
        <v>16</v>
      </c>
      <c r="AE8" t="s">
        <v>17</v>
      </c>
      <c r="AF8" t="s">
        <v>18</v>
      </c>
      <c r="AG8" t="s">
        <v>19</v>
      </c>
      <c r="AH8" t="s">
        <v>20</v>
      </c>
      <c r="AI8" t="s">
        <v>21</v>
      </c>
    </row>
    <row r="9">
      <c r="A9" t="str">
        <f>N9</f>
      </c>
      <c r="B9" t="str">
        <f>O9</f>
      </c>
      <c r="N9" t="s">
        <v>22</v>
      </c>
      <c r="O9" t="s">
        <v>23</v>
      </c>
      <c r="P9" s="1" t="n">
        <v>38135791.5392509</v>
      </c>
      <c r="Q9" s="1" t="n">
        <v>53378640.3947858</v>
      </c>
      <c r="R9" s="1" t="n">
        <v>72809965.1503317</v>
      </c>
      <c r="S9" s="1" t="n">
        <v>102180136.009531</v>
      </c>
      <c r="T9" s="1" t="n">
        <v>117681615.271538</v>
      </c>
      <c r="U9" s="1" t="n">
        <v>96631491.5772088</v>
      </c>
      <c r="V9" s="1" t="n">
        <v>35512680.4166379</v>
      </c>
      <c r="W9" s="1" t="n">
        <v>406884784.194021</v>
      </c>
      <c r="X9" s="1" t="n">
        <v>15574461.3103872</v>
      </c>
      <c r="Y9" s="1" t="n">
        <v>20736791.1451767</v>
      </c>
      <c r="Z9" s="1" t="n">
        <v>9968707.50289542</v>
      </c>
      <c r="AA9" s="1" t="n">
        <v>62102163.2628729</v>
      </c>
      <c r="AB9" s="1" t="n">
        <v>72275705.3013257</v>
      </c>
      <c r="AC9" s="1" t="n">
        <v>61973422.5260044</v>
      </c>
      <c r="AD9" s="1" t="n">
        <v>14001861.5094615</v>
      </c>
      <c r="AE9" s="1" t="n">
        <v>12525891.0504683</v>
      </c>
      <c r="AF9" s="1" t="n">
        <v>9522908.58263406</v>
      </c>
      <c r="AG9" s="1" t="n">
        <v>13881467.5390301</v>
      </c>
      <c r="AH9" s="1" t="n">
        <v>14036649.91</v>
      </c>
      <c r="AI9" s="1" t="n">
        <v>-1529218.40171444</v>
      </c>
      <c r="AJ9" s="1"/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/>
      <c r="T10" s="1"/>
      <c r="U10" s="1"/>
      <c r="V10" s="1" t="n">
        <v>560481.17613479</v>
      </c>
      <c r="W10" s="1" t="n">
        <v>800375.008895914</v>
      </c>
      <c r="X10" s="1" t="n">
        <v>2136868.62470422</v>
      </c>
      <c r="Y10" s="1" t="n">
        <v>258654.143231965</v>
      </c>
      <c r="Z10" s="1"/>
      <c r="AA10" s="1"/>
      <c r="AB10" s="1" t="n">
        <v>-8208.43858264684</v>
      </c>
      <c r="AC10" s="1"/>
      <c r="AD10" s="1" t="n">
        <v>-2602.74919814016</v>
      </c>
      <c r="AE10" s="1" t="n">
        <v>-2042.03075536231</v>
      </c>
      <c r="AF10" s="1"/>
      <c r="AG10" s="1"/>
      <c r="AH10" s="1"/>
      <c r="AI10" s="1"/>
      <c r="AJ10" s="1"/>
    </row>
    <row r="11">
      <c r="A11" t="str">
        <f>N11</f>
      </c>
      <c r="B11" t="str">
        <f>O11</f>
      </c>
      <c r="N11" t="s">
        <v>24</v>
      </c>
      <c r="O11" t="s">
        <v>26</v>
      </c>
      <c r="P11" s="1"/>
      <c r="Q11" s="1" t="n">
        <v>36369.3242614467</v>
      </c>
      <c r="R11" s="1"/>
      <c r="S11" s="1" t="n">
        <v>23232366.2742014</v>
      </c>
      <c r="T11" s="1" t="n">
        <v>31642356.9774246</v>
      </c>
      <c r="U11" s="1" t="n">
        <v>30206033.4649215</v>
      </c>
      <c r="V11" s="1" t="n">
        <v>39635350.178198</v>
      </c>
      <c r="W11" s="1" t="n">
        <v>29215115.7657215</v>
      </c>
      <c r="X11" s="1" t="n">
        <v>56897010.2593212</v>
      </c>
      <c r="Y11" s="1" t="n">
        <v>43285540.7117893</v>
      </c>
      <c r="Z11" s="1" t="n">
        <v>38749187.5857373</v>
      </c>
      <c r="AA11" s="1" t="n">
        <v>833584.390840325</v>
      </c>
      <c r="AB11" s="1" t="n">
        <v>0</v>
      </c>
      <c r="AC11" s="1" t="n">
        <v>732620.623502702</v>
      </c>
      <c r="AD11" s="1" t="n">
        <v>-180386.09630649</v>
      </c>
      <c r="AE11" s="1"/>
      <c r="AF11" s="1"/>
      <c r="AG11" s="1"/>
      <c r="AH11" s="1" t="n">
        <v>-978229.8125</v>
      </c>
      <c r="AI11" s="1"/>
      <c r="AJ11" s="1"/>
    </row>
    <row r="12">
      <c r="A12" t="str">
        <f>N12</f>
      </c>
      <c r="B12" t="str">
        <f>O12</f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29</v>
      </c>
      <c r="O1" t="s">
        <v>30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>
      <c r="A2" t="str">
        <f>N2</f>
      </c>
      <c r="B2" t="str">
        <f>O2</f>
      </c>
      <c r="N2" t="s">
        <v>31</v>
      </c>
      <c r="O2" t="s">
        <v>32</v>
      </c>
      <c r="P2" s="2"/>
      <c r="Q2" s="2"/>
      <c r="R2" s="2"/>
      <c r="S2" s="2"/>
      <c r="T2" s="2"/>
      <c r="U2" s="2"/>
      <c r="V2" s="2" t="n">
        <v>225493</v>
      </c>
      <c r="W2" s="2" t="n">
        <v>610690</v>
      </c>
      <c r="X2" s="2" t="n">
        <v>1660025</v>
      </c>
      <c r="Y2" s="2" t="n">
        <v>204601</v>
      </c>
      <c r="Z2" s="2"/>
      <c r="AA2" s="2" t="n">
        <v>4057904</v>
      </c>
      <c r="AB2" s="2" t="n">
        <v>9849109.6299</v>
      </c>
      <c r="AC2" s="2" t="n">
        <v>13478174.6</v>
      </c>
      <c r="AD2" s="2" t="n">
        <v>15224777.2999</v>
      </c>
      <c r="AE2" s="2" t="n">
        <v>14483291.92</v>
      </c>
      <c r="AF2" s="2" t="n">
        <v>13666913.57</v>
      </c>
      <c r="AG2" s="2" t="n">
        <v>13274217.3</v>
      </c>
      <c r="AH2" s="2" t="n">
        <v>14036649.91</v>
      </c>
      <c r="AI2" s="2" t="n">
        <v>-1570057.69</v>
      </c>
      <c r="AJ2" s="2"/>
    </row>
    <row r="3">
      <c r="A3" t="str">
        <f>N3</f>
      </c>
      <c r="B3" t="str">
        <f>O3</f>
      </c>
      <c r="N3" t="s">
        <v>33</v>
      </c>
      <c r="O3" t="s">
        <v>34</v>
      </c>
      <c r="P3" s="2"/>
      <c r="Q3" s="2"/>
      <c r="R3" s="2"/>
      <c r="S3" s="2"/>
      <c r="T3" s="2"/>
      <c r="U3" s="2"/>
      <c r="V3" s="2" t="n">
        <v>194535</v>
      </c>
      <c r="W3" s="2"/>
      <c r="X3" s="2"/>
      <c r="Y3" s="2"/>
      <c r="Z3" s="2"/>
      <c r="AA3" s="2" t="n">
        <v>35017090</v>
      </c>
      <c r="AB3" s="2"/>
      <c r="AC3" s="2"/>
      <c r="AD3" s="2"/>
      <c r="AE3" s="2"/>
      <c r="AF3" s="2"/>
      <c r="AG3" s="2"/>
      <c r="AH3" s="2"/>
      <c r="AI3" s="2"/>
      <c r="AJ3" s="2"/>
    </row>
    <row r="4">
      <c r="A4" t="str">
        <f>N4</f>
      </c>
      <c r="B4" t="str">
        <f>O4</f>
      </c>
      <c r="N4" t="s">
        <v>35</v>
      </c>
      <c r="O4" t="s">
        <v>36</v>
      </c>
      <c r="P4" s="2" t="n">
        <v>25389496</v>
      </c>
      <c r="Q4" s="2" t="n">
        <v>36692076</v>
      </c>
      <c r="R4" s="2" t="n">
        <v>51426846.84</v>
      </c>
      <c r="S4" s="2" t="n">
        <v>90419876.55</v>
      </c>
      <c r="T4" s="2" t="n">
        <v>108760501.19</v>
      </c>
      <c r="U4" s="2" t="n">
        <v>93182512.0828</v>
      </c>
      <c r="V4" s="2" t="n">
        <v>56316390.8775</v>
      </c>
      <c r="W4" s="2" t="n">
        <v>53845304.4651</v>
      </c>
      <c r="X4" s="2" t="n">
        <v>56299415.51</v>
      </c>
      <c r="Y4" s="2" t="n">
        <v>50643043.86</v>
      </c>
      <c r="Z4" s="2" t="n">
        <v>38936002.6618</v>
      </c>
      <c r="AA4" s="2" t="n">
        <v>11626254.6411</v>
      </c>
      <c r="AB4" s="2" t="n">
        <v>49352575.345</v>
      </c>
      <c r="AC4" s="2" t="n">
        <v>39031137.54</v>
      </c>
      <c r="AD4" s="2" t="n">
        <v>-3439057.365</v>
      </c>
      <c r="AE4" s="2" t="n">
        <v>-3662530.42</v>
      </c>
      <c r="AF4" s="2" t="n">
        <v>-5155818.9</v>
      </c>
      <c r="AG4" s="2"/>
      <c r="AH4" s="2" t="n">
        <v>-978229.8125</v>
      </c>
      <c r="AI4" s="2"/>
      <c r="AJ4" s="2"/>
    </row>
    <row r="5">
      <c r="A5" t="str">
        <f>N5</f>
      </c>
      <c r="B5" t="str">
        <f>O5</f>
      </c>
      <c r="N5" t="s">
        <v>35</v>
      </c>
      <c r="O5" t="s">
        <v>37</v>
      </c>
      <c r="P5" s="2"/>
      <c r="Q5" s="2" t="n">
        <v>25000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t="str">
        <f>N6</f>
      </c>
      <c r="B6" t="str">
        <f>O6</f>
      </c>
      <c r="N6" t="s">
        <v>38</v>
      </c>
      <c r="O6" t="s">
        <v>39</v>
      </c>
      <c r="P6" s="2"/>
      <c r="Q6" s="2"/>
      <c r="R6" s="2"/>
      <c r="S6" s="2"/>
      <c r="T6" s="2"/>
      <c r="U6" s="2"/>
      <c r="V6" s="2"/>
      <c r="W6" s="2" t="n">
        <v>278901026.875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t="str">
        <f>N7</f>
      </c>
      <c r="B7" t="str">
        <f>O7</f>
      </c>
      <c r="N7" t="s">
        <v>27</v>
      </c>
      <c r="O7" t="s">
        <v>28</v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/>
    </row>
    <row r="10">
      <c r="A10" t="str">
        <f>N10</f>
      </c>
      <c r="B10" t="str">
        <f>O10</f>
      </c>
      <c r="N10" t="s">
        <v>29</v>
      </c>
      <c r="O10" t="s">
        <v>30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</row>
    <row r="11">
      <c r="A11" t="str">
        <f>N11</f>
      </c>
      <c r="B11" t="str">
        <f>O11</f>
      </c>
      <c r="N11" t="s">
        <v>31</v>
      </c>
      <c r="O11" t="s">
        <v>32</v>
      </c>
      <c r="P11" s="2"/>
      <c r="Q11" s="2"/>
      <c r="R11" s="2"/>
      <c r="S11" s="2"/>
      <c r="T11" s="2"/>
      <c r="U11" s="2"/>
      <c r="V11" s="2" t="n">
        <v>300895.61136439</v>
      </c>
      <c r="W11" s="2" t="n">
        <v>800375.008895914</v>
      </c>
      <c r="X11" s="2" t="n">
        <v>2136868.62470422</v>
      </c>
      <c r="Y11" s="2" t="n">
        <v>258654.143231965</v>
      </c>
      <c r="Z11" s="2"/>
      <c r="AA11" s="2" t="n">
        <v>5037099.26267908</v>
      </c>
      <c r="AB11" s="2" t="n">
        <v>12022808.1275285</v>
      </c>
      <c r="AC11" s="2" t="n">
        <v>16095487.8972861</v>
      </c>
      <c r="AD11" s="2" t="n">
        <v>17851201.2848203</v>
      </c>
      <c r="AE11" s="2" t="n">
        <v>16762827.7653573</v>
      </c>
      <c r="AF11" s="2" t="n">
        <v>15291660.3069427</v>
      </c>
      <c r="AG11" s="2" t="n">
        <v>13881467.5390301</v>
      </c>
      <c r="AH11" s="2" t="n">
        <v>14036649.91</v>
      </c>
      <c r="AI11" s="2" t="n">
        <v>-1529218.40171444</v>
      </c>
      <c r="AJ11" s="2"/>
    </row>
    <row r="12">
      <c r="A12" t="str">
        <f>N12</f>
      </c>
      <c r="B12" t="str">
        <f>O12</f>
      </c>
      <c r="N12" t="s">
        <v>33</v>
      </c>
      <c r="O12" t="s">
        <v>34</v>
      </c>
      <c r="P12" s="2"/>
      <c r="Q12" s="2"/>
      <c r="R12" s="2"/>
      <c r="S12" s="2"/>
      <c r="T12" s="2"/>
      <c r="U12" s="2"/>
      <c r="V12" s="2" t="n">
        <v>259585.564770399</v>
      </c>
      <c r="W12" s="2"/>
      <c r="X12" s="2"/>
      <c r="Y12" s="2"/>
      <c r="Z12" s="2"/>
      <c r="AA12" s="2" t="n">
        <v>43466912.529268</v>
      </c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t="str">
        <f>N13</f>
      </c>
      <c r="B13" t="str">
        <f>O13</f>
      </c>
      <c r="N13" t="s">
        <v>35</v>
      </c>
      <c r="O13" t="s">
        <v>36</v>
      </c>
      <c r="P13" s="2" t="n">
        <v>38135791.5392509</v>
      </c>
      <c r="Q13" s="2" t="n">
        <v>53378640.3947858</v>
      </c>
      <c r="R13" s="2" t="n">
        <v>72809965.1503317</v>
      </c>
      <c r="S13" s="2" t="n">
        <v>125412502.283733</v>
      </c>
      <c r="T13" s="2" t="n">
        <v>149323972.248962</v>
      </c>
      <c r="U13" s="2" t="n">
        <v>126837525.04213</v>
      </c>
      <c r="V13" s="2" t="n">
        <v>75148030.5948359</v>
      </c>
      <c r="W13" s="2" t="n">
        <v>70570069.9868306</v>
      </c>
      <c r="X13" s="2" t="n">
        <v>72471471.5697084</v>
      </c>
      <c r="Y13" s="2" t="n">
        <v>64022331.856966</v>
      </c>
      <c r="Z13" s="2" t="n">
        <v>48717895.0886327</v>
      </c>
      <c r="AA13" s="2" t="n">
        <v>14431735.8617661</v>
      </c>
      <c r="AB13" s="2" t="n">
        <v>60244688.7352145</v>
      </c>
      <c r="AC13" s="2" t="n">
        <v>46610555.2522209</v>
      </c>
      <c r="AD13" s="2" t="n">
        <v>-4032328.62086345</v>
      </c>
      <c r="AE13" s="2" t="n">
        <v>-4238978.74564428</v>
      </c>
      <c r="AF13" s="2" t="n">
        <v>-5768751.72430868</v>
      </c>
      <c r="AG13" s="2"/>
      <c r="AH13" s="2" t="n">
        <v>-978229.8125</v>
      </c>
      <c r="AI13" s="2"/>
      <c r="AJ13" s="2"/>
    </row>
    <row r="14">
      <c r="A14" t="str">
        <f>N14</f>
      </c>
      <c r="B14" t="str">
        <f>O14</f>
      </c>
      <c r="N14" t="s">
        <v>35</v>
      </c>
      <c r="O14" t="s">
        <v>37</v>
      </c>
      <c r="P14" s="2"/>
      <c r="Q14" s="2" t="n">
        <v>36369.3242614467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t="str">
        <f>N15</f>
      </c>
      <c r="B15" t="str">
        <f>O15</f>
      </c>
      <c r="N15" t="s">
        <v>38</v>
      </c>
      <c r="O15" t="s">
        <v>39</v>
      </c>
      <c r="P15" s="2"/>
      <c r="Q15" s="2"/>
      <c r="R15" s="2"/>
      <c r="S15" s="2"/>
      <c r="T15" s="2"/>
      <c r="U15" s="2"/>
      <c r="V15" s="2"/>
      <c r="W15" s="2" t="n">
        <v>365529829.972912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t="str">
        <f>N16</f>
      </c>
      <c r="B16" t="str">
        <f>O16</f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</row>
    <row r="2">
      <c r="A2" t="str">
        <f>M2</f>
      </c>
      <c r="M2" t="s">
        <v>41</v>
      </c>
      <c r="N2" s="3"/>
      <c r="O2" s="3" t="n">
        <v>25000</v>
      </c>
      <c r="P2" s="3"/>
      <c r="Q2" s="3"/>
      <c r="R2" s="3" t="n">
        <v>7308597.08</v>
      </c>
      <c r="S2" s="3" t="n">
        <v>36012851.3271</v>
      </c>
      <c r="T2" s="3" t="n">
        <v>44287132.8741</v>
      </c>
      <c r="U2" s="3" t="n">
        <v>313214070.4009</v>
      </c>
      <c r="V2" s="3" t="n">
        <v>50674198.51</v>
      </c>
      <c r="W2" s="3" t="n">
        <v>46524319.22</v>
      </c>
      <c r="X2" s="3" t="n">
        <v>43920587.99</v>
      </c>
      <c r="Y2" s="3" t="n">
        <v>50149178.9511</v>
      </c>
      <c r="Z2" s="3" t="n">
        <v>50479633.47</v>
      </c>
      <c r="AA2" s="3" t="n">
        <v>39272543.07</v>
      </c>
      <c r="AB2" s="3" t="n">
        <v>-2807957.255</v>
      </c>
      <c r="AC2" s="3" t="n">
        <v>-3662530.42</v>
      </c>
      <c r="AD2" s="3" t="n">
        <v>-5806358.84</v>
      </c>
      <c r="AE2" s="3"/>
      <c r="AF2" s="3" t="n">
        <v>-978229.8125</v>
      </c>
      <c r="AG2" s="3"/>
      <c r="AH2" s="3"/>
      <c r="AI2" s="3"/>
    </row>
    <row r="3">
      <c r="A3" t="str">
        <f>M3</f>
      </c>
      <c r="M3" t="s">
        <v>42</v>
      </c>
      <c r="N3" s="3" t="n">
        <v>25389496</v>
      </c>
      <c r="O3" s="3" t="n">
        <v>36692076</v>
      </c>
      <c r="P3" s="3" t="n">
        <v>51426846.84</v>
      </c>
      <c r="Q3" s="3" t="n">
        <v>73669810.55</v>
      </c>
      <c r="R3" s="3" t="n">
        <v>82226606.11</v>
      </c>
      <c r="S3" s="3" t="n">
        <v>57169660.7557</v>
      </c>
      <c r="T3" s="3" t="n">
        <v>12029258.0034</v>
      </c>
      <c r="U3" s="3" t="n">
        <v>19532260.9392</v>
      </c>
      <c r="V3" s="3" t="n">
        <v>5625217</v>
      </c>
      <c r="W3" s="3" t="n">
        <v>4118724.64</v>
      </c>
      <c r="X3" s="3" t="n">
        <v>-4984585.3282</v>
      </c>
      <c r="Y3" s="3" t="n">
        <v>-3505834.31</v>
      </c>
      <c r="Z3" s="3" t="n">
        <v>-1127058.125</v>
      </c>
      <c r="AA3" s="3" t="n">
        <v>-241405.53</v>
      </c>
      <c r="AB3" s="3" t="n">
        <v>-631100.11</v>
      </c>
      <c r="AC3" s="3"/>
      <c r="AD3" s="3" t="n">
        <v>650539.94</v>
      </c>
      <c r="AE3" s="3"/>
      <c r="AF3" s="3"/>
      <c r="AG3" s="3"/>
      <c r="AH3" s="3"/>
      <c r="AI3" s="3"/>
    </row>
    <row r="4">
      <c r="A4" t="str">
        <f>M4</f>
      </c>
      <c r="M4" t="s">
        <v>43</v>
      </c>
      <c r="N4" s="3"/>
      <c r="O4" s="3"/>
      <c r="P4" s="3"/>
      <c r="Q4" s="3" t="n">
        <v>16750066</v>
      </c>
      <c r="R4" s="3" t="n">
        <v>19225298</v>
      </c>
      <c r="S4" s="3" t="n">
        <v>0</v>
      </c>
      <c r="T4" s="3" t="n">
        <v>420028</v>
      </c>
      <c r="U4" s="3" t="n">
        <v>610690</v>
      </c>
      <c r="V4" s="3" t="n">
        <v>1660025</v>
      </c>
      <c r="W4" s="3" t="n">
        <v>204601</v>
      </c>
      <c r="X4" s="3"/>
      <c r="Y4" s="3" t="n">
        <v>4057904</v>
      </c>
      <c r="Z4" s="3" t="n">
        <v>9849109.6299</v>
      </c>
      <c r="AA4" s="3" t="n">
        <v>13478174.6</v>
      </c>
      <c r="AB4" s="3" t="n">
        <v>15224777.2999</v>
      </c>
      <c r="AC4" s="3" t="n">
        <v>14483291.92</v>
      </c>
      <c r="AD4" s="3" t="n">
        <v>13666913.57</v>
      </c>
      <c r="AE4" s="3" t="n">
        <v>13274217.3</v>
      </c>
      <c r="AF4" s="3" t="n">
        <v>14036649.91</v>
      </c>
      <c r="AG4" s="3" t="n">
        <v>-1570057.69</v>
      </c>
      <c r="AH4" s="3"/>
      <c r="AI4" s="3"/>
    </row>
    <row r="5">
      <c r="A5" t="str">
        <f>M5</f>
      </c>
      <c r="M5" t="s">
        <v>27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/>
    </row>
    <row r="8">
      <c r="A8" t="str">
        <f>M8</f>
      </c>
      <c r="M8" t="s">
        <v>40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</row>
    <row r="9">
      <c r="A9" t="str">
        <f>M9</f>
      </c>
      <c r="M9" t="s">
        <v>41</v>
      </c>
      <c r="N9" s="3"/>
      <c r="O9" s="3" t="n">
        <v>36369.3242614467</v>
      </c>
      <c r="P9" s="3"/>
      <c r="Q9" s="3"/>
      <c r="R9" s="3" t="n">
        <v>10034421.8315639</v>
      </c>
      <c r="S9" s="3" t="n">
        <v>49019723.0139141</v>
      </c>
      <c r="T9" s="3" t="n">
        <v>59096308.6292182</v>
      </c>
      <c r="U9" s="3" t="n">
        <v>410500768.611645</v>
      </c>
      <c r="V9" s="3" t="n">
        <v>65230406.0951205</v>
      </c>
      <c r="W9" s="3" t="n">
        <v>58815489.3050353</v>
      </c>
      <c r="X9" s="3" t="n">
        <v>54954757.8500438</v>
      </c>
      <c r="Y9" s="3" t="n">
        <v>62250460.4146739</v>
      </c>
      <c r="Z9" s="3" t="n">
        <v>61620488.5886663</v>
      </c>
      <c r="AA9" s="3" t="n">
        <v>46898839.0815796</v>
      </c>
      <c r="AB9" s="3" t="n">
        <v>-3292357.52817914</v>
      </c>
      <c r="AC9" s="3" t="n">
        <v>-4238978.74564428</v>
      </c>
      <c r="AD9" s="3" t="n">
        <v>-6496628.9972297</v>
      </c>
      <c r="AE9" s="3"/>
      <c r="AF9" s="3" t="n">
        <v>-978229.8125</v>
      </c>
      <c r="AG9" s="3"/>
      <c r="AH9" s="3"/>
      <c r="AI9" s="3"/>
    </row>
    <row r="10">
      <c r="A10" t="str">
        <f>M10</f>
      </c>
      <c r="M10" t="s">
        <v>42</v>
      </c>
      <c r="N10" s="3" t="n">
        <v>38135791.5392509</v>
      </c>
      <c r="O10" s="3" t="n">
        <v>53378640.3947858</v>
      </c>
      <c r="P10" s="3" t="n">
        <v>72809965.1503317</v>
      </c>
      <c r="Q10" s="3" t="n">
        <v>102180136.009531</v>
      </c>
      <c r="R10" s="3" t="n">
        <v>112893957.958562</v>
      </c>
      <c r="S10" s="3" t="n">
        <v>77817802.0282162</v>
      </c>
      <c r="T10" s="3" t="n">
        <v>16051721.9656177</v>
      </c>
      <c r="U10" s="3" t="n">
        <v>25599131.3480972</v>
      </c>
      <c r="V10" s="3" t="n">
        <v>7241065.47458792</v>
      </c>
      <c r="W10" s="3" t="n">
        <v>5206842.55193074</v>
      </c>
      <c r="X10" s="3" t="n">
        <v>-6236862.76141113</v>
      </c>
      <c r="Y10" s="3" t="n">
        <v>-4351812.02363979</v>
      </c>
      <c r="Z10" s="3" t="n">
        <v>-1375799.85345179</v>
      </c>
      <c r="AA10" s="3" t="n">
        <v>-288283.829358684</v>
      </c>
      <c r="AB10" s="3" t="n">
        <v>-739971.092684309</v>
      </c>
      <c r="AC10" s="3"/>
      <c r="AD10" s="3" t="n">
        <v>727877.272921022</v>
      </c>
      <c r="AE10" s="3"/>
      <c r="AF10" s="3"/>
      <c r="AG10" s="3"/>
      <c r="AH10" s="3"/>
      <c r="AI10" s="3"/>
    </row>
    <row r="11">
      <c r="A11" t="str">
        <f>M11</f>
      </c>
      <c r="M11" t="s">
        <v>43</v>
      </c>
      <c r="N11" s="3"/>
      <c r="O11" s="3"/>
      <c r="P11" s="3"/>
      <c r="Q11" s="3" t="n">
        <v>23232366.2742014</v>
      </c>
      <c r="R11" s="3" t="n">
        <v>26395592.4588364</v>
      </c>
      <c r="S11" s="3" t="n">
        <v>0</v>
      </c>
      <c r="T11" s="3" t="n">
        <v>560481.17613479</v>
      </c>
      <c r="U11" s="3" t="n">
        <v>800375.008895914</v>
      </c>
      <c r="V11" s="3" t="n">
        <v>2136868.62470422</v>
      </c>
      <c r="W11" s="3" t="n">
        <v>258654.143231965</v>
      </c>
      <c r="X11" s="3"/>
      <c r="Y11" s="3" t="n">
        <v>5037099.26267908</v>
      </c>
      <c r="Z11" s="3" t="n">
        <v>12022808.1275285</v>
      </c>
      <c r="AA11" s="3" t="n">
        <v>16095487.8972861</v>
      </c>
      <c r="AB11" s="3" t="n">
        <v>17851201.2848203</v>
      </c>
      <c r="AC11" s="3" t="n">
        <v>16762827.7653573</v>
      </c>
      <c r="AD11" s="3" t="n">
        <v>15291660.3069427</v>
      </c>
      <c r="AE11" s="3" t="n">
        <v>13881467.5390301</v>
      </c>
      <c r="AF11" s="3" t="n">
        <v>14036649.91</v>
      </c>
      <c r="AG11" s="3" t="n">
        <v>-1529218.40171444</v>
      </c>
      <c r="AH11" s="3"/>
      <c r="AI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44</v>
      </c>
      <c r="N1" t="s">
        <v>45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</row>
    <row r="2">
      <c r="A2" t="str">
        <f>M2</f>
      </c>
      <c r="B2" t="str">
        <f>N2</f>
      </c>
      <c r="M2" t="s">
        <v>46</v>
      </c>
      <c r="N2" t="s">
        <v>46</v>
      </c>
      <c r="O2" s="4" t="n">
        <v>25389496</v>
      </c>
      <c r="P2" s="4" t="n">
        <v>36692076</v>
      </c>
      <c r="Q2" s="4" t="n">
        <v>51426846.84</v>
      </c>
      <c r="R2" s="4" t="n">
        <v>90419876.55</v>
      </c>
      <c r="S2" s="4" t="n">
        <v>108760501.19</v>
      </c>
      <c r="T2" s="4" t="n">
        <v>93182512.0828</v>
      </c>
      <c r="U2" s="4" t="n">
        <v>56316390.8775</v>
      </c>
      <c r="V2" s="4" t="n">
        <v>53845304.4651</v>
      </c>
      <c r="W2" s="4" t="n">
        <v>56299415.51</v>
      </c>
      <c r="X2" s="4" t="n">
        <v>50643043.86</v>
      </c>
      <c r="Y2" s="4" t="n">
        <v>38936002.6618</v>
      </c>
      <c r="Z2" s="4" t="n">
        <v>46643344.6411</v>
      </c>
      <c r="AA2" s="4" t="n">
        <v>49352575.345</v>
      </c>
      <c r="AB2" s="4" t="n">
        <v>39031137.54</v>
      </c>
      <c r="AC2" s="4" t="n">
        <v>-3439057.365</v>
      </c>
      <c r="AD2" s="4" t="n">
        <v>-3662530.42</v>
      </c>
      <c r="AE2" s="4" t="n">
        <v>-5155818.9</v>
      </c>
      <c r="AF2" s="4"/>
      <c r="AG2" s="4" t="n">
        <v>-978229.8125</v>
      </c>
      <c r="AH2" s="4"/>
      <c r="AI2" s="4"/>
    </row>
    <row r="3">
      <c r="A3" t="str">
        <f>M3</f>
      </c>
      <c r="B3" t="str">
        <f>N3</f>
      </c>
      <c r="M3" t="s">
        <v>47</v>
      </c>
      <c r="N3" t="s">
        <v>48</v>
      </c>
      <c r="O3" s="4"/>
      <c r="P3" s="4"/>
      <c r="Q3" s="4"/>
      <c r="R3" s="4"/>
      <c r="S3" s="4"/>
      <c r="T3" s="4"/>
      <c r="U3" s="4"/>
      <c r="V3" s="4" t="n">
        <v>278901026.875</v>
      </c>
      <c r="W3" s="4"/>
      <c r="X3" s="4"/>
      <c r="Y3" s="4"/>
      <c r="Z3" s="4" t="n">
        <v>4057904</v>
      </c>
      <c r="AA3" s="4" t="n">
        <v>9855834</v>
      </c>
      <c r="AB3" s="4" t="n">
        <v>13478174.6</v>
      </c>
      <c r="AC3" s="4" t="n">
        <v>15226997.11</v>
      </c>
      <c r="AD3" s="4" t="n">
        <v>14485056.26</v>
      </c>
      <c r="AE3" s="4" t="n">
        <v>13666913.57</v>
      </c>
      <c r="AF3" s="4" t="n">
        <v>13274217.3</v>
      </c>
      <c r="AG3" s="4" t="n">
        <v>14036649.91</v>
      </c>
      <c r="AH3" s="4" t="n">
        <v>-1570057.69</v>
      </c>
      <c r="AI3" s="4"/>
    </row>
    <row r="4">
      <c r="A4" t="str">
        <f>M4</f>
      </c>
      <c r="B4" t="str">
        <f>N4</f>
      </c>
      <c r="M4" t="s">
        <v>49</v>
      </c>
      <c r="N4" t="s">
        <v>49</v>
      </c>
      <c r="O4" s="4"/>
      <c r="P4" s="4" t="n">
        <v>25000</v>
      </c>
      <c r="Q4" s="4"/>
      <c r="R4" s="4"/>
      <c r="S4" s="4"/>
      <c r="T4" s="4"/>
      <c r="U4" s="4" t="n">
        <v>420028</v>
      </c>
      <c r="V4" s="4" t="n">
        <v>610690</v>
      </c>
      <c r="W4" s="4" t="n">
        <v>1660025</v>
      </c>
      <c r="X4" s="4" t="n">
        <v>204601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>
      <c r="A5" t="str">
        <f>M5</f>
      </c>
      <c r="B5" t="str">
        <f>N5</f>
      </c>
      <c r="M5" t="s">
        <v>48</v>
      </c>
      <c r="N5" t="s">
        <v>48</v>
      </c>
      <c r="O5" s="4"/>
      <c r="P5" s="4"/>
      <c r="Q5" s="4"/>
      <c r="R5" s="4"/>
      <c r="S5" s="4"/>
      <c r="T5" s="4"/>
      <c r="U5" s="4"/>
      <c r="V5" s="4" t="n">
        <v>0</v>
      </c>
      <c r="W5" s="4" t="n">
        <v>0</v>
      </c>
      <c r="X5" s="4"/>
      <c r="Y5" s="4"/>
      <c r="Z5" s="4"/>
      <c r="AA5" s="4" t="n">
        <v>-6724.3701</v>
      </c>
      <c r="AB5" s="4" t="n">
        <v>0</v>
      </c>
      <c r="AC5" s="4" t="n">
        <v>-2219.8101</v>
      </c>
      <c r="AD5" s="4" t="n">
        <v>-1764.34</v>
      </c>
      <c r="AE5" s="4" t="n">
        <v>0</v>
      </c>
      <c r="AF5" s="4"/>
      <c r="AG5" s="4"/>
      <c r="AH5" s="4"/>
      <c r="AI5" s="4"/>
    </row>
    <row r="6">
      <c r="A6" t="str">
        <f>M6</f>
      </c>
      <c r="B6" t="str">
        <f>N6</f>
      </c>
      <c r="M6" t="s">
        <v>27</v>
      </c>
      <c r="N6" t="s">
        <v>28</v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/>
    </row>
    <row r="9">
      <c r="A9" t="str">
        <f>M9</f>
      </c>
      <c r="B9" t="str">
        <f>N9</f>
      </c>
      <c r="M9" t="s">
        <v>44</v>
      </c>
      <c r="N9" t="s">
        <v>45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</row>
    <row r="10">
      <c r="A10" t="str">
        <f>M10</f>
      </c>
      <c r="B10" t="str">
        <f>N10</f>
      </c>
      <c r="M10" t="s">
        <v>46</v>
      </c>
      <c r="N10" t="s">
        <v>46</v>
      </c>
      <c r="O10" s="4" t="n">
        <v>38135791.5392509</v>
      </c>
      <c r="P10" s="4" t="n">
        <v>53378640.3947858</v>
      </c>
      <c r="Q10" s="4" t="n">
        <v>72809965.1503317</v>
      </c>
      <c r="R10" s="4" t="n">
        <v>125412502.283733</v>
      </c>
      <c r="S10" s="4" t="n">
        <v>149323972.248962</v>
      </c>
      <c r="T10" s="4" t="n">
        <v>126837525.04213</v>
      </c>
      <c r="U10" s="4" t="n">
        <v>75148030.5948359</v>
      </c>
      <c r="V10" s="4" t="n">
        <v>70570069.9868306</v>
      </c>
      <c r="W10" s="4" t="n">
        <v>72471471.5697084</v>
      </c>
      <c r="X10" s="4" t="n">
        <v>64022331.856966</v>
      </c>
      <c r="Y10" s="4" t="n">
        <v>48717895.0886327</v>
      </c>
      <c r="Z10" s="4" t="n">
        <v>57898648.3910341</v>
      </c>
      <c r="AA10" s="4" t="n">
        <v>60244688.7352145</v>
      </c>
      <c r="AB10" s="4" t="n">
        <v>46610555.2522209</v>
      </c>
      <c r="AC10" s="4" t="n">
        <v>-4032328.62086345</v>
      </c>
      <c r="AD10" s="4" t="n">
        <v>-4238978.74564428</v>
      </c>
      <c r="AE10" s="4" t="n">
        <v>-5768751.72430868</v>
      </c>
      <c r="AF10" s="4"/>
      <c r="AG10" s="4" t="n">
        <v>-978229.8125</v>
      </c>
      <c r="AH10" s="4"/>
      <c r="AI10" s="4"/>
    </row>
    <row r="11">
      <c r="A11" t="str">
        <f>M11</f>
      </c>
      <c r="B11" t="str">
        <f>N11</f>
      </c>
      <c r="M11" t="s">
        <v>47</v>
      </c>
      <c r="N11" t="s">
        <v>48</v>
      </c>
      <c r="O11" s="4"/>
      <c r="P11" s="4"/>
      <c r="Q11" s="4"/>
      <c r="R11" s="4"/>
      <c r="S11" s="4"/>
      <c r="T11" s="4"/>
      <c r="U11" s="4"/>
      <c r="V11" s="4" t="n">
        <v>365529829.972912</v>
      </c>
      <c r="W11" s="4"/>
      <c r="X11" s="4"/>
      <c r="Y11" s="4"/>
      <c r="Z11" s="4" t="n">
        <v>5037099.26267908</v>
      </c>
      <c r="AA11" s="4" t="n">
        <v>12031016.5661112</v>
      </c>
      <c r="AB11" s="4" t="n">
        <v>16095487.8972861</v>
      </c>
      <c r="AC11" s="4" t="n">
        <v>17853804.0340185</v>
      </c>
      <c r="AD11" s="4" t="n">
        <v>16764869.7961126</v>
      </c>
      <c r="AE11" s="4" t="n">
        <v>15291660.3069427</v>
      </c>
      <c r="AF11" s="4" t="n">
        <v>13881467.5390301</v>
      </c>
      <c r="AG11" s="4" t="n">
        <v>14036649.91</v>
      </c>
      <c r="AH11" s="4" t="n">
        <v>-1529218.40171444</v>
      </c>
      <c r="AI11" s="4"/>
    </row>
    <row r="12">
      <c r="A12" t="str">
        <f>M12</f>
      </c>
      <c r="B12" t="str">
        <f>N12</f>
      </c>
      <c r="M12" t="s">
        <v>49</v>
      </c>
      <c r="N12" t="s">
        <v>49</v>
      </c>
      <c r="O12" s="4"/>
      <c r="P12" s="4" t="n">
        <v>36369.3242614467</v>
      </c>
      <c r="Q12" s="4"/>
      <c r="R12" s="4"/>
      <c r="S12" s="4"/>
      <c r="T12" s="4"/>
      <c r="U12" s="4" t="n">
        <v>560481.17613479</v>
      </c>
      <c r="V12" s="4" t="n">
        <v>800375.008895914</v>
      </c>
      <c r="W12" s="4" t="n">
        <v>2136868.62470422</v>
      </c>
      <c r="X12" s="4" t="n">
        <v>258654.143231965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>
      <c r="A13" t="str">
        <f>M13</f>
      </c>
      <c r="B13" t="str">
        <f>N13</f>
      </c>
      <c r="M13" t="s">
        <v>48</v>
      </c>
      <c r="N13" t="s">
        <v>48</v>
      </c>
      <c r="O13" s="4"/>
      <c r="P13" s="4"/>
      <c r="Q13" s="4"/>
      <c r="R13" s="4"/>
      <c r="S13" s="4"/>
      <c r="T13" s="4"/>
      <c r="U13" s="4"/>
      <c r="V13" s="4" t="n">
        <v>0</v>
      </c>
      <c r="W13" s="4" t="n">
        <v>0</v>
      </c>
      <c r="X13" s="4"/>
      <c r="Y13" s="4"/>
      <c r="Z13" s="4"/>
      <c r="AA13" s="4" t="n">
        <v>-8208.43858264684</v>
      </c>
      <c r="AB13" s="4" t="n">
        <v>0</v>
      </c>
      <c r="AC13" s="4" t="n">
        <v>-2602.74919814016</v>
      </c>
      <c r="AD13" s="4" t="n">
        <v>-2042.03075536231</v>
      </c>
      <c r="AE13" s="4" t="n">
        <v>0</v>
      </c>
      <c r="AF13" s="4"/>
      <c r="AG13" s="4"/>
      <c r="AH13" s="4"/>
      <c r="AI13" s="4"/>
    </row>
    <row r="14">
      <c r="A14" t="str">
        <f>M14</f>
      </c>
      <c r="B14" t="str">
        <f>N14</f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../output/PBL/Platform//Missile_Defense/DoD_Missile_Defense_Contracts.xlsx</dc:creator>
  <cp:lastModifiedBy>../output/PBL/Platform//Missile_Defense/DoD_Missile_Defense_Contracts.xlsx</cp:lastModifiedBy>
  <dcterms:created xsi:type="dcterms:W3CDTF">2025-06-15T19:08:06Z</dcterms:created>
</coreProperties>
</file>