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<sst xmlns="http://schemas.openxmlformats.org/spreadsheetml/2006/main" count="52" uniqueCount="52">
  <si>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Vehicle.AwardTask</t>
  </si>
  <si>
    <t xml:space="preserve">Vehicle.sum7</t>
  </si>
  <si>
    <t xml:space="preserve">2001</t>
  </si>
  <si>
    <t xml:space="preserve">2002</t>
  </si>
  <si>
    <t xml:space="preserve">2003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</si>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</sst>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 t="n">
        <v>25672</v>
      </c>
      <c r="T2" s="1" t="n">
        <v>32760200</v>
      </c>
      <c r="U2" s="1" t="n">
        <v>85178387.58</v>
      </c>
      <c r="V2" s="1" t="n">
        <v>94535778.08</v>
      </c>
      <c r="W2" s="1" t="n">
        <v>86091748.1723</v>
      </c>
      <c r="X2" s="1" t="n">
        <v>80755179.3228</v>
      </c>
      <c r="Y2" s="1" t="n">
        <v>64670340.3535</v>
      </c>
      <c r="Z2" s="1" t="n">
        <v>60102843.69</v>
      </c>
      <c r="AA2" s="1" t="n">
        <v>47304286.89</v>
      </c>
      <c r="AB2" s="1" t="n">
        <v>48736552.0675</v>
      </c>
      <c r="AC2" s="1" t="n">
        <v>30636926.125</v>
      </c>
      <c r="AD2" s="1" t="n">
        <v>26737919.9063</v>
      </c>
      <c r="AE2" s="1" t="n">
        <v>28940599.22</v>
      </c>
      <c r="AF2" s="1" t="n">
        <v>16313474.69</v>
      </c>
      <c r="AG2" s="1" t="n">
        <v>25160467.25</v>
      </c>
      <c r="AH2" s="1" t="n">
        <v>9692904.28</v>
      </c>
      <c r="AI2" s="1" t="n">
        <v>3476985</v>
      </c>
      <c r="AJ2" s="1" t="n">
        <v>2135793.74</v>
      </c>
      <c r="AK2" s="1" t="n">
        <v>-147705.97</v>
      </c>
      <c r="AL2" s="1"/>
    </row>
    <row r="3">
      <c r="A3" t="str">
        <f>N3</f>
      </c>
      <c r="B3" t="str">
        <f>O3</f>
      </c>
      <c r="N3" t="s">
        <v>26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n">
        <v>484138</v>
      </c>
      <c r="AC3" s="1" t="n">
        <v>0</v>
      </c>
      <c r="AD3" s="1" t="n">
        <v>701.5</v>
      </c>
      <c r="AE3" s="1"/>
      <c r="AF3" s="1"/>
      <c r="AG3" s="1"/>
      <c r="AH3" s="1"/>
      <c r="AI3" s="1"/>
      <c r="AJ3" s="1"/>
      <c r="AK3" s="1"/>
      <c r="AL3" s="1"/>
    </row>
    <row r="4">
      <c r="A4" t="str">
        <f>N4</f>
      </c>
      <c r="B4" t="str">
        <f>O4</f>
      </c>
      <c r="N4" t="s">
        <v>26</v>
      </c>
      <c r="O4" t="s">
        <v>28</v>
      </c>
      <c r="P4" s="1"/>
      <c r="Q4" s="1"/>
      <c r="R4" s="1"/>
      <c r="S4" s="1"/>
      <c r="T4" s="1" t="n">
        <v>1249518.5327</v>
      </c>
      <c r="U4" s="1" t="n">
        <v>40417.0313</v>
      </c>
      <c r="V4" s="1" t="n">
        <v>78850.617</v>
      </c>
      <c r="W4" s="1"/>
      <c r="X4" s="1"/>
      <c r="Y4" s="1"/>
      <c r="Z4" s="1"/>
      <c r="AA4" s="1"/>
      <c r="AB4" s="1"/>
      <c r="AC4" s="1"/>
      <c r="AD4" s="1"/>
      <c r="AE4" s="1" t="n">
        <v>-13051.6201</v>
      </c>
      <c r="AF4" s="1"/>
      <c r="AG4" s="1"/>
      <c r="AH4" s="1"/>
      <c r="AI4" s="1"/>
      <c r="AJ4" s="1"/>
      <c r="AK4" s="1" t="n">
        <v>0</v>
      </c>
      <c r="AL4" s="1"/>
    </row>
    <row r="5">
      <c r="A5" t="str">
        <f>N5</f>
      </c>
      <c r="B5" t="str">
        <f>O5</f>
      </c>
      <c r="N5" t="s">
        <v>26</v>
      </c>
      <c r="O5" t="s">
        <v>29</v>
      </c>
      <c r="P5" s="1" t="n">
        <v>5292234</v>
      </c>
      <c r="Q5" s="1" t="n">
        <v>6687010</v>
      </c>
      <c r="R5" s="1" t="n">
        <v>3275466</v>
      </c>
      <c r="S5" s="1"/>
      <c r="T5" s="1"/>
      <c r="U5" s="1"/>
      <c r="V5" s="1" t="n">
        <v>-1042</v>
      </c>
      <c r="W5" s="1"/>
      <c r="X5" s="1" t="n">
        <v>18010</v>
      </c>
      <c r="Y5" s="1" t="n">
        <v>7038331</v>
      </c>
      <c r="Z5" s="1" t="n">
        <v>18661124.5</v>
      </c>
      <c r="AA5" s="1" t="n">
        <v>60910279.43</v>
      </c>
      <c r="AB5" s="1" t="n">
        <v>31123816.1427</v>
      </c>
      <c r="AC5" s="1" t="n">
        <v>22643521.2308</v>
      </c>
      <c r="AD5" s="1" t="n">
        <v>35026524.8028</v>
      </c>
      <c r="AE5" s="1" t="n">
        <v>31426281.9909</v>
      </c>
      <c r="AF5" s="1" t="n">
        <v>92720577.0084</v>
      </c>
      <c r="AG5" s="1" t="n">
        <v>84944105.5497</v>
      </c>
      <c r="AH5" s="1" t="n">
        <v>96927702.9223</v>
      </c>
      <c r="AI5" s="1" t="n">
        <v>175624195.2335</v>
      </c>
      <c r="AJ5" s="1" t="n">
        <v>109056816.2468</v>
      </c>
      <c r="AK5" s="1" t="n">
        <v>84138692.59</v>
      </c>
      <c r="AL5" s="1"/>
    </row>
    <row r="6">
      <c r="A6" t="str">
        <f>N6</f>
      </c>
      <c r="B6" t="str">
        <f>O6</f>
      </c>
      <c r="N6" t="s">
        <v>30</v>
      </c>
      <c r="O6" t="s">
        <v>31</v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/>
    </row>
    <row r="9">
      <c r="A9" t="str">
        <f>N9</f>
      </c>
      <c r="B9" t="str">
        <f>O9</f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 t="n">
        <v>39733.4986704183</v>
      </c>
      <c r="T10" s="1" t="n">
        <v>46381786.301987</v>
      </c>
      <c r="U10" s="1" t="n">
        <v>118142549.343056</v>
      </c>
      <c r="V10" s="1" t="n">
        <v>129793976.196295</v>
      </c>
      <c r="W10" s="1" t="n">
        <v>117185768.23752</v>
      </c>
      <c r="X10" s="1" t="n">
        <v>107758906.277245</v>
      </c>
      <c r="Y10" s="1" t="n">
        <v>84757445.2434694</v>
      </c>
      <c r="Z10" s="1" t="n">
        <v>77367437.8016374</v>
      </c>
      <c r="AA10" s="1" t="n">
        <v>59801515.1281373</v>
      </c>
      <c r="AB10" s="1" t="n">
        <v>60980636.641871</v>
      </c>
      <c r="AC10" s="1" t="n">
        <v>38029790.2550161</v>
      </c>
      <c r="AD10" s="1" t="n">
        <v>32638978.8358904</v>
      </c>
      <c r="AE10" s="1" t="n">
        <v>34560545.3490504</v>
      </c>
      <c r="AF10" s="1" t="n">
        <v>19127709.6938505</v>
      </c>
      <c r="AG10" s="1" t="n">
        <v>29120491.4833797</v>
      </c>
      <c r="AH10" s="1" t="n">
        <v>10845213.7988805</v>
      </c>
      <c r="AI10" s="1" t="n">
        <v>3636045.22363776</v>
      </c>
      <c r="AJ10" s="1" t="n">
        <v>2135793.74</v>
      </c>
      <c r="AK10" s="1" t="n">
        <v>-143863.941309749</v>
      </c>
      <c r="AL10" s="1"/>
    </row>
    <row r="11">
      <c r="A11" t="str">
        <f>N11</f>
      </c>
      <c r="B11" t="str">
        <f>O11</f>
      </c>
      <c r="N11" t="s">
        <v>26</v>
      </c>
      <c r="O11" t="s">
        <v>27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n">
        <v>605767.995684898</v>
      </c>
      <c r="AC11" s="1" t="n">
        <v>0</v>
      </c>
      <c r="AD11" s="1" t="n">
        <v>856.321050164499</v>
      </c>
      <c r="AE11" s="1"/>
      <c r="AF11" s="1"/>
      <c r="AG11" s="1"/>
      <c r="AH11" s="1"/>
      <c r="AI11" s="1"/>
      <c r="AJ11" s="1"/>
      <c r="AK11" s="1"/>
      <c r="AL11" s="1"/>
    </row>
    <row r="12">
      <c r="A12" t="str">
        <f>N12</f>
      </c>
      <c r="B12" t="str">
        <f>O12</f>
      </c>
      <c r="N12" t="s">
        <v>26</v>
      </c>
      <c r="O12" t="s">
        <v>28</v>
      </c>
      <c r="P12" s="1"/>
      <c r="Q12" s="1"/>
      <c r="R12" s="1"/>
      <c r="S12" s="1"/>
      <c r="T12" s="1" t="n">
        <v>1769064.33916959</v>
      </c>
      <c r="U12" s="1" t="n">
        <v>56058.4820906056</v>
      </c>
      <c r="V12" s="1" t="n">
        <v>108258.855153236</v>
      </c>
      <c r="W12" s="1"/>
      <c r="X12" s="1"/>
      <c r="Y12" s="1"/>
      <c r="Z12" s="1"/>
      <c r="AA12" s="1"/>
      <c r="AB12" s="1"/>
      <c r="AC12" s="1"/>
      <c r="AD12" s="1"/>
      <c r="AE12" s="1" t="n">
        <v>-15586.1012039068</v>
      </c>
      <c r="AF12" s="1"/>
      <c r="AG12" s="1"/>
      <c r="AH12" s="1"/>
      <c r="AI12" s="1"/>
      <c r="AJ12" s="1"/>
      <c r="AK12" s="1" t="n">
        <v>0</v>
      </c>
      <c r="AL12" s="1"/>
    </row>
    <row r="13">
      <c r="A13" t="str">
        <f>N13</f>
      </c>
      <c r="B13" t="str">
        <f>O13</f>
      </c>
      <c r="N13" t="s">
        <v>26</v>
      </c>
      <c r="O13" t="s">
        <v>29</v>
      </c>
      <c r="P13" s="1" t="n">
        <v>8686607.55701442</v>
      </c>
      <c r="Q13" s="1" t="n">
        <v>10805974.4632533</v>
      </c>
      <c r="R13" s="1" t="n">
        <v>5193351.53094354</v>
      </c>
      <c r="S13" s="1"/>
      <c r="T13" s="1"/>
      <c r="U13" s="1"/>
      <c r="V13" s="1" t="n">
        <v>-1430.62580055235</v>
      </c>
      <c r="W13" s="1"/>
      <c r="X13" s="1" t="n">
        <v>24032.364466625</v>
      </c>
      <c r="Y13" s="1" t="n">
        <v>9224490.71826521</v>
      </c>
      <c r="Z13" s="1" t="n">
        <v>24021548.7391752</v>
      </c>
      <c r="AA13" s="1" t="n">
        <v>77002048.5725202</v>
      </c>
      <c r="AB13" s="1" t="n">
        <v>38943052.8544106</v>
      </c>
      <c r="AC13" s="1" t="n">
        <v>28107531.3994911</v>
      </c>
      <c r="AD13" s="1" t="n">
        <v>42756878.8349916</v>
      </c>
      <c r="AE13" s="1" t="n">
        <v>37528920.3807489</v>
      </c>
      <c r="AF13" s="1" t="n">
        <v>108715789.454109</v>
      </c>
      <c r="AG13" s="1" t="n">
        <v>98313520.0807268</v>
      </c>
      <c r="AH13" s="1" t="n">
        <v>108450638.824086</v>
      </c>
      <c r="AI13" s="1" t="n">
        <v>183658404.115633</v>
      </c>
      <c r="AJ13" s="1" t="n">
        <v>109056816.2468</v>
      </c>
      <c r="AK13" s="1" t="n">
        <v>81950133.3131409</v>
      </c>
      <c r="AL13" s="1"/>
    </row>
    <row r="14">
      <c r="A14" t="str">
        <f>N14</f>
      </c>
      <c r="B14" t="str">
        <f>O14</f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1249518.5327</v>
      </c>
      <c r="U2" s="2" t="n">
        <v>40417.0313</v>
      </c>
      <c r="V2" s="2" t="n">
        <v>-397.03</v>
      </c>
      <c r="W2" s="2"/>
      <c r="X2" s="2"/>
      <c r="Y2" s="2"/>
      <c r="Z2" s="2"/>
      <c r="AA2" s="2"/>
      <c r="AB2" s="2" t="n">
        <v>484138</v>
      </c>
      <c r="AC2" s="2"/>
      <c r="AD2" s="2"/>
      <c r="AE2" s="2" t="n">
        <v>-13051.6201</v>
      </c>
      <c r="AF2" s="2"/>
      <c r="AG2" s="2" t="n">
        <v>542713.3775</v>
      </c>
      <c r="AH2" s="2" t="n">
        <v>5651152</v>
      </c>
      <c r="AI2" s="2" t="n">
        <v>5822753</v>
      </c>
      <c r="AJ2" s="2" t="n">
        <v>6565970</v>
      </c>
      <c r="AK2" s="2" t="n">
        <v>6211700</v>
      </c>
      <c r="AL2" s="2"/>
    </row>
    <row r="3">
      <c r="A3" t="str">
        <f>N3</f>
      </c>
      <c r="B3" t="str">
        <f>O3</f>
      </c>
      <c r="N3" t="s">
        <v>36</v>
      </c>
      <c r="O3" t="s">
        <v>37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0</v>
      </c>
      <c r="AC3" s="2" t="n">
        <v>3085741.75</v>
      </c>
      <c r="AD3" s="2" t="n">
        <v>701.5</v>
      </c>
      <c r="AE3" s="2"/>
      <c r="AF3" s="2"/>
      <c r="AG3" s="2"/>
      <c r="AH3" s="2"/>
      <c r="AI3" s="2"/>
      <c r="AJ3" s="2"/>
      <c r="AK3" s="2"/>
      <c r="AL3" s="2"/>
    </row>
    <row r="4">
      <c r="A4" t="str">
        <f>N4</f>
      </c>
      <c r="B4" t="str">
        <f>O4</f>
      </c>
      <c r="N4" t="s">
        <v>38</v>
      </c>
      <c r="O4" t="s">
        <v>39</v>
      </c>
      <c r="P4" s="2" t="n">
        <v>1757843</v>
      </c>
      <c r="Q4" s="2" t="n">
        <v>60207</v>
      </c>
      <c r="R4" s="2"/>
      <c r="S4" s="2" t="n">
        <v>25672</v>
      </c>
      <c r="T4" s="2" t="n">
        <v>32760200</v>
      </c>
      <c r="U4" s="2" t="n">
        <v>85178387.58</v>
      </c>
      <c r="V4" s="2" t="n">
        <v>94615025.727</v>
      </c>
      <c r="W4" s="2" t="n">
        <v>86091748.1723</v>
      </c>
      <c r="X4" s="2" t="n">
        <v>80773189.3228</v>
      </c>
      <c r="Y4" s="2" t="n">
        <v>71708671.3535</v>
      </c>
      <c r="Z4" s="2" t="n">
        <v>78763968.19</v>
      </c>
      <c r="AA4" s="2" t="n">
        <v>108214566.32</v>
      </c>
      <c r="AB4" s="2" t="n">
        <v>79860368.2102</v>
      </c>
      <c r="AC4" s="2" t="n">
        <v>50194705.6058</v>
      </c>
      <c r="AD4" s="2" t="n">
        <v>61764444.7091</v>
      </c>
      <c r="AE4" s="2" t="n">
        <v>60366881.2109</v>
      </c>
      <c r="AF4" s="2" t="n">
        <v>109034051.6984</v>
      </c>
      <c r="AG4" s="2" t="n">
        <v>109561859.4222</v>
      </c>
      <c r="AH4" s="2" t="n">
        <v>100969455.2023</v>
      </c>
      <c r="AI4" s="2" t="n">
        <v>173278427.2335</v>
      </c>
      <c r="AJ4" s="2" t="n">
        <v>104626639.9868</v>
      </c>
      <c r="AK4" s="2" t="n">
        <v>77779286.62</v>
      </c>
      <c r="AL4" s="2"/>
    </row>
    <row r="5">
      <c r="A5" t="str">
        <f>N5</f>
      </c>
      <c r="B5" t="str">
        <f>O5</f>
      </c>
      <c r="N5" t="s">
        <v>38</v>
      </c>
      <c r="O5" t="s">
        <v>40</v>
      </c>
      <c r="P5" s="2" t="n">
        <v>3534391</v>
      </c>
      <c r="Q5" s="2" t="n">
        <v>6626803</v>
      </c>
      <c r="R5" s="2" t="n">
        <v>3275466</v>
      </c>
      <c r="S5" s="2"/>
      <c r="T5" s="2"/>
      <c r="U5" s="2"/>
      <c r="V5" s="2" t="n">
        <v>-1042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t="str">
        <f>N6</f>
      </c>
      <c r="B6" t="str">
        <f>O6</f>
      </c>
      <c r="N6" t="s">
        <v>30</v>
      </c>
      <c r="O6" t="s">
        <v>31</v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/>
    </row>
    <row r="9">
      <c r="A9" t="str">
        <f>N9</f>
      </c>
      <c r="B9" t="str">
        <f>O9</f>
      </c>
      <c r="N9" t="s">
        <v>32</v>
      </c>
      <c r="O9" t="s">
        <v>33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34</v>
      </c>
      <c r="O10" t="s">
        <v>35</v>
      </c>
      <c r="P10" s="2"/>
      <c r="Q10" s="2"/>
      <c r="R10" s="2"/>
      <c r="S10" s="2"/>
      <c r="T10" s="2" t="n">
        <v>1769064.33916959</v>
      </c>
      <c r="U10" s="2" t="n">
        <v>56058.4820906056</v>
      </c>
      <c r="V10" s="2" t="n">
        <v>-545.106872930231</v>
      </c>
      <c r="W10" s="2"/>
      <c r="X10" s="2"/>
      <c r="Y10" s="2"/>
      <c r="Z10" s="2"/>
      <c r="AA10" s="2"/>
      <c r="AB10" s="2" t="n">
        <v>605767.995684898</v>
      </c>
      <c r="AC10" s="2"/>
      <c r="AD10" s="2"/>
      <c r="AE10" s="2" t="n">
        <v>-15586.1012039068</v>
      </c>
      <c r="AF10" s="2"/>
      <c r="AG10" s="2" t="n">
        <v>628131.430564151</v>
      </c>
      <c r="AH10" s="2" t="n">
        <v>6322970.89494948</v>
      </c>
      <c r="AI10" s="2" t="n">
        <v>6089124.1216377</v>
      </c>
      <c r="AJ10" s="2" t="n">
        <v>6565970</v>
      </c>
      <c r="AK10" s="2" t="n">
        <v>6050125.42305344</v>
      </c>
      <c r="AL10" s="2"/>
    </row>
    <row r="11">
      <c r="A11" t="str">
        <f>N11</f>
      </c>
      <c r="B11" t="str">
        <f>O11</f>
      </c>
      <c r="N11" t="s">
        <v>36</v>
      </c>
      <c r="O11" t="s">
        <v>37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n">
        <v>0</v>
      </c>
      <c r="AC11" s="2" t="n">
        <v>3830348.7450031</v>
      </c>
      <c r="AD11" s="2" t="n">
        <v>856.321050164499</v>
      </c>
      <c r="AE11" s="2"/>
      <c r="AF11" s="2"/>
      <c r="AG11" s="2"/>
      <c r="AH11" s="2"/>
      <c r="AI11" s="2"/>
      <c r="AJ11" s="2"/>
      <c r="AK11" s="2"/>
      <c r="AL11" s="2"/>
    </row>
    <row r="12">
      <c r="A12" t="str">
        <f>N12</f>
      </c>
      <c r="B12" t="str">
        <f>O12</f>
      </c>
      <c r="N12" t="s">
        <v>38</v>
      </c>
      <c r="O12" t="s">
        <v>39</v>
      </c>
      <c r="P12" s="2" t="n">
        <v>2885301.80030681</v>
      </c>
      <c r="Q12" s="2" t="n">
        <v>97292.4078936764</v>
      </c>
      <c r="R12" s="2"/>
      <c r="S12" s="2" t="n">
        <v>39733.4986704183</v>
      </c>
      <c r="T12" s="2" t="n">
        <v>46381786.301987</v>
      </c>
      <c r="U12" s="2" t="n">
        <v>118142549.343056</v>
      </c>
      <c r="V12" s="2" t="n">
        <v>129902780.158321</v>
      </c>
      <c r="W12" s="2" t="n">
        <v>117185768.23752</v>
      </c>
      <c r="X12" s="2" t="n">
        <v>107782938.641712</v>
      </c>
      <c r="Y12" s="2" t="n">
        <v>93981935.9617346</v>
      </c>
      <c r="Z12" s="2" t="n">
        <v>101388986.540813</v>
      </c>
      <c r="AA12" s="2" t="n">
        <v>136803563.700657</v>
      </c>
      <c r="AB12" s="2" t="n">
        <v>99923689.4962816</v>
      </c>
      <c r="AC12" s="2" t="n">
        <v>62306972.9095041</v>
      </c>
      <c r="AD12" s="2" t="n">
        <v>75395857.6708819</v>
      </c>
      <c r="AE12" s="2" t="n">
        <v>72089465.7297993</v>
      </c>
      <c r="AF12" s="2" t="n">
        <v>127843499.14796</v>
      </c>
      <c r="AG12" s="2" t="n">
        <v>126805880.133542</v>
      </c>
      <c r="AH12" s="2" t="n">
        <v>112972881.728017</v>
      </c>
      <c r="AI12" s="2" t="n">
        <v>181205325.217633</v>
      </c>
      <c r="AJ12" s="2" t="n">
        <v>104626639.9868</v>
      </c>
      <c r="AK12" s="2" t="n">
        <v>75756143.9487777</v>
      </c>
      <c r="AL12" s="2"/>
    </row>
    <row r="13">
      <c r="A13" t="str">
        <f>N13</f>
      </c>
      <c r="B13" t="str">
        <f>O13</f>
      </c>
      <c r="N13" t="s">
        <v>38</v>
      </c>
      <c r="O13" t="s">
        <v>40</v>
      </c>
      <c r="P13" s="2" t="n">
        <v>5801305.75670761</v>
      </c>
      <c r="Q13" s="2" t="n">
        <v>10708682.0553597</v>
      </c>
      <c r="R13" s="2" t="n">
        <v>5193351.53094354</v>
      </c>
      <c r="S13" s="2"/>
      <c r="T13" s="2"/>
      <c r="U13" s="2"/>
      <c r="V13" s="2" t="n">
        <v>-1430.62580055235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42</v>
      </c>
      <c r="N2" s="3" t="n">
        <v>5292234</v>
      </c>
      <c r="O2" s="3" t="n">
        <v>6687010</v>
      </c>
      <c r="P2" s="3" t="n">
        <v>3275466</v>
      </c>
      <c r="Q2" s="3"/>
      <c r="R2" s="3" t="n">
        <v>1249518.5327</v>
      </c>
      <c r="S2" s="3" t="n">
        <v>40417.0313</v>
      </c>
      <c r="T2" s="3" t="n">
        <v>77808.617</v>
      </c>
      <c r="U2" s="3"/>
      <c r="V2" s="3" t="n">
        <v>18010</v>
      </c>
      <c r="W2" s="3" t="n">
        <v>7038331</v>
      </c>
      <c r="X2" s="3" t="n">
        <v>18661124.5</v>
      </c>
      <c r="Y2" s="3" t="n">
        <v>49920995.43</v>
      </c>
      <c r="Z2" s="3" t="n">
        <v>20264497.4825</v>
      </c>
      <c r="AA2" s="3" t="n">
        <v>21812562.2308</v>
      </c>
      <c r="AB2" s="3" t="n">
        <v>20851056.42</v>
      </c>
      <c r="AC2" s="3" t="n">
        <v>31413230.3708</v>
      </c>
      <c r="AD2" s="3" t="n">
        <v>38723318.8561</v>
      </c>
      <c r="AE2" s="3" t="n">
        <v>36894812.2216</v>
      </c>
      <c r="AF2" s="3" t="n">
        <v>46123546.9223</v>
      </c>
      <c r="AG2" s="3" t="n">
        <v>126977012.0851</v>
      </c>
      <c r="AH2" s="3" t="n">
        <v>58176328.5905</v>
      </c>
      <c r="AI2" s="3" t="n">
        <v>41571.59</v>
      </c>
      <c r="AJ2" s="3"/>
      <c r="AK2" s="3"/>
    </row>
    <row r="3">
      <c r="A3" t="str">
        <f>M3</f>
      </c>
      <c r="M3" t="s">
        <v>43</v>
      </c>
      <c r="N3" s="3"/>
      <c r="O3" s="3"/>
      <c r="P3" s="3"/>
      <c r="Q3" s="3" t="n">
        <v>25672</v>
      </c>
      <c r="R3" s="3" t="n">
        <v>3318414</v>
      </c>
      <c r="S3" s="3" t="n">
        <v>2993766</v>
      </c>
      <c r="T3" s="3" t="n">
        <v>4380683</v>
      </c>
      <c r="U3" s="3" t="n">
        <v>1510821.7849</v>
      </c>
      <c r="V3" s="3" t="n">
        <v>549626.1211</v>
      </c>
      <c r="W3" s="3" t="n">
        <v>415846.7207</v>
      </c>
      <c r="X3" s="3" t="n">
        <v>438978.74</v>
      </c>
      <c r="Y3" s="3" t="n">
        <v>89057.1</v>
      </c>
      <c r="Z3" s="3" t="n">
        <v>19048173.82</v>
      </c>
      <c r="AA3" s="3" t="n">
        <v>685487.85</v>
      </c>
      <c r="AB3" s="3"/>
      <c r="AC3" s="3" t="n">
        <v>-2486.41</v>
      </c>
      <c r="AD3" s="3" t="n">
        <v>-669.81</v>
      </c>
      <c r="AE3" s="3" t="n">
        <v>25408756</v>
      </c>
      <c r="AF3" s="3" t="n">
        <v>-62125.37</v>
      </c>
      <c r="AG3" s="3"/>
      <c r="AH3" s="3" t="n">
        <v>438.12</v>
      </c>
      <c r="AI3" s="3" t="n">
        <v>6510.76</v>
      </c>
      <c r="AJ3" s="3"/>
      <c r="AK3" s="3"/>
    </row>
    <row r="4">
      <c r="A4" t="str">
        <f>M4</f>
      </c>
      <c r="M4" t="s">
        <v>44</v>
      </c>
      <c r="N4" s="3"/>
      <c r="O4" s="3"/>
      <c r="P4" s="3"/>
      <c r="Q4" s="3"/>
      <c r="R4" s="3" t="n">
        <v>29441786</v>
      </c>
      <c r="S4" s="3" t="n">
        <v>82184621.58</v>
      </c>
      <c r="T4" s="3" t="n">
        <v>90155095.08</v>
      </c>
      <c r="U4" s="3" t="n">
        <v>84580926.3874</v>
      </c>
      <c r="V4" s="3" t="n">
        <v>80205553.2017</v>
      </c>
      <c r="W4" s="3" t="n">
        <v>64254493.6328</v>
      </c>
      <c r="X4" s="3" t="n">
        <v>59663864.95</v>
      </c>
      <c r="Y4" s="3" t="n">
        <v>58204513.79</v>
      </c>
      <c r="Z4" s="3" t="n">
        <v>41031834.9077</v>
      </c>
      <c r="AA4" s="3" t="n">
        <v>30782397.275</v>
      </c>
      <c r="AB4" s="3" t="n">
        <v>40914089.7891</v>
      </c>
      <c r="AC4" s="3" t="n">
        <v>28943085.63</v>
      </c>
      <c r="AD4" s="3" t="n">
        <v>70311402.6523</v>
      </c>
      <c r="AE4" s="3" t="n">
        <v>47801004.5781</v>
      </c>
      <c r="AF4" s="3" t="n">
        <v>60559185.65</v>
      </c>
      <c r="AG4" s="3" t="n">
        <v>52124168.1484</v>
      </c>
      <c r="AH4" s="3" t="n">
        <v>53015843.2763</v>
      </c>
      <c r="AI4" s="3" t="n">
        <v>83942904.27</v>
      </c>
      <c r="AJ4" s="3"/>
      <c r="AK4" s="3"/>
    </row>
    <row r="5">
      <c r="A5" t="str">
        <f>M5</f>
      </c>
      <c r="M5" t="s">
        <v>30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</row>
    <row r="9">
      <c r="A9" t="str">
        <f>M9</f>
      </c>
      <c r="M9" t="s">
        <v>42</v>
      </c>
      <c r="N9" s="3" t="n">
        <v>8686607.55701442</v>
      </c>
      <c r="O9" s="3" t="n">
        <v>10805974.4632533</v>
      </c>
      <c r="P9" s="3" t="n">
        <v>5193351.53094354</v>
      </c>
      <c r="Q9" s="3"/>
      <c r="R9" s="3" t="n">
        <v>1769064.33916959</v>
      </c>
      <c r="S9" s="3" t="n">
        <v>56058.4820906056</v>
      </c>
      <c r="T9" s="3" t="n">
        <v>106828.229352684</v>
      </c>
      <c r="U9" s="3"/>
      <c r="V9" s="3" t="n">
        <v>24032.364466625</v>
      </c>
      <c r="W9" s="3" t="n">
        <v>9224490.71826521</v>
      </c>
      <c r="X9" s="3" t="n">
        <v>24021548.7391752</v>
      </c>
      <c r="Y9" s="3" t="n">
        <v>63109526.8460735</v>
      </c>
      <c r="Z9" s="3" t="n">
        <v>25355547.4338633</v>
      </c>
      <c r="AA9" s="3" t="n">
        <v>27076057.2773294</v>
      </c>
      <c r="AB9" s="3" t="n">
        <v>25452884.5767835</v>
      </c>
      <c r="AC9" s="3" t="n">
        <v>37513334.279545</v>
      </c>
      <c r="AD9" s="3" t="n">
        <v>45403472.6222932</v>
      </c>
      <c r="AE9" s="3" t="n">
        <v>42701713.5415081</v>
      </c>
      <c r="AF9" s="3" t="n">
        <v>51606795.3510257</v>
      </c>
      <c r="AG9" s="3" t="n">
        <v>132785777.99554</v>
      </c>
      <c r="AH9" s="3" t="n">
        <v>58176328.5905</v>
      </c>
      <c r="AI9" s="3" t="n">
        <v>40490.2576646899</v>
      </c>
      <c r="AJ9" s="3"/>
      <c r="AK9" s="3"/>
    </row>
    <row r="10">
      <c r="A10" t="str">
        <f>M10</f>
      </c>
      <c r="M10" t="s">
        <v>43</v>
      </c>
      <c r="N10" s="3"/>
      <c r="O10" s="3"/>
      <c r="P10" s="3"/>
      <c r="Q10" s="3" t="n">
        <v>39733.4986704183</v>
      </c>
      <c r="R10" s="3" t="n">
        <v>4698199.91970507</v>
      </c>
      <c r="S10" s="3" t="n">
        <v>4152357.86242578</v>
      </c>
      <c r="T10" s="3" t="n">
        <v>6014508.75608549</v>
      </c>
      <c r="U10" s="3" t="n">
        <v>2056489.91096283</v>
      </c>
      <c r="V10" s="3" t="n">
        <v>733415.617026794</v>
      </c>
      <c r="W10" s="3" t="n">
        <v>545011.909118536</v>
      </c>
      <c r="X10" s="3" t="n">
        <v>565075.764773538</v>
      </c>
      <c r="Y10" s="3" t="n">
        <v>112584.9233348</v>
      </c>
      <c r="Z10" s="3" t="n">
        <v>23833646.7626977</v>
      </c>
      <c r="AA10" s="3" t="n">
        <v>850899.958158317</v>
      </c>
      <c r="AB10" s="3"/>
      <c r="AC10" s="3" t="n">
        <v>-2969.24348069294</v>
      </c>
      <c r="AD10" s="3" t="n">
        <v>-785.358819840606</v>
      </c>
      <c r="AE10" s="3" t="n">
        <v>29407858.5802604</v>
      </c>
      <c r="AF10" s="3" t="n">
        <v>-69510.9433170383</v>
      </c>
      <c r="AG10" s="3"/>
      <c r="AH10" s="3" t="n">
        <v>438.12</v>
      </c>
      <c r="AI10" s="3" t="n">
        <v>6341.40647478137</v>
      </c>
      <c r="AJ10" s="3"/>
      <c r="AK10" s="3"/>
    </row>
    <row r="11">
      <c r="A11" t="str">
        <f>M11</f>
      </c>
      <c r="M11" t="s">
        <v>44</v>
      </c>
      <c r="N11" s="3"/>
      <c r="O11" s="3"/>
      <c r="P11" s="3"/>
      <c r="Q11" s="3"/>
      <c r="R11" s="3" t="n">
        <v>41683586.3822819</v>
      </c>
      <c r="S11" s="3" t="n">
        <v>113990191.48063</v>
      </c>
      <c r="T11" s="3" t="n">
        <v>123779467.44021</v>
      </c>
      <c r="U11" s="3" t="n">
        <v>115129278.326557</v>
      </c>
      <c r="V11" s="3" t="n">
        <v>107025490.660219</v>
      </c>
      <c r="W11" s="3" t="n">
        <v>84212433.3343509</v>
      </c>
      <c r="X11" s="3" t="n">
        <v>76802362.0368638</v>
      </c>
      <c r="Y11" s="3" t="n">
        <v>73581451.9312492</v>
      </c>
      <c r="Z11" s="3" t="n">
        <v>51340263.2954056</v>
      </c>
      <c r="AA11" s="3" t="n">
        <v>38210364.4190195</v>
      </c>
      <c r="AB11" s="3" t="n">
        <v>49943829.4151486</v>
      </c>
      <c r="AC11" s="3" t="n">
        <v>34563514.5925311</v>
      </c>
      <c r="AD11" s="3" t="n">
        <v>82440811.8844866</v>
      </c>
      <c r="AE11" s="3" t="n">
        <v>55324439.442338</v>
      </c>
      <c r="AF11" s="3" t="n">
        <v>67758568.2152581</v>
      </c>
      <c r="AG11" s="3" t="n">
        <v>54508671.3437307</v>
      </c>
      <c r="AH11" s="3" t="n">
        <v>53015843.2763</v>
      </c>
      <c r="AI11" s="3" t="n">
        <v>81759437.7076916</v>
      </c>
      <c r="AJ11" s="3"/>
      <c r="AK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47</v>
      </c>
      <c r="N2" t="s">
        <v>47</v>
      </c>
      <c r="O2" s="4"/>
      <c r="P2" s="4"/>
      <c r="Q2" s="4"/>
      <c r="R2" s="4"/>
      <c r="S2" s="4" t="n">
        <v>1249518.5327</v>
      </c>
      <c r="T2" s="4" t="n">
        <v>40417.0313</v>
      </c>
      <c r="U2" s="4" t="n">
        <v>78850.617</v>
      </c>
      <c r="V2" s="4"/>
      <c r="W2" s="4"/>
      <c r="X2" s="4"/>
      <c r="Y2" s="4" t="n">
        <v>5599621</v>
      </c>
      <c r="Z2" s="4" t="n">
        <v>10534367.61</v>
      </c>
      <c r="AA2" s="4" t="n">
        <v>8227089.89</v>
      </c>
      <c r="AB2" s="4" t="n">
        <v>9198160.125</v>
      </c>
      <c r="AC2" s="4" t="n">
        <v>8767072.92</v>
      </c>
      <c r="AD2" s="4" t="n">
        <v>9047353.9099</v>
      </c>
      <c r="AE2" s="4" t="n">
        <v>10631684</v>
      </c>
      <c r="AF2" s="4" t="n">
        <v>478618.23</v>
      </c>
      <c r="AG2" s="4" t="n">
        <v>10747436.27</v>
      </c>
      <c r="AH2" s="4" t="n">
        <v>3476985</v>
      </c>
      <c r="AI2" s="4" t="n">
        <v>2313314</v>
      </c>
      <c r="AJ2" s="4"/>
      <c r="AK2" s="4"/>
    </row>
    <row r="3">
      <c r="A3" t="str">
        <f>M3</f>
      </c>
      <c r="B3" t="str">
        <f>N3</f>
      </c>
      <c r="M3" t="s">
        <v>48</v>
      </c>
      <c r="N3" t="s">
        <v>48</v>
      </c>
      <c r="O3" s="4"/>
      <c r="P3" s="4"/>
      <c r="Q3" s="4"/>
      <c r="R3" s="4" t="n">
        <v>25672</v>
      </c>
      <c r="S3" s="4" t="n">
        <v>32760200</v>
      </c>
      <c r="T3" s="4" t="n">
        <v>85178387.58</v>
      </c>
      <c r="U3" s="4" t="n">
        <v>94535778.08</v>
      </c>
      <c r="V3" s="4" t="n">
        <v>86091748.1723</v>
      </c>
      <c r="W3" s="4" t="n">
        <v>80755179.3228</v>
      </c>
      <c r="X3" s="4" t="n">
        <v>64670340.3535</v>
      </c>
      <c r="Y3" s="4" t="n">
        <v>65982848.19</v>
      </c>
      <c r="Z3" s="4" t="n">
        <v>86073553.71</v>
      </c>
      <c r="AA3" s="4" t="n">
        <v>68255362.3202</v>
      </c>
      <c r="AB3" s="4" t="n">
        <v>41343517.2308</v>
      </c>
      <c r="AC3" s="4" t="n">
        <v>52997371.7891</v>
      </c>
      <c r="AD3" s="4" t="n">
        <v>52408325.9536</v>
      </c>
      <c r="AE3" s="4" t="n">
        <v>44326248.8484</v>
      </c>
      <c r="AF3" s="4" t="n">
        <v>62148041.5497</v>
      </c>
      <c r="AG3" s="4" t="n">
        <v>45986622.2223</v>
      </c>
      <c r="AH3" s="4" t="n">
        <v>127116454.6789</v>
      </c>
      <c r="AI3" s="4" t="n">
        <v>58087787.5205</v>
      </c>
      <c r="AJ3" s="4" t="n">
        <v>-106134.38</v>
      </c>
      <c r="AK3" s="4"/>
    </row>
    <row r="4">
      <c r="A4" t="str">
        <f>M4</f>
      </c>
      <c r="B4" t="str">
        <f>N4</f>
      </c>
      <c r="M4" t="s">
        <v>49</v>
      </c>
      <c r="N4" t="s">
        <v>50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54260528</v>
      </c>
      <c r="AF4" s="4" t="n">
        <v>48204820</v>
      </c>
      <c r="AG4" s="4" t="n">
        <v>50970156</v>
      </c>
      <c r="AH4" s="4" t="n">
        <v>48680001</v>
      </c>
      <c r="AI4" s="4" t="n">
        <v>50617666</v>
      </c>
      <c r="AJ4" s="4" t="n">
        <v>84097121</v>
      </c>
      <c r="AK4" s="4"/>
    </row>
    <row r="5">
      <c r="A5" t="str">
        <f>M5</f>
      </c>
      <c r="B5" t="str">
        <f>N5</f>
      </c>
      <c r="M5" t="s">
        <v>51</v>
      </c>
      <c r="N5" t="s">
        <v>51</v>
      </c>
      <c r="O5" s="4" t="n">
        <v>5292234</v>
      </c>
      <c r="P5" s="4" t="n">
        <v>6687010</v>
      </c>
      <c r="Q5" s="4" t="n">
        <v>3275466</v>
      </c>
      <c r="R5" s="4"/>
      <c r="S5" s="4"/>
      <c r="T5" s="4"/>
      <c r="U5" s="4"/>
      <c r="V5" s="4"/>
      <c r="W5" s="4" t="n">
        <v>18010</v>
      </c>
      <c r="X5" s="4" t="n">
        <v>7038331</v>
      </c>
      <c r="Y5" s="4" t="n">
        <v>7181499</v>
      </c>
      <c r="Z5" s="4" t="n">
        <v>11606645</v>
      </c>
      <c r="AA5" s="4" t="n">
        <v>3862054</v>
      </c>
      <c r="AB5" s="4" t="n">
        <v>2738770</v>
      </c>
      <c r="AC5" s="4" t="n">
        <v>701.5</v>
      </c>
      <c r="AD5" s="4"/>
      <c r="AE5" s="4"/>
      <c r="AF5" s="4"/>
      <c r="AG5" s="4"/>
      <c r="AH5" s="4" t="n">
        <v>42749</v>
      </c>
      <c r="AI5" s="4" t="n">
        <v>262821.6563</v>
      </c>
      <c r="AJ5" s="4"/>
      <c r="AK5" s="4"/>
    </row>
    <row r="6">
      <c r="A6" t="str">
        <f>M6</f>
      </c>
      <c r="B6" t="str">
        <f>N6</f>
      </c>
      <c r="M6" t="s">
        <v>50</v>
      </c>
      <c r="N6" t="s">
        <v>50</v>
      </c>
      <c r="O6" s="4"/>
      <c r="P6" s="4"/>
      <c r="Q6" s="4"/>
      <c r="R6" s="4"/>
      <c r="S6" s="4"/>
      <c r="T6" s="4"/>
      <c r="U6" s="4" t="n">
        <v>-1042</v>
      </c>
      <c r="V6" s="4"/>
      <c r="W6" s="4"/>
      <c r="X6" s="4"/>
      <c r="Y6" s="4"/>
      <c r="Z6" s="4"/>
      <c r="AA6" s="4"/>
      <c r="AB6" s="4"/>
      <c r="AC6" s="4"/>
      <c r="AD6" s="4" t="n">
        <v>-1101850.2727</v>
      </c>
      <c r="AE6" s="4" t="n">
        <v>-184409.15</v>
      </c>
      <c r="AF6" s="4" t="n">
        <v>-726906.98</v>
      </c>
      <c r="AG6" s="4" t="n">
        <v>-1083607.29</v>
      </c>
      <c r="AH6" s="4" t="n">
        <v>-215009.4454</v>
      </c>
      <c r="AI6" s="4" t="n">
        <v>-88979.19</v>
      </c>
      <c r="AJ6" s="4" t="n">
        <v>0</v>
      </c>
      <c r="AK6" s="4"/>
    </row>
    <row r="7">
      <c r="A7" t="str">
        <f>M7</f>
      </c>
      <c r="B7" t="str">
        <f>N7</f>
      </c>
      <c r="M7" t="s">
        <v>30</v>
      </c>
      <c r="N7" t="s">
        <v>31</v>
      </c>
      <c r="O7" s="4" t="str">
        <f>Sum(O2:O6)</f>
      </c>
      <c r="P7" s="4" t="str">
        <f>Sum(P2:P6)</f>
      </c>
      <c r="Q7" s="4" t="str">
        <f>Sum(Q2:Q6)</f>
      </c>
      <c r="R7" s="4" t="str">
        <f>Sum(R2:R6)</f>
      </c>
      <c r="S7" s="4" t="str">
        <f>Sum(S2:S6)</f>
      </c>
      <c r="T7" s="4" t="str">
        <f>Sum(T2:T6)</f>
      </c>
      <c r="U7" s="4" t="str">
        <f>Sum(U2:U6)</f>
      </c>
      <c r="V7" s="4" t="str">
        <f>Sum(V2:V6)</f>
      </c>
      <c r="W7" s="4" t="str">
        <f>Sum(W2:W6)</f>
      </c>
      <c r="X7" s="4" t="str">
        <f>Sum(X2:X6)</f>
      </c>
      <c r="Y7" s="4" t="str">
        <f>Sum(Y2:Y6)</f>
      </c>
      <c r="Z7" s="4" t="str">
        <f>Sum(Z2:Z6)</f>
      </c>
      <c r="AA7" s="4" t="str">
        <f>Sum(AA2:AA6)</f>
      </c>
      <c r="AB7" s="4" t="str">
        <f>Sum(AB2:AB6)</f>
      </c>
      <c r="AC7" s="4" t="str">
        <f>Sum(AC2:AC6)</f>
      </c>
      <c r="AD7" s="4" t="str">
        <f>Sum(AD2:AD6)</f>
      </c>
      <c r="AE7" s="4" t="str">
        <f>Sum(AE2:AE6)</f>
      </c>
      <c r="AF7" s="4" t="str">
        <f>Sum(AF2:AF6)</f>
      </c>
      <c r="AG7" s="4" t="str">
        <f>Sum(AG2:AG6)</f>
      </c>
      <c r="AH7" s="4" t="str">
        <f>Sum(AH2:AH6)</f>
      </c>
      <c r="AI7" s="4" t="str">
        <f>Sum(AI2:AI6)</f>
      </c>
      <c r="AJ7" s="4" t="str">
        <f>Sum(AJ2:AJ6)</f>
      </c>
      <c r="AK7" s="4"/>
    </row>
    <row r="10">
      <c r="A10" t="str">
        <f>M10</f>
      </c>
      <c r="B10" t="str">
        <f>N10</f>
      </c>
      <c r="M10" t="s">
        <v>45</v>
      </c>
      <c r="N10" t="s">
        <v>46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</row>
    <row r="11">
      <c r="A11" t="str">
        <f>M11</f>
      </c>
      <c r="B11" t="str">
        <f>N11</f>
      </c>
      <c r="M11" t="s">
        <v>47</v>
      </c>
      <c r="N11" t="s">
        <v>47</v>
      </c>
      <c r="O11" s="4"/>
      <c r="P11" s="4"/>
      <c r="Q11" s="4"/>
      <c r="R11" s="4"/>
      <c r="S11" s="4" t="n">
        <v>1769064.33916959</v>
      </c>
      <c r="T11" s="4" t="n">
        <v>56058.4820906056</v>
      </c>
      <c r="U11" s="4" t="n">
        <v>108258.855153236</v>
      </c>
      <c r="V11" s="4"/>
      <c r="W11" s="4"/>
      <c r="X11" s="4"/>
      <c r="Y11" s="4" t="n">
        <v>7208117.00133123</v>
      </c>
      <c r="Z11" s="4" t="n">
        <v>13317421.853535</v>
      </c>
      <c r="AA11" s="4" t="n">
        <v>10293981.784088</v>
      </c>
      <c r="AB11" s="4" t="n">
        <v>11417728.3601686</v>
      </c>
      <c r="AC11" s="4" t="n">
        <v>10701965.9154998</v>
      </c>
      <c r="AD11" s="4" t="n">
        <v>10804250.5517965</v>
      </c>
      <c r="AE11" s="4" t="n">
        <v>12465754.167836</v>
      </c>
      <c r="AF11" s="4" t="n">
        <v>553948.301198789</v>
      </c>
      <c r="AG11" s="4" t="n">
        <v>12025110.4076716</v>
      </c>
      <c r="AH11" s="4" t="n">
        <v>3636045.22363776</v>
      </c>
      <c r="AI11" s="4" t="n">
        <v>2313314</v>
      </c>
      <c r="AJ11" s="4"/>
      <c r="AK11" s="4"/>
    </row>
    <row r="12">
      <c r="A12" t="str">
        <f>M12</f>
      </c>
      <c r="B12" t="str">
        <f>N12</f>
      </c>
      <c r="M12" t="s">
        <v>48</v>
      </c>
      <c r="N12" t="s">
        <v>48</v>
      </c>
      <c r="O12" s="4"/>
      <c r="P12" s="4"/>
      <c r="Q12" s="4"/>
      <c r="R12" s="4" t="n">
        <v>39733.4986704183</v>
      </c>
      <c r="S12" s="4" t="n">
        <v>46381786.301987</v>
      </c>
      <c r="T12" s="4" t="n">
        <v>118142549.343056</v>
      </c>
      <c r="U12" s="4" t="n">
        <v>129793976.196295</v>
      </c>
      <c r="V12" s="4" t="n">
        <v>117185768.23752</v>
      </c>
      <c r="W12" s="4" t="n">
        <v>107758906.277245</v>
      </c>
      <c r="X12" s="4" t="n">
        <v>84757445.2434694</v>
      </c>
      <c r="Y12" s="4" t="n">
        <v>84936478.7071476</v>
      </c>
      <c r="Z12" s="4" t="n">
        <v>108813159.709828</v>
      </c>
      <c r="AA12" s="4" t="n">
        <v>85403157.8340351</v>
      </c>
      <c r="AB12" s="4" t="n">
        <v>51319942.5515789</v>
      </c>
      <c r="AC12" s="4" t="n">
        <v>64693891.7553821</v>
      </c>
      <c r="AD12" s="4" t="n">
        <v>62585446.5561825</v>
      </c>
      <c r="AE12" s="4" t="n">
        <v>51972963.2038047</v>
      </c>
      <c r="AF12" s="4" t="n">
        <v>71929566.9939025</v>
      </c>
      <c r="AG12" s="4" t="n">
        <v>51453592.8017225</v>
      </c>
      <c r="AH12" s="4" t="n">
        <v>132931599.613165</v>
      </c>
      <c r="AI12" s="4" t="n">
        <v>58087787.5205</v>
      </c>
      <c r="AJ12" s="4" t="n">
        <v>-103373.683645059</v>
      </c>
      <c r="AK12" s="4"/>
    </row>
    <row r="13">
      <c r="A13" t="str">
        <f>M13</f>
      </c>
      <c r="B13" t="str">
        <f>N13</f>
      </c>
      <c r="M13" t="s">
        <v>49</v>
      </c>
      <c r="N13" t="s">
        <v>50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n">
        <v>63621003.3203568</v>
      </c>
      <c r="AF13" s="4" t="n">
        <v>55791811.6670846</v>
      </c>
      <c r="AG13" s="4" t="n">
        <v>57029577.8451959</v>
      </c>
      <c r="AH13" s="4" t="n">
        <v>50906945.2766496</v>
      </c>
      <c r="AI13" s="4" t="n">
        <v>50617666</v>
      </c>
      <c r="AJ13" s="4" t="n">
        <v>81909643.0554762</v>
      </c>
      <c r="AK13" s="4"/>
    </row>
    <row r="14">
      <c r="A14" t="str">
        <f>M14</f>
      </c>
      <c r="B14" t="str">
        <f>N14</f>
      </c>
      <c r="M14" t="s">
        <v>51</v>
      </c>
      <c r="N14" t="s">
        <v>51</v>
      </c>
      <c r="O14" s="4" t="n">
        <v>8686607.55701442</v>
      </c>
      <c r="P14" s="4" t="n">
        <v>10805974.4632533</v>
      </c>
      <c r="Q14" s="4" t="n">
        <v>5193351.53094354</v>
      </c>
      <c r="R14" s="4"/>
      <c r="S14" s="4"/>
      <c r="T14" s="4"/>
      <c r="U14" s="4"/>
      <c r="V14" s="4"/>
      <c r="W14" s="4" t="n">
        <v>24032.364466625</v>
      </c>
      <c r="X14" s="4" t="n">
        <v>9224490.71826521</v>
      </c>
      <c r="Y14" s="4" t="n">
        <v>9244390.8323337</v>
      </c>
      <c r="Z14" s="4" t="n">
        <v>14672982.1372944</v>
      </c>
      <c r="AA14" s="4" t="n">
        <v>4832317.8738435</v>
      </c>
      <c r="AB14" s="4" t="n">
        <v>3399650.7427597</v>
      </c>
      <c r="AC14" s="4" t="n">
        <v>856.321050164499</v>
      </c>
      <c r="AD14" s="4"/>
      <c r="AE14" s="4"/>
      <c r="AF14" s="4"/>
      <c r="AG14" s="4"/>
      <c r="AH14" s="4" t="n">
        <v>44704.6211776268</v>
      </c>
      <c r="AI14" s="4" t="n">
        <v>262821.6563</v>
      </c>
      <c r="AJ14" s="4"/>
      <c r="AK14" s="4"/>
    </row>
    <row r="15">
      <c r="A15" t="str">
        <f>M15</f>
      </c>
      <c r="B15" t="str">
        <f>N15</f>
      </c>
      <c r="M15" t="s">
        <v>50</v>
      </c>
      <c r="N15" t="s">
        <v>50</v>
      </c>
      <c r="O15" s="4"/>
      <c r="P15" s="4"/>
      <c r="Q15" s="4"/>
      <c r="R15" s="4"/>
      <c r="S15" s="4"/>
      <c r="T15" s="4"/>
      <c r="U15" s="4" t="n">
        <v>-1430.62580055235</v>
      </c>
      <c r="V15" s="4"/>
      <c r="W15" s="4"/>
      <c r="X15" s="4"/>
      <c r="Y15" s="4"/>
      <c r="Z15" s="4"/>
      <c r="AA15" s="4"/>
      <c r="AB15" s="4"/>
      <c r="AC15" s="4"/>
      <c r="AD15" s="4" t="n">
        <v>-1315817.47938362</v>
      </c>
      <c r="AE15" s="4" t="n">
        <v>-216221.544037577</v>
      </c>
      <c r="AF15" s="4" t="n">
        <v>-841315.398079471</v>
      </c>
      <c r="AG15" s="4" t="n">
        <v>-1212428.43162334</v>
      </c>
      <c r="AH15" s="4" t="n">
        <v>-224845.395359392</v>
      </c>
      <c r="AI15" s="4" t="n">
        <v>-88979.19</v>
      </c>
      <c r="AJ15" s="4" t="n">
        <v>0</v>
      </c>
      <c r="AK15" s="4"/>
    </row>
    <row r="16">
      <c r="A16" t="str">
        <f>M16</f>
      </c>
      <c r="B16" t="str">
        <f>N16</f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../output/PBL/Platform//Ordnance_and_Missiles/DoD_Ordnance_and_Missiles_Contracts.xlsx</dc:creator>
  <cp:lastModifiedBy>../output/PBL/Platform//Ordnance_and_Missiles/DoD_Ordnance_and_Missiles_Contracts.xlsx</cp:lastModifiedBy>
  <dcterms:created xsi:type="dcterms:W3CDTF">2025-06-15T19:08:09Z</dcterms:created>
</coreProperties>
</file>