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  <sheet name="Region" sheetId="6" state="visible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<sst xmlns="http://schemas.openxmlformats.org/spreadsheetml/2006/main" count="495" uniqueCount="495">
  <si>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</si>
  <si>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</si>
  <si>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</si>
  <si>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</si>
  <si>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</si>
  <si>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</si>
  <si>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</si>
  <si>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</si>
  <si>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</si>
  <si>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</si>
  <si>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</si>
  <si>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</si>
  <si>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</si>
  <si>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</si>
  <si>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</si>
  <si>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</si>
  <si>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</si>
  <si>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</si>
  <si>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</si>
  <si>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</si>
  <si>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</si>
  <si>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</si>
  <si>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</si>
  <si>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</si>
  <si>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</si>
  <si>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</si>
  <si>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</si>
  <si>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</si>
  <si>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</si>
  <si>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</si>
  <si>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</si>
  <si>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</si>
  <si>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</si>
  <si>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</si>
  <si>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</si>
  <si>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</si>
  <si>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</si>
  <si>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</si>
  <si>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</si>
  <si>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</si>
  <si>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</si>
  <si>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</si>
  <si>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</si>
  <si>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</si>
  <si>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</si>
  <si>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</si>
  <si>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</si>
  <si>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</si>
  <si>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</si>
  <si>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</si>
  <si>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</si>
  <si>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</si>
  <si>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</si>
  <si>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</si>
  <si>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</si>
  <si>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</si>
  <si>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</si>
  <si>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</si>
  <si>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</si>
  <si>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</si>
  <si>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</si>
  <si>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</si>
  <si>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</si>
  <si>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</si>
  <si>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</si>
  <si>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</si>
  <si>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</si>
  <si>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</si>
  <si>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</si>
  <si>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</si>
  <si>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</si>
  <si>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</si>
  <si>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</si>
  <si>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</si>
  <si>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</si>
  <si>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</si>
  <si>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</si>
  <si>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</si>
  <si>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</si>
  <si>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</si>
  <si>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</si>
  <si>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</si>
  <si>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</si>
  <si>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</si>
  <si>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</si>
  <si>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</si>
  <si>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</si>
  <si>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</si>
  <si>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</si>
  <si>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</si>
  <si>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</si>
  <si>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</si>
  <si>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</si>
  <si>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</si>
  <si>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</si>
  <si>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</si>
  <si>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</si>
  <si>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</si>
  <si>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</si>
  <si>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</si>
  <si>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</si>
  <si>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</si>
  <si>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</si>
  <si>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</si>
  <si>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</si>
  <si>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</si>
  <si>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</si>
  <si>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</si>
  <si>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</si>
  <si>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</si>
  <si>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</si>
  <si>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</si>
  <si>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</si>
  <si>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</si>
  <si>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</si>
  <si>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</si>
  <si>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</si>
  <si>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</si>
  <si>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</si>
  <si>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</si>
  <si>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</si>
  <si>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</si>
  <si>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</si>
  <si>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</si>
  <si>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</si>
  <si>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</si>
  <si>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</si>
  <si>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</si>
  <si>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</si>
  <si>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</si>
  <si>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</si>
  <si>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</si>
  <si>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</si>
  <si>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</si>
  <si>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</si>
  <si>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</si>
  <si>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</si>
  <si>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</si>
  <si>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</si>
  <si>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</si>
  <si>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</si>
  <si>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</si>
  <si>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</si>
  <si>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</si>
  <si>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</si>
  <si>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</si>
  <si>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</si>
  <si>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</si>
  <si>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</si>
  <si>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</si>
  <si>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</si>
  <si>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</si>
  <si>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</si>
  <si>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</si>
  <si>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</si>
  <si>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</si>
  <si>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</si>
  <si>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</si>
  <si>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</si>
  <si>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</si>
  <si>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</si>
  <si>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</si>
  <si>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</si>
  <si>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</si>
  <si>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</si>
  <si>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</si>
  <si>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</si>
  <si>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</si>
  <si>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</si>
  <si>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</si>
  <si>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</si>
  <si>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</si>
  <si>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</si>
  <si>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</si>
  <si>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</si>
  <si>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</si>
  <si>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</si>
  <si>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</si>
  <si>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</si>
  <si>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</si>
  <si>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</si>
  <si>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</si>
  <si>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</si>
  <si>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</si>
  <si>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</si>
  <si>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</si>
  <si>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</si>
  <si>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</si>
  <si>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</si>
  <si>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</si>
  <si>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</si>
  <si>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</si>
  <si>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</si>
  <si>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</si>
  <si>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</si>
  <si>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</si>
  <si>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</si>
  <si>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</si>
  <si>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</si>
  <si>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</si>
  <si>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</si>
  <si>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</si>
  <si>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</si>
  <si>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</si>
  <si>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</si>
  <si>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</si>
  <si>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</si>
  <si>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</si>
  <si>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</si>
  <si>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</si>
  <si>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</si>
  <si>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</si>
  <si>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</si>
  <si>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</si>
  <si>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</si>
  <si>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</si>
  <si>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</si>
  <si>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</si>
  <si>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</si>
  <si>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</si>
  <si>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</si>
  <si>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</si>
  <si>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</si>
  <si>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</si>
  <si>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</si>
  <si>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</si>
  <si>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</si>
  <si>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</si>
  <si>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</si>
  <si>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</si>
  <si>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</si>
  <si>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</si>
  <si>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</si>
  <si>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</si>
  <si>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</si>
  <si>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</si>
  <si>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</si>
  <si>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</si>
  <si>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</si>
  <si>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</si>
  <si>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</si>
  <si>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</si>
  <si>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</si>
  <si>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</si>
  <si>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</si>
  <si>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</si>
  <si>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</si>
  <si>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</si>
  <si>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</si>
  <si>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</si>
  <si>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</si>
  <si>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</si>
  <si>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</si>
  <si>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</si>
  <si>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</si>
  <si>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</si>
  <si>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</si>
  <si>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</si>
  <si>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</si>
  <si>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</si>
  <si>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</si>
  <si>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</si>
  <si>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</si>
  <si>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</si>
  <si>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</si>
  <si>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</si>
  <si>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</si>
  <si>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</si>
  <si>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</si>
  <si>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</si>
  <si>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</si>
  <si>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</si>
  <si>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</si>
  <si>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</si>
  <si>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</si>
  <si>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</si>
  <si>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</si>
  <si>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</si>
  <si>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</si>
  <si>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</si>
  <si>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</si>
  <si>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</si>
  <si>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</si>
  <si>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</si>
  <si>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</si>
  <si>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</si>
  <si>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</si>
  <si>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</si>
  <si>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</si>
  <si>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</si>
  <si>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</si>
  <si>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</si>
  <si>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</si>
  <si>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</si>
  <si>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</si>
  <si>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</si>
  <si>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</si>
  <si>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</si>
  <si>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</si>
  <si>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</si>
  <si>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</si>
  <si>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</si>
  <si>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</si>
  <si>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</si>
  <si>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</si>
  <si>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</si>
  <si>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</si>
  <si>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</si>
  <si>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</si>
  <si>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</si>
  <si>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</si>
  <si>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</si>
  <si>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</si>
  <si>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</si>
  <si>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</si>
  <si>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</si>
  <si>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</si>
  <si>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</si>
  <si>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</si>
  <si>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</si>
  <si>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</si>
  <si>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</si>
  <si>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</si>
  <si>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</si>
  <si>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</si>
  <si>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</si>
  <si>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</si>
  <si>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</si>
  <si>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</si>
  <si>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</si>
  <si>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</si>
  <si>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</si>
  <si>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</si>
  <si>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</si>
  <si>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</si>
  <si>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</si>
  <si>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</si>
  <si>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</si>
  <si>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</si>
  <si>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</si>
  <si>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</si>
  <si>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</si>
  <si>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</si>
  <si>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</si>
  <si>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</si>
  <si>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</si>
  <si>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</si>
  <si>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</si>
  <si>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</si>
  <si>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</si>
  <si>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</si>
  <si>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</si>
  <si>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</si>
  <si>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</si>
  <si>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</si>
  <si>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</si>
  <si>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</si>
  <si>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</si>
  <si>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</si>
  <si>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</si>
  <si>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</si>
  <si>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</si>
  <si>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</si>
  <si>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</si>
  <si>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</si>
  <si>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</si>
  <si>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</si>
  <si>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</si>
  <si>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</si>
  <si>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</si>
  <si>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</si>
  <si>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</si>
  <si>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</si>
  <si>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</si>
  <si>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</si>
  <si>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</si>
  <si>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</si>
  <si>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</si>
  <si>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</si>
  <si>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</si>
  <si>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</si>
  <si>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</si>
  <si>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</si>
  <si>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</si>
  <si>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</si>
  <si>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</si>
  <si>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</si>
  <si>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</si>
  <si>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</si>
  <si>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</si>
  <si>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</si>
  <si>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</si>
  <si>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</si>
  <si>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</si>
  <si>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</si>
  <si>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</si>
  <si>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</si>
  <si>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</si>
  <si>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</si>
  <si>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</si>
  <si>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</si>
  <si>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</si>
  <si>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</si>
  <si>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</si>
  <si>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</si>
  <si>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</si>
  <si>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</si>
  <si>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</si>
  <si>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</si>
  <si>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</si>
  <si>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</si>
  <si>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</si>
  <si>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</si>
  <si>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</si>
  <si>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</si>
  <si>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</si>
  <si>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</si>
  <si>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</si>
  <si>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</si>
  <si>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</si>
  <si>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</si>
  <si>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</si>
  <si>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</si>
  <si>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</si>
  <si>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</si>
  <si>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</si>
  <si>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</si>
  <si>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</si>
  <si>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</si>
  <si>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</si>
  <si>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</si>
  <si>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</si>
  <si>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</si>
  <si>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</si>
  <si>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</si>
  <si>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</si>
  <si>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</si>
  <si>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</si>
  <si>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</si>
  <si>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</si>
  <si>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</si>
  <si>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</si>
  <si>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</si>
  <si>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</si>
  <si>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</si>
  <si>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</si>
  <si>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</si>
  <si>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</si>
  <si>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</si>
  <si>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</si>
  <si>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</si>
  <si>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</si>
  <si>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</si>
  <si>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</si>
  <si>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</si>
  <si>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</si>
  <si>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</si>
  <si>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</si>
  <si>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</si>
  <si>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</si>
  <si>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</si>
  <si>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</si>
  <si>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</si>
  <si>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</si>
  <si>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</si>
  <si>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</si>
  <si>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</si>
  <si>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</si>
  <si>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</si>
  <si>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</si>
  <si>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</si>
  <si>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</si>
  <si>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</si>
  <si>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</si>
  <si>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</si>
  <si>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</si>
  <si>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</si>
  <si>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</si>
  <si>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</si>
  <si>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</si>
  <si>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</si>
  <si>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</si>
  <si>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</si>
  <si>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</si>
  <si>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</si>
  <si>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</si>
  <si>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</si>
  <si>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</si>
  <si>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</si>
  <si>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</si>
  <si>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</si>
  <si>
    <t xml:space="preserve">Middle East North Africa</t>
  </si>
  <si>
    <t xml:space="preserve">Other Western Hem.</t>
  </si>
  <si>
    <t xml:space="preserve">United States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</si>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</sst>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234" formatCode="0.00,,,&quot;B&quot;"/>
    <numFmt numFmtId="208" formatCode="0.00,,,&quot;B&quot;"/>
    <numFmt numFmtId="212" formatCode="0.00,,,&quot;B&quot;"/>
    <numFmt numFmtId="226" formatCode="0.00,,,&quot;B&quot;"/>
    <numFmt numFmtId="169" formatCode="0.00,,,&quot;B&quot;"/>
    <numFmt numFmtId="235" formatCode="0.00,,,&quot;B&quot;"/>
    <numFmt numFmtId="233" formatCode="0.00,,,&quot;B&quot;"/>
    <numFmt numFmtId="211" formatCode="0.00,,,&quot;B&quot;"/>
    <numFmt numFmtId="236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34" fontId="2" fillId="0" borderId="0" xfId="0" applyFont="1" applyNumberFormat="1"/>
    <xf numFmtId="208" fontId="2" fillId="0" borderId="0" xfId="0" applyFont="1" applyNumberFormat="1"/>
    <xf numFmtId="212" fontId="2" fillId="0" borderId="0" xfId="0" applyFont="1" applyNumberFormat="1"/>
    <xf numFmtId="226" fontId="2" fillId="0" borderId="0" xfId="0" applyFont="1" applyNumberFormat="1"/>
    <xf numFmtId="169" fontId="2" fillId="0" borderId="0" xfId="0" applyFont="1" applyNumberFormat="1"/>
    <xf numFmtId="235" fontId="2" fillId="0" borderId="0" xfId="0" applyFont="1" applyNumberFormat="1"/>
    <xf numFmtId="233" fontId="2" fillId="0" borderId="0" xfId="0" applyFont="1" applyNumberFormat="1"/>
    <xf numFmtId="211" fontId="2" fillId="0" borderId="0" xfId="0" applyFont="1" applyNumberFormat="1"/>
    <xf numFmtId="236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490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  <c r="R1" t="s">
        <v>494</v>
      </c>
      <c r="S1" t="s">
        <v>362</v>
      </c>
      <c r="T1" t="s">
        <v>310</v>
      </c>
      <c r="U1" t="s">
        <v>290</v>
      </c>
    </row>
    <row r="2">
      <c r="A2" t="str">
        <f>M2</f>
      </c>
      <c r="M2" t="s">
        <v>343</v>
      </c>
      <c r="N2" s="2" t="n">
        <v>10000000</v>
      </c>
      <c r="O2" s="2" t="n">
        <v>459500000</v>
      </c>
      <c r="P2" s="2" t="n">
        <v>400000000</v>
      </c>
      <c r="Q2" s="2" t="n">
        <v>3242592249</v>
      </c>
      <c r="R2" s="2" t="n">
        <v>0</v>
      </c>
      <c r="S2" s="2" t="n">
        <v>340000000</v>
      </c>
      <c r="T2" s="4" t="n">
        <v>527500000</v>
      </c>
      <c r="U2" s="3" t="n">
        <v>69991461</v>
      </c>
      <c r="V2" s="3"/>
      <c r="W2" s="3"/>
    </row>
    <row r="3">
      <c r="A3" t="str">
        <f>M3</f>
      </c>
      <c r="M3" t="s">
        <v>485</v>
      </c>
      <c r="N3" s="2" t="str">
        <f>Sum(N2:N2)</f>
      </c>
      <c r="O3" s="2" t="str">
        <f>Sum(O2:O2)</f>
      </c>
      <c r="P3" s="2" t="str">
        <f>Sum(P2:P2)</f>
      </c>
      <c r="Q3" s="2" t="str">
        <f>Sum(Q2:Q2)</f>
      </c>
      <c r="R3" s="2" t="str">
        <f>Sum(R2:R2)</f>
      </c>
      <c r="S3" s="2" t="str">
        <f>Sum(S2:S2)</f>
      </c>
      <c r="T3" s="4" t="str">
        <f>Sum(T2:T2)</f>
      </c>
      <c r="U3" s="3" t="str">
        <f>Sum(U2:U2)</f>
      </c>
      <c r="V3" s="3" t="str">
        <f>Sum(V2:V2)</f>
      </c>
      <c r="W3" s="3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  <c r="R6" t="s">
        <v>494</v>
      </c>
      <c r="S6" t="s">
        <v>362</v>
      </c>
      <c r="T6" t="s">
        <v>310</v>
      </c>
      <c r="U6" t="s">
        <v>290</v>
      </c>
    </row>
    <row r="7">
      <c r="A7" t="str">
        <f>M7</f>
      </c>
      <c r="M7" t="s">
        <v>343</v>
      </c>
      <c r="N7" s="2" t="n">
        <v>10000000</v>
      </c>
      <c r="O7" s="2" t="n">
        <v>549875454.765218</v>
      </c>
      <c r="P7" s="2" t="n">
        <v>484513733.175898</v>
      </c>
      <c r="Q7" s="2" t="n">
        <v>3817329986.46603</v>
      </c>
      <c r="R7" s="2" t="n">
        <v>0</v>
      </c>
      <c r="S7" s="2" t="n">
        <v>417162347.149875</v>
      </c>
      <c r="T7" s="4" t="n">
        <v>639166858.749091</v>
      </c>
      <c r="U7" s="3" t="n">
        <v>83445312.0548523</v>
      </c>
      <c r="V7" s="3"/>
      <c r="W7" s="3"/>
    </row>
    <row r="8">
      <c r="A8" t="str">
        <f>M8</f>
      </c>
      <c r="N8" s="2"/>
      <c r="O8" s="2"/>
      <c r="P8" s="2"/>
      <c r="Q8" s="2"/>
      <c r="R8" s="2"/>
      <c r="S8" s="2"/>
      <c r="T8" s="4"/>
      <c r="U8" s="3"/>
      <c r="V8" s="3"/>
      <c r="W8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5" t="n">
        <v>3403260000</v>
      </c>
      <c r="O2" s="5" t="n">
        <v>52000000</v>
      </c>
      <c r="P2" s="5" t="n">
        <v>290000000</v>
      </c>
      <c r="Q2" s="5" t="n">
        <v>50000000</v>
      </c>
      <c r="R2" s="5" t="n">
        <v>212180834</v>
      </c>
      <c r="S2" s="5" t="n">
        <v>94651415</v>
      </c>
      <c r="T2" s="5" t="n">
        <v>10000000</v>
      </c>
      <c r="U2" s="5" t="n">
        <v>4500000</v>
      </c>
      <c r="V2" s="5" t="n">
        <v>10000000</v>
      </c>
      <c r="W2" s="6" t="n">
        <v>4500000</v>
      </c>
      <c r="X2" s="6" t="n">
        <v>10000000</v>
      </c>
      <c r="Y2" s="6"/>
      <c r="Z2" s="6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 t="str">
        <f>Sum(P2:P2)</f>
      </c>
      <c r="Q3" s="5" t="str">
        <f>Sum(Q2:Q2)</f>
      </c>
      <c r="R3" s="5" t="str">
        <f>Sum(R2:R2)</f>
      </c>
      <c r="S3" s="5" t="str">
        <f>Sum(S2:S2)</f>
      </c>
      <c r="T3" s="5" t="str">
        <f>Sum(T2:T2)</f>
      </c>
      <c r="U3" s="5" t="str">
        <f>Sum(U2:U2)</f>
      </c>
      <c r="V3" s="5" t="str">
        <f>Sum(V2:V2)</f>
      </c>
      <c r="W3" s="6" t="str">
        <f>Sum(W2:W2)</f>
      </c>
      <c r="X3" s="6" t="str">
        <f>Sum(X2:X2)</f>
      </c>
      <c r="Y3" s="6"/>
      <c r="Z3" s="6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5" t="n">
        <v>4069742085.43886</v>
      </c>
      <c r="O7" s="5" t="n">
        <v>55256444.9069657</v>
      </c>
      <c r="P7" s="5" t="n">
        <v>303266512.468403</v>
      </c>
      <c r="Q7" s="5" t="n">
        <v>58625492.2918892</v>
      </c>
      <c r="R7" s="5" t="n">
        <v>249912764.356028</v>
      </c>
      <c r="S7" s="5" t="n">
        <v>112973984.907985</v>
      </c>
      <c r="T7" s="5" t="n">
        <v>11941890.037013</v>
      </c>
      <c r="U7" s="5" t="n">
        <v>5039887.94111556</v>
      </c>
      <c r="V7" s="5" t="n">
        <v>10692875.949243</v>
      </c>
      <c r="W7" s="6" t="n">
        <v>5039887.94111556</v>
      </c>
      <c r="X7" s="6" t="n">
        <v>11419114.9788735</v>
      </c>
      <c r="Y7" s="6"/>
      <c r="Z7" s="6"/>
    </row>
    <row r="8">
      <c r="A8" t="str">
        <f>M8</f>
      </c>
      <c r="N8" s="5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10" t="n">
        <v>4112092249</v>
      </c>
      <c r="O2" s="10"/>
      <c r="P2" s="10"/>
    </row>
    <row r="3">
      <c r="A3" t="str">
        <f>M3</f>
      </c>
      <c r="M3" t="s">
        <v>485</v>
      </c>
      <c r="N3" s="10" t="str">
        <f>Sum(N2:N2)</f>
      </c>
      <c r="O3" s="10" t="str">
        <f>Sum(O2:O2)</f>
      </c>
      <c r="P3" s="10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10" t="n">
        <v>4861719174.40714</v>
      </c>
      <c r="O7" s="10"/>
      <c r="P7" s="10"/>
    </row>
    <row r="8">
      <c r="A8" t="str">
        <f>M8</f>
      </c>
      <c r="N8" s="10"/>
      <c r="O8" s="10"/>
      <c r="P8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268</v>
      </c>
      <c r="O1" t="s">
        <v>273</v>
      </c>
      <c r="P1" t="s">
        <v>262</v>
      </c>
      <c r="Q1" t="s">
        <v>491</v>
      </c>
      <c r="R1" t="s">
        <v>256</v>
      </c>
      <c r="S1" t="s">
        <v>492</v>
      </c>
      <c r="T1" t="s">
        <v>290</v>
      </c>
      <c r="U1" t="s">
        <v>290</v>
      </c>
    </row>
    <row r="2">
      <c r="A2" t="str">
        <f>M2</f>
      </c>
      <c r="M2" t="s">
        <v>343</v>
      </c>
      <c r="N2" s="8" t="n">
        <v>1510209553</v>
      </c>
      <c r="O2" s="8" t="n">
        <v>19782159</v>
      </c>
      <c r="P2" s="8" t="n">
        <v>1237111264</v>
      </c>
      <c r="Q2" s="8" t="n">
        <v>340000000</v>
      </c>
      <c r="R2" s="8" t="n">
        <v>407497812</v>
      </c>
      <c r="S2" s="8" t="n">
        <v>527500000</v>
      </c>
      <c r="T2" s="8" t="n">
        <v>69991461</v>
      </c>
      <c r="U2" s="8" t="n">
        <v>69991461</v>
      </c>
      <c r="V2" s="8"/>
      <c r="W2" s="9"/>
    </row>
    <row r="3">
      <c r="A3" t="str">
        <f>M3</f>
      </c>
      <c r="M3" t="s">
        <v>485</v>
      </c>
      <c r="N3" s="8" t="str">
        <f>Sum(N2:N2)</f>
      </c>
      <c r="O3" s="8" t="str">
        <f>Sum(O2:O2)</f>
      </c>
      <c r="P3" s="8" t="str">
        <f>Sum(P2:P2)</f>
      </c>
      <c r="Q3" s="8" t="str">
        <f>Sum(Q2:Q2)</f>
      </c>
      <c r="R3" s="8" t="str">
        <f>Sum(R2:R2)</f>
      </c>
      <c r="S3" s="8" t="str">
        <f>Sum(S2:S2)</f>
      </c>
      <c r="T3" s="8" t="str">
        <f>Sum(T2:T2)</f>
      </c>
      <c r="U3" s="8" t="str">
        <f>Sum(U2:U2)</f>
      </c>
      <c r="V3" s="8" t="str">
        <f>Sum(V2:V2)</f>
      </c>
      <c r="W3" s="9"/>
    </row>
    <row r="6">
      <c r="A6" t="str">
        <f>M6</f>
      </c>
      <c r="M6" t="s">
        <v>484</v>
      </c>
      <c r="N6" t="s">
        <v>268</v>
      </c>
      <c r="O6" t="s">
        <v>273</v>
      </c>
      <c r="P6" t="s">
        <v>262</v>
      </c>
      <c r="Q6" t="s">
        <v>491</v>
      </c>
      <c r="R6" t="s">
        <v>256</v>
      </c>
      <c r="S6" t="s">
        <v>492</v>
      </c>
      <c r="T6" t="s">
        <v>290</v>
      </c>
      <c r="U6" t="s">
        <v>290</v>
      </c>
    </row>
    <row r="7">
      <c r="A7" t="str">
        <f>M7</f>
      </c>
      <c r="M7" t="s">
        <v>343</v>
      </c>
      <c r="N7" s="8" t="n">
        <v>1712884905.91091</v>
      </c>
      <c r="O7" s="8" t="n">
        <v>24555706.2249625</v>
      </c>
      <c r="P7" s="8" t="n">
        <v>1444835352.09659</v>
      </c>
      <c r="Q7" s="8" t="n">
        <v>417162347.149875</v>
      </c>
      <c r="R7" s="8" t="n">
        <v>539668692.22086</v>
      </c>
      <c r="S7" s="8" t="n">
        <v>639166858.749091</v>
      </c>
      <c r="T7" s="8" t="n">
        <v>83445312.0548523</v>
      </c>
      <c r="U7" s="8" t="n">
        <v>83445312.0548523</v>
      </c>
      <c r="V7" s="8"/>
      <c r="W7" s="9"/>
    </row>
    <row r="8">
      <c r="A8" t="str">
        <f>M8</f>
      </c>
      <c r="N8" s="8"/>
      <c r="O8" s="8"/>
      <c r="P8" s="8"/>
      <c r="Q8" s="8"/>
      <c r="R8" s="8"/>
      <c r="S8" s="8"/>
      <c r="T8" s="8"/>
      <c r="U8" s="8"/>
      <c r="V8" s="8"/>
      <c r="W8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