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Greg\Repositories\Vendor\Output\Space\"/>
    </mc:Choice>
  </mc:AlternateContent>
  <xr:revisionPtr revIDLastSave="0" documentId="8_{3B0DC5E6-2EDA-416D-8937-90A52670DAF8}" xr6:coauthVersionLast="47" xr6:coauthVersionMax="47" xr10:uidLastSave="{00000000-0000-0000-0000-000000000000}"/>
  <bookViews>
    <workbookView xWindow="28680" yWindow="-120" windowWidth="29040" windowHeight="15720" xr2:uid="{FDF10E00-29A4-46F9-89FA-38CD1DA436C7}"/>
  </bookViews>
  <sheets>
    <sheet name="SpaceX_unique_contract_award_ke" sheetId="1" r:id="rId1"/>
  </sheets>
  <calcPr calcId="0"/>
</workbook>
</file>

<file path=xl/calcChain.xml><?xml version="1.0" encoding="utf-8"?>
<calcChain xmlns="http://schemas.openxmlformats.org/spreadsheetml/2006/main">
  <c r="M99" i="1" l="1"/>
  <c r="M88" i="1"/>
  <c r="M70" i="1"/>
  <c r="M85" i="1"/>
  <c r="M97" i="1"/>
  <c r="M78" i="1"/>
  <c r="M81" i="1"/>
  <c r="M86" i="1"/>
  <c r="M89" i="1"/>
  <c r="M68" i="1"/>
  <c r="M92" i="1"/>
  <c r="M80" i="1"/>
  <c r="M67" i="1"/>
  <c r="M52" i="1"/>
  <c r="M37" i="1"/>
  <c r="M64" i="1"/>
  <c r="M14" i="1"/>
  <c r="M55" i="1"/>
  <c r="M93" i="1"/>
  <c r="M87" i="1"/>
  <c r="M83" i="1"/>
  <c r="M39" i="1"/>
  <c r="M40" i="1"/>
  <c r="M72" i="1"/>
  <c r="M6" i="1"/>
  <c r="M62" i="1"/>
  <c r="M18" i="1"/>
  <c r="M19" i="1"/>
  <c r="M21" i="1"/>
  <c r="M41" i="1"/>
  <c r="M22" i="1"/>
  <c r="M23" i="1"/>
  <c r="M63" i="1"/>
  <c r="M20" i="1"/>
  <c r="M3" i="1"/>
  <c r="M34" i="1"/>
  <c r="M59" i="1"/>
  <c r="M4" i="1"/>
  <c r="M5" i="1"/>
  <c r="M51" i="1"/>
  <c r="M15" i="1"/>
  <c r="M2" i="1"/>
  <c r="M66" i="1"/>
  <c r="M31" i="1"/>
  <c r="M48" i="1"/>
  <c r="M7" i="1"/>
  <c r="M91" i="1"/>
  <c r="M26" i="1"/>
  <c r="M49" i="1"/>
  <c r="M90" i="1"/>
  <c r="M82" i="1"/>
  <c r="M101" i="1"/>
  <c r="M79" i="1"/>
  <c r="M84" i="1"/>
  <c r="M29" i="1"/>
  <c r="M71" i="1"/>
  <c r="M58" i="1"/>
  <c r="M25" i="1"/>
  <c r="M30" i="1"/>
  <c r="M28" i="1"/>
  <c r="M11" i="1"/>
  <c r="M43" i="1"/>
  <c r="M35" i="1"/>
  <c r="M38" i="1"/>
  <c r="M61" i="1"/>
  <c r="M12" i="1"/>
  <c r="M44" i="1"/>
  <c r="M8" i="1"/>
  <c r="M50" i="1"/>
  <c r="M47" i="1"/>
  <c r="M100" i="1"/>
  <c r="M24" i="1"/>
  <c r="M53" i="1"/>
  <c r="M56" i="1"/>
  <c r="M33" i="1"/>
  <c r="M65" i="1"/>
  <c r="M42" i="1"/>
  <c r="M16" i="1"/>
  <c r="M77" i="1"/>
  <c r="M96" i="1"/>
  <c r="M17" i="1"/>
  <c r="M9" i="1"/>
  <c r="M13" i="1"/>
  <c r="M45" i="1"/>
  <c r="M57" i="1"/>
  <c r="M98" i="1"/>
  <c r="M60" i="1"/>
  <c r="M54" i="1"/>
  <c r="M32" i="1"/>
  <c r="M10" i="1"/>
  <c r="M94" i="1"/>
  <c r="M75" i="1"/>
  <c r="M73" i="1"/>
  <c r="M27" i="1"/>
  <c r="M36" i="1"/>
  <c r="M74" i="1"/>
  <c r="M69" i="1"/>
  <c r="M95" i="1"/>
  <c r="M76" i="1"/>
  <c r="M46" i="1"/>
</calcChain>
</file>

<file path=xl/sharedStrings.xml><?xml version="1.0" encoding="utf-8"?>
<sst xmlns="http://schemas.openxmlformats.org/spreadsheetml/2006/main" count="860" uniqueCount="188">
  <si>
    <t>ParentID</t>
  </si>
  <si>
    <t>contract_award_unique_key</t>
  </si>
  <si>
    <t>PricingMechanism</t>
  </si>
  <si>
    <t>ProductOrServiceCodeText</t>
  </si>
  <si>
    <t>CompetitionClassification</t>
  </si>
  <si>
    <t>ClassifyNumberOfOffers</t>
  </si>
  <si>
    <t>anycommercial</t>
  </si>
  <si>
    <t>Vehicle</t>
  </si>
  <si>
    <t>Action_Obligation_OMB25_GDP23</t>
  </si>
  <si>
    <t>baseandexercisedoptionsvalue</t>
  </si>
  <si>
    <t>baseandalloptionsvalue</t>
  </si>
  <si>
    <t>MinOfsigneddate</t>
  </si>
  <si>
    <t>SPACEX</t>
  </si>
  <si>
    <t>CONT_IDV_NNJ09GA04B_8000</t>
  </si>
  <si>
    <t>Firm Fixed Price</t>
  </si>
  <si>
    <t>SPACE TRANSP &amp; LAUNCH</t>
  </si>
  <si>
    <t>Limited Competition with multiple offers (Overrode blank Fair Opportunity)</t>
  </si>
  <si>
    <t>3-4 Offers</t>
  </si>
  <si>
    <t>N</t>
  </si>
  <si>
    <t>MULTIPLE AWARD IDC</t>
  </si>
  <si>
    <t>CONT_IDV_NNJ16GX08B_8000</t>
  </si>
  <si>
    <t>5-9 Offers</t>
  </si>
  <si>
    <t>Y</t>
  </si>
  <si>
    <t>CONT_AWD_80MSFC20C0034_8000_-NONE-_-NONE-</t>
  </si>
  <si>
    <t>R&amp;D- SPACE: FLIGHT (APPLIED RESEARCH/EXPLORATORY DEVELOPMENT)</t>
  </si>
  <si>
    <t>Full Competition (Multiple Offers)</t>
  </si>
  <si>
    <t>DCA</t>
  </si>
  <si>
    <t>2266944357.9463406</t>
  </si>
  <si>
    <t>CONT_AWD_NNK17MA01T_8000_NNK14MA74C_8000</t>
  </si>
  <si>
    <t>SINGLE AWARD IDC</t>
  </si>
  <si>
    <t>1855497737.2438054</t>
  </si>
  <si>
    <t>CONT_IDV_NNK10LB02B_8000</t>
  </si>
  <si>
    <t>CONT_AWD_FA881119C0004_9700_-NONE-_-NONE-</t>
  </si>
  <si>
    <t>Two Offers</t>
  </si>
  <si>
    <t>366627831.05651575</t>
  </si>
  <si>
    <t>CONT_AWD_FA881118C0001_9700_-NONE-_-NONE-</t>
  </si>
  <si>
    <t>284576036.8738138</t>
  </si>
  <si>
    <t>CONT_AWD_NNK16MA58T_8000_NNK14MA74C_8000</t>
  </si>
  <si>
    <t>253465707.8321944</t>
  </si>
  <si>
    <t>CONT_AWD_NNK16MA03T_8000_NNK14MA74C_8000</t>
  </si>
  <si>
    <t>253390907.0970381</t>
  </si>
  <si>
    <t>CONT_AWD_FA881120F0007_9700_FA881120D0002_9700</t>
  </si>
  <si>
    <t>211544426.3000072</t>
  </si>
  <si>
    <t>CONT_AWD_0003_9700_FA881813D0003_9700</t>
  </si>
  <si>
    <t>Competition with single offer</t>
  </si>
  <si>
    <t>One Offer</t>
  </si>
  <si>
    <t>CONT_AWD_FA881118C0003_9700_-NONE-_-NONE-</t>
  </si>
  <si>
    <t>182292091.33922902</t>
  </si>
  <si>
    <t>CONT_AWD_FA881120F0004_9700_FA881120D0002_9700</t>
  </si>
  <si>
    <t>175593564.51733124</t>
  </si>
  <si>
    <t>CONT_AWD_FA881121F0025_9700_FA881120D0002_9700</t>
  </si>
  <si>
    <t>173778871.3366893</t>
  </si>
  <si>
    <t>CONT_AWD_FA881122F0024_9700_FA881120D0002_9700</t>
  </si>
  <si>
    <t>166693387.83189654</t>
  </si>
  <si>
    <t>CONT_AWD_HQ085021C0005_9700_-NONE-_-NONE-</t>
  </si>
  <si>
    <t>CONT_AWD_FA881123F0030_9700_FA881120D0002_9700</t>
  </si>
  <si>
    <t>CONT_AWD_80KSC021CA006_8000_-NONE-_-NONE-</t>
  </si>
  <si>
    <t>R&amp;D- SPACE: AERONAUTICS/SPACE TECHNOLOGY (APPLIED RESEARCH/EXPLORATORY DEVELOPMENT)</t>
  </si>
  <si>
    <t>CONT_AWD_0002_9700_FA881813D0003_9700</t>
  </si>
  <si>
    <t>Limited Competition with multiple offers</t>
  </si>
  <si>
    <t>CONT_AWD_FA881116C0001_9700_-NONE-_-NONE-</t>
  </si>
  <si>
    <t>110721946.01610431</t>
  </si>
  <si>
    <t>CONT_AWD_FA881117C0005_9700_-NONE-_-NONE-</t>
  </si>
  <si>
    <t>108195928.1444359</t>
  </si>
  <si>
    <t>CONT_AWD_FA881122F0017_9700_FA881120D0002_9700</t>
  </si>
  <si>
    <t>103496867.18414722</t>
  </si>
  <si>
    <t>CONT_AWD_FA881122F0016_9700_FA881120D0002_9700</t>
  </si>
  <si>
    <t>103047099.27060884</t>
  </si>
  <si>
    <t>CONT_AWD_80KSC020C0012_8000_-NONE-_-NONE-</t>
  </si>
  <si>
    <t>CONT_AWD_FA881124F0004_9700_FA881120D0002_9700</t>
  </si>
  <si>
    <t>CONT_AWD_FA881121F0009_9700_FA881120D0002_9700</t>
  </si>
  <si>
    <t>91827525.73185474</t>
  </si>
  <si>
    <t>CONT_AWD_FA881123F0015_9700_FA881120D0002_9700</t>
  </si>
  <si>
    <t>CONT_AWD_FA881123F0017_9700_FA881120D0002_9700</t>
  </si>
  <si>
    <t>CONT_AWD_FA881123F0013_9700_FA881120D0002_9700</t>
  </si>
  <si>
    <t>90946877.08710502</t>
  </si>
  <si>
    <t>CONT_AWD_FA881122F0018_9700_FA881120D0002_9700</t>
  </si>
  <si>
    <t>CONT_AWD_FA881123F0014_9700_FA881120D0002_9700</t>
  </si>
  <si>
    <t>CONT_AWD_FA881123F0020_9700_FA881120D0002_9700</t>
  </si>
  <si>
    <t>CONT_AWD_FA881121F0010_9700_FA881120D0002_9700</t>
  </si>
  <si>
    <t>86203288.01374137</t>
  </si>
  <si>
    <t>CONT_AWD_FA881123F0023_9700_FA881120D0002_9700</t>
  </si>
  <si>
    <t>CONT_AWD_FA881124F0005_9700_FA881120D0002_9700</t>
  </si>
  <si>
    <t>81938409.81085229</t>
  </si>
  <si>
    <t>CONT_AWD_FA881122F0029_9700_FA881120D0002_9700</t>
  </si>
  <si>
    <t>75823911.38096267</t>
  </si>
  <si>
    <t>CONT_AWD_80MSFC21CA002_8000_-NONE-_-NONE-</t>
  </si>
  <si>
    <t>R&amp;D- SPACE: AERONAUTICS/SPACE TECHNOLOGY (ADVANCED DEVELOPMENT)</t>
  </si>
  <si>
    <t>25-99 Offers</t>
  </si>
  <si>
    <t>48826957.37760064</t>
  </si>
  <si>
    <t>CONT_AWD_FA881124F0006_9700_FA881120D0002_9700</t>
  </si>
  <si>
    <t>47571967.60403038</t>
  </si>
  <si>
    <t>CONT_AWD_FA881124F0007_9700_FA881120D0002_9700</t>
  </si>
  <si>
    <t>CONT_AWD_FA881121F0021_9700_FA881120D0002_9700</t>
  </si>
  <si>
    <t>45259038.576343164</t>
  </si>
  <si>
    <t>CONT_AWD_FA881123F0031_9700_FA881120D0002_9700</t>
  </si>
  <si>
    <t>CONT_AWD_FA881124F0003_9700_FA881120D0002_9700</t>
  </si>
  <si>
    <t>CONT_AWD_FA881121F0002_9700_FA881120D0002_9700</t>
  </si>
  <si>
    <t>25869220.53523824</t>
  </si>
  <si>
    <t>CONT_AWD_FA881123F0002_9700_FA881120D0002_9700</t>
  </si>
  <si>
    <t>CONT_AWD_FA881122F0002_9700_FA881120D0002_9700</t>
  </si>
  <si>
    <t>18195990.748104192</t>
  </si>
  <si>
    <t>CONT_AWD_FA881124F0001_9700_FA881120D0002_9700</t>
  </si>
  <si>
    <t>17726593.798730236</t>
  </si>
  <si>
    <t>CONT_AWD_NNK13MA08C_8000_-NONE-_-NONE-</t>
  </si>
  <si>
    <t>R&amp;D-AERO &amp; SPACE TECH-COMERCLIZ</t>
  </si>
  <si>
    <t>CONT_AWD_80KSC023FA109_8000_80KSC022DA109_8000</t>
  </si>
  <si>
    <t>CONT_AWD_80MSFC21CA019_8000_-NONE-_-NONE-</t>
  </si>
  <si>
    <t>10876232.764154421</t>
  </si>
  <si>
    <t>CONT_AWD_FA881114C0003_9700_-NONE-_-NONE-</t>
  </si>
  <si>
    <t>No Competition (Only One Source Exception)</t>
  </si>
  <si>
    <t>No competition</t>
  </si>
  <si>
    <t>7461445.086507865</t>
  </si>
  <si>
    <t>CONT_AWD_FA881117C0003_9700_-NONE-_-NONE-</t>
  </si>
  <si>
    <t>6706934.1254384015</t>
  </si>
  <si>
    <t>CONT_AWD_N0017303C6021_9700_-NONE-_-NONE-</t>
  </si>
  <si>
    <t>R&amp;D- SPACE: FLIGHT (BASIC RESEARCH)</t>
  </si>
  <si>
    <t>No Competition (Other Exception)</t>
  </si>
  <si>
    <t>CONT_AWD_FA881119C0003_9700_-NONE-_-NONE-</t>
  </si>
  <si>
    <t>CONT_AWD_FA881117C0001_9700_-NONE-_-NONE-</t>
  </si>
  <si>
    <t>4010088.306695338</t>
  </si>
  <si>
    <t>CONT_AWD_FA881123F0005_9700_FA881120D0002_9700</t>
  </si>
  <si>
    <t>CONT_AWD_80LARC20C0011_8000_-NONE-_-NONE-</t>
  </si>
  <si>
    <t>3182012.9952658294</t>
  </si>
  <si>
    <t>CONT_AWD_FA881121F0019_9700_FA881120D0002_9700</t>
  </si>
  <si>
    <t>3055314.757282412</t>
  </si>
  <si>
    <t>CONT_AWD_FA881123F0010_9700_FA881120D0002_9700</t>
  </si>
  <si>
    <t>CONT_AWD_FA881123F0004_9700_FA881120D0002_9700</t>
  </si>
  <si>
    <t>CONT_AWD_FA881123F0008_9700_FA881120D0002_9700</t>
  </si>
  <si>
    <t>CONT_AWD_FA881123F0037_9700_FA881120D0002_9700</t>
  </si>
  <si>
    <t>CONT_AWD_FA881122F0015_9700_FA881120D0002_9700</t>
  </si>
  <si>
    <t>CONT_AWD_FA881122F0026_9700_FA881120D0002_9700</t>
  </si>
  <si>
    <t>2810575.2616206883</t>
  </si>
  <si>
    <t>CONT_AWD_FA881122F0025_9700_FA881120D0002_9700</t>
  </si>
  <si>
    <t>2604877.3821961023</t>
  </si>
  <si>
    <t>CONT_AWD_FA881121F0004_9700_FA881120D0002_9700</t>
  </si>
  <si>
    <t>2132709.473507413</t>
  </si>
  <si>
    <t>CONT_AWD_FA881123F0036_9700_FA881120D0002_9700</t>
  </si>
  <si>
    <t>2092130.122600594</t>
  </si>
  <si>
    <t>CONT_AWD_FA881122F0013_9700_FA881120D0002_9700</t>
  </si>
  <si>
    <t>2055372.0563090872</t>
  </si>
  <si>
    <t>CONT_AWD_FA881123F0044_9700_FA881120D0002_9700</t>
  </si>
  <si>
    <t>CONT_AWD_FA881121F0024_9700_FA881120D0002_9700</t>
  </si>
  <si>
    <t>1802140.4556780206</t>
  </si>
  <si>
    <t>CONT_AWD_FA881122F0004_9700_FA881120D0002_9700</t>
  </si>
  <si>
    <t>1770255.5217386205</t>
  </si>
  <si>
    <t>CONT_AWD_NNK08LA91B_8000_-NONE-_-NONE-</t>
  </si>
  <si>
    <t>CONT_AWD_FA881123F0025_9700_FA881120D0002_9700</t>
  </si>
  <si>
    <t>CONT_AWD_FA881121F0027_9700_FA881120D0002_9700</t>
  </si>
  <si>
    <t>1414943.0004724325</t>
  </si>
  <si>
    <t>CONT_AWD_FA881121F0022_9700_FA881120D0002_9700</t>
  </si>
  <si>
    <t>1405124.7933547378</t>
  </si>
  <si>
    <t>CONT_AWD_80KSC022FA065_8000_80KSC022DA109_8000</t>
  </si>
  <si>
    <t>CONT_AWD_FA881121F0003_9700_FA881120D0002_9700</t>
  </si>
  <si>
    <t>604766.7800174449</t>
  </si>
  <si>
    <t>CONT_AWD_FA881122F0020_9700_FA881120D0002_9700</t>
  </si>
  <si>
    <t>601311.6121893763</t>
  </si>
  <si>
    <t>CONT_AWD_FA881123F0032_9700_FA881120D0002_9700</t>
  </si>
  <si>
    <t>CONT_AWD_80GRC019C0016_8000_-NONE-_-NONE-</t>
  </si>
  <si>
    <t>R&amp;D- SPACE: AERONAUTICS/SPACE TECHNOLOGY (BASIC RESEARCH)</t>
  </si>
  <si>
    <t>10-24 Offers</t>
  </si>
  <si>
    <t>CONT_AWD_NNM11AA15C_8000_-NONE-_-NONE-</t>
  </si>
  <si>
    <t>CONT_AWD_FA881123F0026_9700_FA881120D0002_9700</t>
  </si>
  <si>
    <t>CONT_AWD_FA881123F0041_9700_FA881120D0002_9700</t>
  </si>
  <si>
    <t>CONT_AWD_FA881123F0034_9700_FA881120D0002_9700</t>
  </si>
  <si>
    <t>CONT_AWD_FA881122F0007_9700_FA881120D0002_9700</t>
  </si>
  <si>
    <t>241380.2747395493</t>
  </si>
  <si>
    <t>CONT_AWD_FA881121F0013_9700_FA881120D0002_9700</t>
  </si>
  <si>
    <t>224732.82110568325</t>
  </si>
  <si>
    <t>CONT_AWD_NNG09WA07C_8000_-NONE-_-NONE-</t>
  </si>
  <si>
    <t>R&amp;D- SPACE: AERONAUTICS/SPACE TECHNOLOGY (ENGINEERING DEVELOPMENT)</t>
  </si>
  <si>
    <t>CONT_AWD_FA881121F0015_9700_FA881120D0002_9700</t>
  </si>
  <si>
    <t>143970.99156715826</t>
  </si>
  <si>
    <t>CONT_AWD_FA881121F0028_9700_FA881120D0002_9700</t>
  </si>
  <si>
    <t>CONT_AWD_FA881122F0003_9700_FA881120D0002_9700</t>
  </si>
  <si>
    <t>CONT_AWD_FA881123F0040_9700_FA881120D0002_9700</t>
  </si>
  <si>
    <t>CONT_AWD_0001_9700_FA881813D0003_9700</t>
  </si>
  <si>
    <t>CONT_AWD_FA881820F0001_9700_FA881820D0001_9700</t>
  </si>
  <si>
    <t>CONT_AWD_80JSC020F0044_8000_80JSC020D0013_8000</t>
  </si>
  <si>
    <t>R&amp;D- SPACE: FLIGHT (COMMERCIALIZED)</t>
  </si>
  <si>
    <t>CONT_AWD_FA881123F0009_9700_FA881120D0002_9700</t>
  </si>
  <si>
    <t>CONT_AWD_80KSC022FA057_8000_80KSC022DA109_8000</t>
  </si>
  <si>
    <t>CONT_IDV_80JSC020D0013_8000</t>
  </si>
  <si>
    <t>CONT_IDV_FA881120D0002_9700</t>
  </si>
  <si>
    <t>CONT_IDV_FA881813D0003_9700</t>
  </si>
  <si>
    <t>CONT_IDV_FA881820D0001_9700</t>
  </si>
  <si>
    <t>CONT_IDV_80KSC022DA109_8000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</si>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</sst>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14" fontId="0" fillId="0" borderId="0" xfId="0" applyNumberFormat="1"/>
    <xf numFmtId="164" fontId="0" fillId="0" borderId="0" xfId="1" quotePrefix="1" applyNumberFormat="1" applyFont="1"/>
    <xf numFmtId="164" fontId="0" fillId="0" borderId="0" xfId="1" applyNumberFormat="1" applyFont="1"/>
    <xf numFmtId="165" fontId="0" fillId="0" borderId="0" xfId="1" quotePrefix="1" applyNumberFormat="1" applyFon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2"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B6BD14-FE99-49DD-A62E-16EAB928E7D6}" name="Table1" displayName="Table1" ref="A1:M101" totalsRowShown="0">
  <autoFilter ref="A1:M101" xr:uid="{00B6BD14-FE99-49DD-A62E-16EAB928E7D6}">
    <filterColumn colId="6">
      <filters>
        <filter val="Y"/>
      </filters>
    </filterColumn>
  </autoFilter>
  <sortState xmlns:xlrd2="http://schemas.microsoft.com/office/spreadsheetml/2017/richdata2" ref="A2:M101">
    <sortCondition descending="1" ref="L1:L101"/>
  </sortState>
  <tableColumns count="13">
    <tableColumn id="1" xr3:uid="{9ED3F0E8-A917-45E2-80A6-2FA6E278FE30}" name="ParentID"/>
    <tableColumn id="2" xr3:uid="{91CA5226-EFB0-4476-973D-6FB00A3D03CD}" name="contract_award_unique_key"/>
    <tableColumn id="3" xr3:uid="{682FA57F-5289-4A72-88F3-A044689C865A}" name="PricingMechanism"/>
    <tableColumn id="4" xr3:uid="{7240177B-861F-4F4C-AD19-EBD65BE2418B}" name="ProductOrServiceCodeText"/>
    <tableColumn id="5" xr3:uid="{B1E27370-709E-46E9-B79B-8505DC0E02BD}" name="CompetitionClassification"/>
    <tableColumn id="6" xr3:uid="{32E00FA4-B0EB-408D-BCA9-CBC5E2806AF0}" name="ClassifyNumberOfOffers"/>
    <tableColumn id="7" xr3:uid="{58E76B42-A6AF-4958-A954-BC50670ACBB8}" name="anycommercial"/>
    <tableColumn id="8" xr3:uid="{22BA6737-D2C7-41FF-A54D-51BDA7D676F1}" name="Vehicle"/>
    <tableColumn id="9" xr3:uid="{6E840FC7-8D30-4158-995D-F56A0AF7D3EF}" name="Action_Obligation_OMB25_GDP23"/>
    <tableColumn id="10" xr3:uid="{33EBDE9F-B5CD-4675-B6AA-A61159C9AD46}" name="baseandexercisedoptionsvalue"/>
    <tableColumn id="11" xr3:uid="{86A5B8A3-23F3-416B-AD5D-2741631AC259}" name="baseandalloptionsvalue"/>
    <tableColumn id="12" xr3:uid="{22BC29B6-E524-4AE8-A709-295C2155ADA7}" name="MinOfsigneddate" dataDxfId="1"/>
    <tableColumn id="13" xr3:uid="{97847D51-A7BD-4831-82E5-A61DD489EE78}" name="Column1" dataDxfId="0">
      <calculatedColumnFormula>"https://www.usaspending.gov/award/"&amp;Table1[[#This Row],[contract_award_unique_key]]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39329-EC51-44C1-81D2-22CF6FC3B32D}">
  <dimension ref="A1:M101"/>
  <sheetViews>
    <sheetView tabSelected="1" zoomScale="70" zoomScaleNormal="70" workbookViewId="0">
      <selection activeCell="M26" sqref="M26"/>
    </sheetView>
  </sheetViews>
  <sheetFormatPr defaultRowHeight="15" x14ac:dyDescent="0.25"/>
  <cols>
    <col min="1" max="1" width="11" customWidth="1"/>
    <col min="2" max="2" width="51" bestFit="1" customWidth="1"/>
    <col min="3" max="3" width="19.5703125" customWidth="1"/>
    <col min="4" max="4" width="27.7109375" customWidth="1"/>
    <col min="5" max="5" width="27" customWidth="1"/>
    <col min="6" max="6" width="25.5703125" customWidth="1"/>
    <col min="7" max="7" width="16.85546875" customWidth="1"/>
    <col min="8" max="8" width="9.85546875" customWidth="1"/>
    <col min="9" max="9" width="32.85546875" customWidth="1"/>
    <col min="10" max="10" width="31.28515625" customWidth="1"/>
    <col min="11" max="11" width="24.5703125" customWidth="1"/>
    <col min="12" max="12" width="18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187</v>
      </c>
    </row>
    <row r="2" spans="1:13" hidden="1" x14ac:dyDescent="0.25">
      <c r="A2" t="s">
        <v>12</v>
      </c>
      <c r="B2" t="s">
        <v>96</v>
      </c>
      <c r="C2" t="s">
        <v>14</v>
      </c>
      <c r="D2" t="s">
        <v>15</v>
      </c>
      <c r="E2" t="s">
        <v>25</v>
      </c>
      <c r="F2" t="s">
        <v>17</v>
      </c>
      <c r="G2" t="s">
        <v>18</v>
      </c>
      <c r="H2" t="s">
        <v>29</v>
      </c>
      <c r="I2">
        <v>32119208.795342099</v>
      </c>
      <c r="J2">
        <v>82442464</v>
      </c>
      <c r="K2">
        <v>82442464</v>
      </c>
      <c r="L2" s="2">
        <v>45237</v>
      </c>
      <c r="M2" t="str">
        <f>"https://www.usaspending.gov/award/"&amp;Table1[[#This Row],[contract_award_unique_key]]</f>
        <v>https://www.usaspending.gov/award/CONT_AWD_FA881124F0003_9700_FA881120D0002_9700</v>
      </c>
    </row>
    <row r="3" spans="1:13" hidden="1" x14ac:dyDescent="0.25">
      <c r="A3" t="s">
        <v>12</v>
      </c>
      <c r="B3" t="s">
        <v>82</v>
      </c>
      <c r="C3" t="s">
        <v>14</v>
      </c>
      <c r="D3" t="s">
        <v>15</v>
      </c>
      <c r="E3" t="s">
        <v>25</v>
      </c>
      <c r="F3" t="s">
        <v>17</v>
      </c>
      <c r="G3" t="s">
        <v>18</v>
      </c>
      <c r="H3" t="s">
        <v>29</v>
      </c>
      <c r="I3" s="1" t="s">
        <v>83</v>
      </c>
      <c r="J3">
        <v>93158696</v>
      </c>
      <c r="K3">
        <v>93158696</v>
      </c>
      <c r="L3" s="2">
        <v>45232</v>
      </c>
      <c r="M3" t="str">
        <f>"https://www.usaspending.gov/award/"&amp;Table1[[#This Row],[contract_award_unique_key]]</f>
        <v>https://www.usaspending.gov/award/CONT_AWD_FA881124F0005_9700_FA881120D0002_9700</v>
      </c>
    </row>
    <row r="4" spans="1:13" hidden="1" x14ac:dyDescent="0.25">
      <c r="A4" t="s">
        <v>12</v>
      </c>
      <c r="B4" t="s">
        <v>90</v>
      </c>
      <c r="C4" t="s">
        <v>14</v>
      </c>
      <c r="D4" t="s">
        <v>15</v>
      </c>
      <c r="E4" t="s">
        <v>25</v>
      </c>
      <c r="F4" t="s">
        <v>17</v>
      </c>
      <c r="G4" t="s">
        <v>18</v>
      </c>
      <c r="H4" t="s">
        <v>29</v>
      </c>
      <c r="I4" s="1" t="s">
        <v>91</v>
      </c>
      <c r="J4">
        <v>90320376</v>
      </c>
      <c r="K4">
        <v>90320376</v>
      </c>
      <c r="L4" s="2">
        <v>45232</v>
      </c>
      <c r="M4" t="str">
        <f>"https://www.usaspending.gov/award/"&amp;Table1[[#This Row],[contract_award_unique_key]]</f>
        <v>https://www.usaspending.gov/award/CONT_AWD_FA881124F0006_9700_FA881120D0002_9700</v>
      </c>
    </row>
    <row r="5" spans="1:13" hidden="1" x14ac:dyDescent="0.25">
      <c r="A5" t="s">
        <v>12</v>
      </c>
      <c r="B5" t="s">
        <v>92</v>
      </c>
      <c r="C5" t="s">
        <v>14</v>
      </c>
      <c r="D5" t="s">
        <v>15</v>
      </c>
      <c r="E5" t="s">
        <v>25</v>
      </c>
      <c r="F5" t="s">
        <v>17</v>
      </c>
      <c r="G5" t="s">
        <v>18</v>
      </c>
      <c r="H5" t="s">
        <v>29</v>
      </c>
      <c r="I5" s="1" t="s">
        <v>91</v>
      </c>
      <c r="J5">
        <v>90320376</v>
      </c>
      <c r="K5">
        <v>90320376</v>
      </c>
      <c r="L5" s="2">
        <v>45232</v>
      </c>
      <c r="M5" t="str">
        <f>"https://www.usaspending.gov/award/"&amp;Table1[[#This Row],[contract_award_unique_key]]</f>
        <v>https://www.usaspending.gov/award/CONT_AWD_FA881124F0007_9700_FA881120D0002_9700</v>
      </c>
    </row>
    <row r="6" spans="1:13" hidden="1" x14ac:dyDescent="0.25">
      <c r="A6" t="s">
        <v>12</v>
      </c>
      <c r="B6" t="s">
        <v>69</v>
      </c>
      <c r="C6" t="s">
        <v>14</v>
      </c>
      <c r="D6" t="s">
        <v>15</v>
      </c>
      <c r="E6" t="s">
        <v>25</v>
      </c>
      <c r="F6" t="s">
        <v>17</v>
      </c>
      <c r="G6" t="s">
        <v>18</v>
      </c>
      <c r="H6" t="s">
        <v>29</v>
      </c>
      <c r="I6">
        <v>94479776.229765207</v>
      </c>
      <c r="J6">
        <v>97002952</v>
      </c>
      <c r="K6">
        <v>97002952</v>
      </c>
      <c r="L6" s="2">
        <v>45231</v>
      </c>
      <c r="M6" t="str">
        <f>"https://www.usaspending.gov/award/"&amp;Table1[[#This Row],[contract_award_unique_key]]</f>
        <v>https://www.usaspending.gov/award/CONT_AWD_FA881124F0004_9700_FA881120D0002_9700</v>
      </c>
    </row>
    <row r="7" spans="1:13" hidden="1" x14ac:dyDescent="0.25">
      <c r="A7" t="s">
        <v>12</v>
      </c>
      <c r="B7" t="s">
        <v>102</v>
      </c>
      <c r="C7" t="s">
        <v>14</v>
      </c>
      <c r="D7" t="s">
        <v>15</v>
      </c>
      <c r="E7" t="s">
        <v>25</v>
      </c>
      <c r="F7" t="s">
        <v>17</v>
      </c>
      <c r="G7" t="s">
        <v>18</v>
      </c>
      <c r="H7" t="s">
        <v>29</v>
      </c>
      <c r="I7" s="1" t="s">
        <v>103</v>
      </c>
      <c r="J7">
        <v>18200000</v>
      </c>
      <c r="K7">
        <v>18200000</v>
      </c>
      <c r="L7" s="2">
        <v>45217</v>
      </c>
      <c r="M7" t="str">
        <f>"https://www.usaspending.gov/award/"&amp;Table1[[#This Row],[contract_award_unique_key]]</f>
        <v>https://www.usaspending.gov/award/CONT_AWD_FA881124F0001_9700_FA881120D0002_9700</v>
      </c>
    </row>
    <row r="8" spans="1:13" hidden="1" x14ac:dyDescent="0.25">
      <c r="A8" t="s">
        <v>12</v>
      </c>
      <c r="B8" t="s">
        <v>141</v>
      </c>
      <c r="C8" t="s">
        <v>14</v>
      </c>
      <c r="D8" t="s">
        <v>15</v>
      </c>
      <c r="E8" t="s">
        <v>25</v>
      </c>
      <c r="F8" t="s">
        <v>17</v>
      </c>
      <c r="G8" t="s">
        <v>18</v>
      </c>
      <c r="H8" t="s">
        <v>29</v>
      </c>
      <c r="I8">
        <v>1996731</v>
      </c>
      <c r="J8">
        <v>1996731</v>
      </c>
      <c r="K8">
        <v>1996731</v>
      </c>
      <c r="L8" s="2">
        <v>45183</v>
      </c>
      <c r="M8" t="str">
        <f>"https://www.usaspending.gov/award/"&amp;Table1[[#This Row],[contract_award_unique_key]]</f>
        <v>https://www.usaspending.gov/award/CONT_AWD_FA881123F0044_9700_FA881120D0002_9700</v>
      </c>
    </row>
    <row r="9" spans="1:13" hidden="1" x14ac:dyDescent="0.25">
      <c r="A9" t="s">
        <v>12</v>
      </c>
      <c r="B9" t="s">
        <v>163</v>
      </c>
      <c r="C9" t="s">
        <v>14</v>
      </c>
      <c r="D9" t="s">
        <v>15</v>
      </c>
      <c r="E9" t="s">
        <v>25</v>
      </c>
      <c r="F9" t="s">
        <v>17</v>
      </c>
      <c r="G9" t="s">
        <v>18</v>
      </c>
      <c r="H9" t="s">
        <v>29</v>
      </c>
      <c r="I9">
        <v>310250.96879999997</v>
      </c>
      <c r="J9">
        <v>310250.96879999997</v>
      </c>
      <c r="K9">
        <v>310250.96879999997</v>
      </c>
      <c r="L9" s="2">
        <v>45183</v>
      </c>
      <c r="M9" t="str">
        <f>"https://www.usaspending.gov/award/"&amp;Table1[[#This Row],[contract_award_unique_key]]</f>
        <v>https://www.usaspending.gov/award/CONT_AWD_FA881123F0041_9700_FA881120D0002_9700</v>
      </c>
    </row>
    <row r="10" spans="1:13" hidden="1" x14ac:dyDescent="0.25">
      <c r="A10" t="s">
        <v>12</v>
      </c>
      <c r="B10" t="s">
        <v>175</v>
      </c>
      <c r="C10" t="s">
        <v>14</v>
      </c>
      <c r="D10" t="s">
        <v>15</v>
      </c>
      <c r="E10" t="s">
        <v>25</v>
      </c>
      <c r="F10" t="s">
        <v>17</v>
      </c>
      <c r="G10" t="s">
        <v>18</v>
      </c>
      <c r="H10" t="s">
        <v>29</v>
      </c>
      <c r="I10">
        <v>76782</v>
      </c>
      <c r="J10">
        <v>76782</v>
      </c>
      <c r="K10">
        <v>76782</v>
      </c>
      <c r="L10" s="2">
        <v>45168</v>
      </c>
      <c r="M10" t="str">
        <f>"https://www.usaspending.gov/award/"&amp;Table1[[#This Row],[contract_award_unique_key]]</f>
        <v>https://www.usaspending.gov/award/CONT_AWD_FA881123F0040_9700_FA881120D0002_9700</v>
      </c>
    </row>
    <row r="11" spans="1:13" hidden="1" x14ac:dyDescent="0.25">
      <c r="A11" t="s">
        <v>12</v>
      </c>
      <c r="B11" t="s">
        <v>129</v>
      </c>
      <c r="C11" t="s">
        <v>14</v>
      </c>
      <c r="D11" t="s">
        <v>15</v>
      </c>
      <c r="E11" t="s">
        <v>25</v>
      </c>
      <c r="F11" t="s">
        <v>17</v>
      </c>
      <c r="G11" t="s">
        <v>18</v>
      </c>
      <c r="H11" t="s">
        <v>29</v>
      </c>
      <c r="I11">
        <v>2868928</v>
      </c>
      <c r="J11">
        <v>2868928</v>
      </c>
      <c r="K11">
        <v>2868928</v>
      </c>
      <c r="L11" s="2">
        <v>45146</v>
      </c>
      <c r="M11" t="str">
        <f>"https://www.usaspending.gov/award/"&amp;Table1[[#This Row],[contract_award_unique_key]]</f>
        <v>https://www.usaspending.gov/award/CONT_AWD_FA881123F0037_9700_FA881120D0002_9700</v>
      </c>
    </row>
    <row r="12" spans="1:13" hidden="1" x14ac:dyDescent="0.25">
      <c r="A12" t="s">
        <v>12</v>
      </c>
      <c r="B12" t="s">
        <v>137</v>
      </c>
      <c r="C12" t="s">
        <v>14</v>
      </c>
      <c r="D12" t="s">
        <v>15</v>
      </c>
      <c r="E12" t="s">
        <v>25</v>
      </c>
      <c r="F12" t="s">
        <v>17</v>
      </c>
      <c r="G12" t="s">
        <v>18</v>
      </c>
      <c r="H12" t="s">
        <v>29</v>
      </c>
      <c r="I12" s="1" t="s">
        <v>138</v>
      </c>
      <c r="J12">
        <v>2101381</v>
      </c>
      <c r="K12">
        <v>2101381</v>
      </c>
      <c r="L12" s="2">
        <v>45141</v>
      </c>
      <c r="M12" t="str">
        <f>"https://www.usaspending.gov/award/"&amp;Table1[[#This Row],[contract_award_unique_key]]</f>
        <v>https://www.usaspending.gov/award/CONT_AWD_FA881123F0036_9700_FA881120D0002_9700</v>
      </c>
    </row>
    <row r="13" spans="1:13" hidden="1" x14ac:dyDescent="0.25">
      <c r="A13" t="s">
        <v>12</v>
      </c>
      <c r="B13" t="s">
        <v>164</v>
      </c>
      <c r="C13" t="s">
        <v>14</v>
      </c>
      <c r="D13" t="s">
        <v>15</v>
      </c>
      <c r="E13" t="s">
        <v>25</v>
      </c>
      <c r="F13" t="s">
        <v>17</v>
      </c>
      <c r="G13" t="s">
        <v>18</v>
      </c>
      <c r="H13" t="s">
        <v>29</v>
      </c>
      <c r="I13">
        <v>249700</v>
      </c>
      <c r="J13">
        <v>249700</v>
      </c>
      <c r="K13">
        <v>249700</v>
      </c>
      <c r="L13" s="2">
        <v>45134</v>
      </c>
      <c r="M13" t="str">
        <f>"https://www.usaspending.gov/award/"&amp;Table1[[#This Row],[contract_award_unique_key]]</f>
        <v>https://www.usaspending.gov/award/CONT_AWD_FA881123F0034_9700_FA881120D0002_9700</v>
      </c>
    </row>
    <row r="14" spans="1:13" hidden="1" x14ac:dyDescent="0.25">
      <c r="A14" t="s">
        <v>12</v>
      </c>
      <c r="B14" t="s">
        <v>55</v>
      </c>
      <c r="C14" t="s">
        <v>14</v>
      </c>
      <c r="D14" t="s">
        <v>15</v>
      </c>
      <c r="E14" t="s">
        <v>25</v>
      </c>
      <c r="F14" t="s">
        <v>17</v>
      </c>
      <c r="G14" t="s">
        <v>18</v>
      </c>
      <c r="H14" t="s">
        <v>29</v>
      </c>
      <c r="I14">
        <v>131919776</v>
      </c>
      <c r="J14">
        <v>159541536</v>
      </c>
      <c r="K14">
        <v>159541536</v>
      </c>
      <c r="L14" s="2">
        <v>45131</v>
      </c>
      <c r="M14" t="str">
        <f>"https://www.usaspending.gov/award/"&amp;Table1[[#This Row],[contract_award_unique_key]]</f>
        <v>https://www.usaspending.gov/award/CONT_AWD_FA881123F0030_9700_FA881120D0002_9700</v>
      </c>
    </row>
    <row r="15" spans="1:13" hidden="1" x14ac:dyDescent="0.25">
      <c r="A15" t="s">
        <v>12</v>
      </c>
      <c r="B15" t="s">
        <v>95</v>
      </c>
      <c r="C15" t="s">
        <v>14</v>
      </c>
      <c r="D15" t="s">
        <v>15</v>
      </c>
      <c r="E15" t="s">
        <v>25</v>
      </c>
      <c r="F15" t="s">
        <v>17</v>
      </c>
      <c r="G15" t="s">
        <v>18</v>
      </c>
      <c r="H15" t="s">
        <v>29</v>
      </c>
      <c r="I15">
        <v>39101280</v>
      </c>
      <c r="J15">
        <v>39101280</v>
      </c>
      <c r="K15">
        <v>39101280</v>
      </c>
      <c r="L15" s="2">
        <v>45131</v>
      </c>
      <c r="M15" t="str">
        <f>"https://www.usaspending.gov/award/"&amp;Table1[[#This Row],[contract_award_unique_key]]</f>
        <v>https://www.usaspending.gov/award/CONT_AWD_FA881123F0031_9700_FA881120D0002_9700</v>
      </c>
    </row>
    <row r="16" spans="1:13" hidden="1" x14ac:dyDescent="0.25">
      <c r="A16" t="s">
        <v>12</v>
      </c>
      <c r="B16" t="s">
        <v>157</v>
      </c>
      <c r="C16" t="s">
        <v>14</v>
      </c>
      <c r="D16" t="s">
        <v>15</v>
      </c>
      <c r="E16" t="s">
        <v>25</v>
      </c>
      <c r="F16" t="s">
        <v>17</v>
      </c>
      <c r="G16" t="s">
        <v>18</v>
      </c>
      <c r="H16" t="s">
        <v>29</v>
      </c>
      <c r="I16">
        <v>589382</v>
      </c>
      <c r="J16">
        <v>589382</v>
      </c>
      <c r="K16">
        <v>589382</v>
      </c>
      <c r="L16" s="2">
        <v>45131</v>
      </c>
      <c r="M16" t="str">
        <f>"https://www.usaspending.gov/award/"&amp;Table1[[#This Row],[contract_award_unique_key]]</f>
        <v>https://www.usaspending.gov/award/CONT_AWD_FA881123F0032_9700_FA881120D0002_9700</v>
      </c>
    </row>
    <row r="17" spans="1:13" hidden="1" x14ac:dyDescent="0.25">
      <c r="A17" t="s">
        <v>12</v>
      </c>
      <c r="B17" t="s">
        <v>162</v>
      </c>
      <c r="C17" t="s">
        <v>14</v>
      </c>
      <c r="D17" t="s">
        <v>15</v>
      </c>
      <c r="E17" t="s">
        <v>25</v>
      </c>
      <c r="F17" t="s">
        <v>17</v>
      </c>
      <c r="G17" t="s">
        <v>18</v>
      </c>
      <c r="H17" t="s">
        <v>29</v>
      </c>
      <c r="I17">
        <v>346974</v>
      </c>
      <c r="J17">
        <v>346974</v>
      </c>
      <c r="K17">
        <v>346974</v>
      </c>
      <c r="L17" s="2">
        <v>45103</v>
      </c>
      <c r="M17" t="str">
        <f>"https://www.usaspending.gov/award/"&amp;Table1[[#This Row],[contract_award_unique_key]]</f>
        <v>https://www.usaspending.gov/award/CONT_AWD_FA881123F0026_9700_FA881120D0002_9700</v>
      </c>
    </row>
    <row r="18" spans="1:13" hidden="1" x14ac:dyDescent="0.25">
      <c r="A18" t="s">
        <v>12</v>
      </c>
      <c r="B18" t="s">
        <v>72</v>
      </c>
      <c r="C18" t="s">
        <v>14</v>
      </c>
      <c r="D18" t="s">
        <v>15</v>
      </c>
      <c r="E18" t="s">
        <v>25</v>
      </c>
      <c r="F18" t="s">
        <v>17</v>
      </c>
      <c r="G18" t="s">
        <v>18</v>
      </c>
      <c r="H18" t="s">
        <v>29</v>
      </c>
      <c r="I18">
        <v>91792440</v>
      </c>
      <c r="J18">
        <v>95617440</v>
      </c>
      <c r="K18">
        <v>95617440</v>
      </c>
      <c r="L18" s="2">
        <v>45092</v>
      </c>
      <c r="M18" t="str">
        <f>"https://www.usaspending.gov/award/"&amp;Table1[[#This Row],[contract_award_unique_key]]</f>
        <v>https://www.usaspending.gov/award/CONT_AWD_FA881123F0015_9700_FA881120D0002_9700</v>
      </c>
    </row>
    <row r="19" spans="1:13" hidden="1" x14ac:dyDescent="0.25">
      <c r="A19" t="s">
        <v>12</v>
      </c>
      <c r="B19" t="s">
        <v>73</v>
      </c>
      <c r="C19" t="s">
        <v>14</v>
      </c>
      <c r="D19" t="s">
        <v>15</v>
      </c>
      <c r="E19" t="s">
        <v>25</v>
      </c>
      <c r="F19" t="s">
        <v>17</v>
      </c>
      <c r="G19" t="s">
        <v>18</v>
      </c>
      <c r="H19" t="s">
        <v>29</v>
      </c>
      <c r="I19">
        <v>91792440</v>
      </c>
      <c r="J19">
        <v>95617440</v>
      </c>
      <c r="K19">
        <v>95617440</v>
      </c>
      <c r="L19" s="2">
        <v>45092</v>
      </c>
      <c r="M19" t="str">
        <f>"https://www.usaspending.gov/award/"&amp;Table1[[#This Row],[contract_award_unique_key]]</f>
        <v>https://www.usaspending.gov/award/CONT_AWD_FA881123F0017_9700_FA881120D0002_9700</v>
      </c>
    </row>
    <row r="20" spans="1:13" hidden="1" x14ac:dyDescent="0.25">
      <c r="A20" t="s">
        <v>12</v>
      </c>
      <c r="B20" t="s">
        <v>81</v>
      </c>
      <c r="C20" t="s">
        <v>14</v>
      </c>
      <c r="D20" t="s">
        <v>15</v>
      </c>
      <c r="E20" t="s">
        <v>25</v>
      </c>
      <c r="F20" t="s">
        <v>17</v>
      </c>
      <c r="G20" t="s">
        <v>18</v>
      </c>
      <c r="H20" t="s">
        <v>29</v>
      </c>
      <c r="I20">
        <v>85963656</v>
      </c>
      <c r="J20">
        <v>85963656</v>
      </c>
      <c r="K20">
        <v>85963656</v>
      </c>
      <c r="L20" s="2">
        <v>45092</v>
      </c>
      <c r="M20" t="str">
        <f>"https://www.usaspending.gov/award/"&amp;Table1[[#This Row],[contract_award_unique_key]]</f>
        <v>https://www.usaspending.gov/award/CONT_AWD_FA881123F0023_9700_FA881120D0002_9700</v>
      </c>
    </row>
    <row r="21" spans="1:13" hidden="1" x14ac:dyDescent="0.25">
      <c r="A21" t="s">
        <v>12</v>
      </c>
      <c r="B21" t="s">
        <v>74</v>
      </c>
      <c r="C21" t="s">
        <v>14</v>
      </c>
      <c r="D21" t="s">
        <v>15</v>
      </c>
      <c r="E21" t="s">
        <v>25</v>
      </c>
      <c r="F21" t="s">
        <v>17</v>
      </c>
      <c r="G21" t="s">
        <v>18</v>
      </c>
      <c r="H21" t="s">
        <v>29</v>
      </c>
      <c r="I21" s="1" t="s">
        <v>75</v>
      </c>
      <c r="J21">
        <v>93927440</v>
      </c>
      <c r="K21">
        <v>93927440</v>
      </c>
      <c r="L21" s="2">
        <v>45091</v>
      </c>
      <c r="M21" t="str">
        <f>"https://www.usaspending.gov/award/"&amp;Table1[[#This Row],[contract_award_unique_key]]</f>
        <v>https://www.usaspending.gov/award/CONT_AWD_FA881123F0013_9700_FA881120D0002_9700</v>
      </c>
    </row>
    <row r="22" spans="1:13" hidden="1" x14ac:dyDescent="0.25">
      <c r="A22" t="s">
        <v>12</v>
      </c>
      <c r="B22" t="s">
        <v>77</v>
      </c>
      <c r="C22" t="s">
        <v>14</v>
      </c>
      <c r="D22" t="s">
        <v>15</v>
      </c>
      <c r="E22" t="s">
        <v>25</v>
      </c>
      <c r="F22" t="s">
        <v>17</v>
      </c>
      <c r="G22" t="s">
        <v>18</v>
      </c>
      <c r="H22" t="s">
        <v>29</v>
      </c>
      <c r="I22">
        <v>88117440</v>
      </c>
      <c r="J22">
        <v>88117440</v>
      </c>
      <c r="K22">
        <v>88117440</v>
      </c>
      <c r="L22" s="2">
        <v>45091</v>
      </c>
      <c r="M22" t="str">
        <f>"https://www.usaspending.gov/award/"&amp;Table1[[#This Row],[contract_award_unique_key]]</f>
        <v>https://www.usaspending.gov/award/CONT_AWD_FA881123F0014_9700_FA881120D0002_9700</v>
      </c>
    </row>
    <row r="23" spans="1:13" hidden="1" x14ac:dyDescent="0.25">
      <c r="A23" t="s">
        <v>12</v>
      </c>
      <c r="B23" t="s">
        <v>78</v>
      </c>
      <c r="C23" t="s">
        <v>14</v>
      </c>
      <c r="D23" t="s">
        <v>15</v>
      </c>
      <c r="E23" t="s">
        <v>25</v>
      </c>
      <c r="F23" t="s">
        <v>17</v>
      </c>
      <c r="G23" t="s">
        <v>18</v>
      </c>
      <c r="H23" t="s">
        <v>29</v>
      </c>
      <c r="I23">
        <v>88117440</v>
      </c>
      <c r="J23">
        <v>88117440</v>
      </c>
      <c r="K23">
        <v>88117440</v>
      </c>
      <c r="L23" s="2">
        <v>45091</v>
      </c>
      <c r="M23" t="str">
        <f>"https://www.usaspending.gov/award/"&amp;Table1[[#This Row],[contract_award_unique_key]]</f>
        <v>https://www.usaspending.gov/award/CONT_AWD_FA881123F0020_9700_FA881120D0002_9700</v>
      </c>
    </row>
    <row r="24" spans="1:13" hidden="1" x14ac:dyDescent="0.25">
      <c r="A24" t="s">
        <v>12</v>
      </c>
      <c r="B24" t="s">
        <v>147</v>
      </c>
      <c r="C24" t="s">
        <v>14</v>
      </c>
      <c r="D24" t="s">
        <v>15</v>
      </c>
      <c r="E24" t="s">
        <v>25</v>
      </c>
      <c r="F24" t="s">
        <v>17</v>
      </c>
      <c r="G24" t="s">
        <v>18</v>
      </c>
      <c r="H24" t="s">
        <v>29</v>
      </c>
      <c r="I24">
        <v>1660638</v>
      </c>
      <c r="J24">
        <v>1660638</v>
      </c>
      <c r="K24">
        <v>1660638</v>
      </c>
      <c r="L24" s="2">
        <v>45085</v>
      </c>
      <c r="M24" t="str">
        <f>"https://www.usaspending.gov/award/"&amp;Table1[[#This Row],[contract_award_unique_key]]</f>
        <v>https://www.usaspending.gov/award/CONT_AWD_FA881123F0025_9700_FA881120D0002_9700</v>
      </c>
    </row>
    <row r="25" spans="1:13" hidden="1" x14ac:dyDescent="0.25">
      <c r="A25" t="s">
        <v>12</v>
      </c>
      <c r="B25" t="s">
        <v>126</v>
      </c>
      <c r="C25" t="s">
        <v>14</v>
      </c>
      <c r="D25" t="s">
        <v>15</v>
      </c>
      <c r="E25" t="s">
        <v>25</v>
      </c>
      <c r="F25" t="s">
        <v>17</v>
      </c>
      <c r="G25" t="s">
        <v>18</v>
      </c>
      <c r="H25" t="s">
        <v>29</v>
      </c>
      <c r="I25">
        <v>2912015</v>
      </c>
      <c r="J25">
        <v>2912015</v>
      </c>
      <c r="K25">
        <v>2912015</v>
      </c>
      <c r="L25" s="2">
        <v>45034</v>
      </c>
      <c r="M25" t="str">
        <f>"https://www.usaspending.gov/award/"&amp;Table1[[#This Row],[contract_award_unique_key]]</f>
        <v>https://www.usaspending.gov/award/CONT_AWD_FA881123F0010_9700_FA881120D0002_9700</v>
      </c>
    </row>
    <row r="26" spans="1:13" x14ac:dyDescent="0.25">
      <c r="A26" t="s">
        <v>12</v>
      </c>
      <c r="B26" t="s">
        <v>106</v>
      </c>
      <c r="C26" t="s">
        <v>14</v>
      </c>
      <c r="D26" t="s">
        <v>15</v>
      </c>
      <c r="E26" t="s">
        <v>44</v>
      </c>
      <c r="F26" t="s">
        <v>45</v>
      </c>
      <c r="G26" t="s">
        <v>22</v>
      </c>
      <c r="H26" t="s">
        <v>19</v>
      </c>
      <c r="I26" s="3">
        <v>12041145.3486345</v>
      </c>
      <c r="J26">
        <v>300000000</v>
      </c>
      <c r="K26">
        <v>300000000</v>
      </c>
      <c r="L26" s="2">
        <v>45014</v>
      </c>
      <c r="M26" t="str">
        <f>"https://www.usaspending.gov/award/"&amp;Table1[[#This Row],[contract_award_unique_key]]</f>
        <v>https://www.usaspending.gov/award/CONT_AWD_80KSC023FA109_8000_80KSC022DA109_8000</v>
      </c>
    </row>
    <row r="27" spans="1:13" hidden="1" x14ac:dyDescent="0.25">
      <c r="A27" t="s">
        <v>12</v>
      </c>
      <c r="B27" t="s">
        <v>180</v>
      </c>
      <c r="C27" t="s">
        <v>14</v>
      </c>
      <c r="D27" t="s">
        <v>15</v>
      </c>
      <c r="E27" t="s">
        <v>25</v>
      </c>
      <c r="F27" t="s">
        <v>17</v>
      </c>
      <c r="G27" t="s">
        <v>18</v>
      </c>
      <c r="H27" t="s">
        <v>29</v>
      </c>
      <c r="I27">
        <v>19976</v>
      </c>
      <c r="J27">
        <v>19976</v>
      </c>
      <c r="K27">
        <v>19976</v>
      </c>
      <c r="L27" s="2">
        <v>45006</v>
      </c>
      <c r="M27" t="str">
        <f>"https://www.usaspending.gov/award/"&amp;Table1[[#This Row],[contract_award_unique_key]]</f>
        <v>https://www.usaspending.gov/award/CONT_AWD_FA881123F0009_9700_FA881120D0002_9700</v>
      </c>
    </row>
    <row r="28" spans="1:13" hidden="1" x14ac:dyDescent="0.25">
      <c r="A28" t="s">
        <v>12</v>
      </c>
      <c r="B28" t="s">
        <v>128</v>
      </c>
      <c r="C28" t="s">
        <v>14</v>
      </c>
      <c r="D28" t="s">
        <v>15</v>
      </c>
      <c r="E28" t="s">
        <v>25</v>
      </c>
      <c r="F28" t="s">
        <v>17</v>
      </c>
      <c r="G28" t="s">
        <v>18</v>
      </c>
      <c r="H28" t="s">
        <v>29</v>
      </c>
      <c r="I28">
        <v>2888623</v>
      </c>
      <c r="J28">
        <v>2888623</v>
      </c>
      <c r="K28">
        <v>2888623</v>
      </c>
      <c r="L28" s="2">
        <v>44963</v>
      </c>
      <c r="M28" t="str">
        <f>"https://www.usaspending.gov/award/"&amp;Table1[[#This Row],[contract_award_unique_key]]</f>
        <v>https://www.usaspending.gov/award/CONT_AWD_FA881123F0008_9700_FA881120D0002_9700</v>
      </c>
    </row>
    <row r="29" spans="1:13" hidden="1" x14ac:dyDescent="0.25">
      <c r="A29" t="s">
        <v>12</v>
      </c>
      <c r="B29" t="s">
        <v>121</v>
      </c>
      <c r="C29" t="s">
        <v>14</v>
      </c>
      <c r="D29" t="s">
        <v>15</v>
      </c>
      <c r="E29" t="s">
        <v>25</v>
      </c>
      <c r="F29" t="s">
        <v>17</v>
      </c>
      <c r="G29" t="s">
        <v>18</v>
      </c>
      <c r="H29" t="s">
        <v>29</v>
      </c>
      <c r="I29">
        <v>3491466</v>
      </c>
      <c r="J29">
        <v>3491466</v>
      </c>
      <c r="K29">
        <v>3491466</v>
      </c>
      <c r="L29" s="2">
        <v>44951</v>
      </c>
      <c r="M29" t="str">
        <f>"https://www.usaspending.gov/award/"&amp;Table1[[#This Row],[contract_award_unique_key]]</f>
        <v>https://www.usaspending.gov/award/CONT_AWD_FA881123F0005_9700_FA881120D0002_9700</v>
      </c>
    </row>
    <row r="30" spans="1:13" hidden="1" x14ac:dyDescent="0.25">
      <c r="A30" t="s">
        <v>12</v>
      </c>
      <c r="B30" t="s">
        <v>127</v>
      </c>
      <c r="C30" t="s">
        <v>14</v>
      </c>
      <c r="D30" t="s">
        <v>15</v>
      </c>
      <c r="E30" t="s">
        <v>25</v>
      </c>
      <c r="F30" t="s">
        <v>17</v>
      </c>
      <c r="G30" t="s">
        <v>18</v>
      </c>
      <c r="H30" t="s">
        <v>29</v>
      </c>
      <c r="I30">
        <v>2888623</v>
      </c>
      <c r="J30">
        <v>2888623</v>
      </c>
      <c r="K30">
        <v>2888623</v>
      </c>
      <c r="L30" s="2">
        <v>44908</v>
      </c>
      <c r="M30" t="str">
        <f>"https://www.usaspending.gov/award/"&amp;Table1[[#This Row],[contract_award_unique_key]]</f>
        <v>https://www.usaspending.gov/award/CONT_AWD_FA881123F0004_9700_FA881120D0002_9700</v>
      </c>
    </row>
    <row r="31" spans="1:13" hidden="1" x14ac:dyDescent="0.25">
      <c r="A31" t="s">
        <v>12</v>
      </c>
      <c r="B31" t="s">
        <v>99</v>
      </c>
      <c r="C31" t="s">
        <v>14</v>
      </c>
      <c r="D31" t="s">
        <v>15</v>
      </c>
      <c r="E31" t="s">
        <v>25</v>
      </c>
      <c r="F31" t="s">
        <v>17</v>
      </c>
      <c r="G31" t="s">
        <v>18</v>
      </c>
      <c r="H31" t="s">
        <v>29</v>
      </c>
      <c r="I31">
        <v>18200000</v>
      </c>
      <c r="J31">
        <v>18200000</v>
      </c>
      <c r="K31">
        <v>18200000</v>
      </c>
      <c r="L31" s="2">
        <v>44865</v>
      </c>
      <c r="M31" t="str">
        <f>"https://www.usaspending.gov/award/"&amp;Table1[[#This Row],[contract_award_unique_key]]</f>
        <v>https://www.usaspending.gov/award/CONT_AWD_FA881123F0002_9700_FA881120D0002_9700</v>
      </c>
    </row>
    <row r="32" spans="1:13" hidden="1" x14ac:dyDescent="0.25">
      <c r="A32" t="s">
        <v>12</v>
      </c>
      <c r="B32" t="s">
        <v>174</v>
      </c>
      <c r="C32" t="s">
        <v>14</v>
      </c>
      <c r="D32" t="s">
        <v>15</v>
      </c>
      <c r="E32" t="s">
        <v>25</v>
      </c>
      <c r="F32" t="s">
        <v>17</v>
      </c>
      <c r="G32" t="s">
        <v>18</v>
      </c>
      <c r="H32" t="s">
        <v>29</v>
      </c>
      <c r="I32">
        <v>78336.877410372705</v>
      </c>
      <c r="J32">
        <v>74910</v>
      </c>
      <c r="K32">
        <v>74910</v>
      </c>
      <c r="L32" s="2">
        <v>44832</v>
      </c>
      <c r="M32" t="str">
        <f>"https://www.usaspending.gov/award/"&amp;Table1[[#This Row],[contract_award_unique_key]]</f>
        <v>https://www.usaspending.gov/award/CONT_AWD_FA881122F0003_9700_FA881120D0002_9700</v>
      </c>
    </row>
    <row r="33" spans="1:13" x14ac:dyDescent="0.25">
      <c r="A33" t="s">
        <v>12</v>
      </c>
      <c r="B33" t="s">
        <v>152</v>
      </c>
      <c r="C33" t="s">
        <v>14</v>
      </c>
      <c r="D33" t="s">
        <v>15</v>
      </c>
      <c r="E33" t="s">
        <v>59</v>
      </c>
      <c r="F33" t="s">
        <v>17</v>
      </c>
      <c r="G33" t="s">
        <v>22</v>
      </c>
      <c r="H33" t="s">
        <v>19</v>
      </c>
      <c r="I33" s="3">
        <v>1233980.9817679799</v>
      </c>
      <c r="J33">
        <v>1180000</v>
      </c>
      <c r="K33">
        <v>1180000</v>
      </c>
      <c r="L33" s="2">
        <v>44790</v>
      </c>
      <c r="M33" t="str">
        <f>"https://www.usaspending.gov/award/"&amp;Table1[[#This Row],[contract_award_unique_key]]</f>
        <v>https://www.usaspending.gov/award/CONT_AWD_80KSC022FA065_8000_80KSC022DA109_8000</v>
      </c>
    </row>
    <row r="34" spans="1:13" hidden="1" x14ac:dyDescent="0.25">
      <c r="A34" t="s">
        <v>12</v>
      </c>
      <c r="B34" t="s">
        <v>84</v>
      </c>
      <c r="C34" t="s">
        <v>14</v>
      </c>
      <c r="D34" t="s">
        <v>15</v>
      </c>
      <c r="E34" t="s">
        <v>25</v>
      </c>
      <c r="F34" t="s">
        <v>17</v>
      </c>
      <c r="G34" t="s">
        <v>18</v>
      </c>
      <c r="H34" t="s">
        <v>29</v>
      </c>
      <c r="I34" s="1" t="s">
        <v>85</v>
      </c>
      <c r="J34">
        <v>74387823</v>
      </c>
      <c r="K34">
        <v>74387823</v>
      </c>
      <c r="L34" s="2">
        <v>44790</v>
      </c>
      <c r="M34" t="str">
        <f>"https://www.usaspending.gov/award/"&amp;Table1[[#This Row],[contract_award_unique_key]]</f>
        <v>https://www.usaspending.gov/award/CONT_AWD_FA881122F0029_9700_FA881120D0002_9700</v>
      </c>
    </row>
    <row r="35" spans="1:13" hidden="1" x14ac:dyDescent="0.25">
      <c r="A35" t="s">
        <v>12</v>
      </c>
      <c r="B35" t="s">
        <v>131</v>
      </c>
      <c r="C35" t="s">
        <v>14</v>
      </c>
      <c r="D35" t="s">
        <v>15</v>
      </c>
      <c r="E35" t="s">
        <v>25</v>
      </c>
      <c r="F35" t="s">
        <v>17</v>
      </c>
      <c r="G35" t="s">
        <v>18</v>
      </c>
      <c r="H35" t="s">
        <v>29</v>
      </c>
      <c r="I35" s="1" t="s">
        <v>132</v>
      </c>
      <c r="J35">
        <v>2682532.6016000002</v>
      </c>
      <c r="K35">
        <v>2682532.6016000002</v>
      </c>
      <c r="L35" s="2">
        <v>44775</v>
      </c>
      <c r="M35" t="str">
        <f>"https://www.usaspending.gov/award/"&amp;Table1[[#This Row],[contract_award_unique_key]]</f>
        <v>https://www.usaspending.gov/award/CONT_AWD_FA881122F0026_9700_FA881120D0002_9700</v>
      </c>
    </row>
    <row r="36" spans="1:13" x14ac:dyDescent="0.25">
      <c r="A36" t="s">
        <v>12</v>
      </c>
      <c r="B36" t="s">
        <v>181</v>
      </c>
      <c r="C36" t="s">
        <v>14</v>
      </c>
      <c r="D36" t="s">
        <v>15</v>
      </c>
      <c r="E36" t="s">
        <v>59</v>
      </c>
      <c r="F36" t="s">
        <v>17</v>
      </c>
      <c r="G36" t="s">
        <v>22</v>
      </c>
      <c r="H36" t="s">
        <v>19</v>
      </c>
      <c r="I36" s="3">
        <v>5077.8720137681203</v>
      </c>
      <c r="J36">
        <v>0</v>
      </c>
      <c r="K36">
        <v>0</v>
      </c>
      <c r="L36" s="2">
        <v>44774</v>
      </c>
      <c r="M36" t="str">
        <f>"https://www.usaspending.gov/award/"&amp;Table1[[#This Row],[contract_award_unique_key]]</f>
        <v>https://www.usaspending.gov/award/CONT_AWD_80KSC022FA057_8000_80KSC022DA109_8000</v>
      </c>
    </row>
    <row r="37" spans="1:13" hidden="1" x14ac:dyDescent="0.25">
      <c r="A37" t="s">
        <v>12</v>
      </c>
      <c r="B37" t="s">
        <v>52</v>
      </c>
      <c r="C37" t="s">
        <v>14</v>
      </c>
      <c r="D37" t="s">
        <v>15</v>
      </c>
      <c r="E37" t="s">
        <v>25</v>
      </c>
      <c r="F37" t="s">
        <v>17</v>
      </c>
      <c r="G37" t="s">
        <v>18</v>
      </c>
      <c r="H37" t="s">
        <v>29</v>
      </c>
      <c r="I37" s="1" t="s">
        <v>53</v>
      </c>
      <c r="J37">
        <v>160716186</v>
      </c>
      <c r="K37">
        <v>160716186</v>
      </c>
      <c r="L37" s="2">
        <v>44764</v>
      </c>
      <c r="M37" t="str">
        <f>"https://www.usaspending.gov/award/"&amp;Table1[[#This Row],[contract_award_unique_key]]</f>
        <v>https://www.usaspending.gov/award/CONT_AWD_FA881122F0024_9700_FA881120D0002_9700</v>
      </c>
    </row>
    <row r="38" spans="1:13" hidden="1" x14ac:dyDescent="0.25">
      <c r="A38" t="s">
        <v>12</v>
      </c>
      <c r="B38" t="s">
        <v>133</v>
      </c>
      <c r="C38" t="s">
        <v>14</v>
      </c>
      <c r="D38" t="s">
        <v>15</v>
      </c>
      <c r="E38" t="s">
        <v>25</v>
      </c>
      <c r="F38" t="s">
        <v>17</v>
      </c>
      <c r="G38" t="s">
        <v>18</v>
      </c>
      <c r="H38" t="s">
        <v>29</v>
      </c>
      <c r="I38" s="1" t="s">
        <v>134</v>
      </c>
      <c r="J38">
        <v>2490926</v>
      </c>
      <c r="K38">
        <v>2490926</v>
      </c>
      <c r="L38" s="2">
        <v>44748</v>
      </c>
      <c r="M38" t="str">
        <f>"https://www.usaspending.gov/award/"&amp;Table1[[#This Row],[contract_award_unique_key]]</f>
        <v>https://www.usaspending.gov/award/CONT_AWD_FA881122F0025_9700_FA881120D0002_9700</v>
      </c>
    </row>
    <row r="39" spans="1:13" hidden="1" x14ac:dyDescent="0.25">
      <c r="A39" t="s">
        <v>12</v>
      </c>
      <c r="B39" t="s">
        <v>64</v>
      </c>
      <c r="C39" t="s">
        <v>14</v>
      </c>
      <c r="D39" t="s">
        <v>15</v>
      </c>
      <c r="E39" t="s">
        <v>25</v>
      </c>
      <c r="F39" t="s">
        <v>17</v>
      </c>
      <c r="G39" t="s">
        <v>18</v>
      </c>
      <c r="H39" t="s">
        <v>29</v>
      </c>
      <c r="I39" s="1" t="s">
        <v>65</v>
      </c>
      <c r="J39">
        <v>99185350.5625</v>
      </c>
      <c r="K39">
        <v>99185350.5625</v>
      </c>
      <c r="L39" s="2">
        <v>44706</v>
      </c>
      <c r="M39" t="str">
        <f>"https://www.usaspending.gov/award/"&amp;Table1[[#This Row],[contract_award_unique_key]]</f>
        <v>https://www.usaspending.gov/award/CONT_AWD_FA881122F0017_9700_FA881120D0002_9700</v>
      </c>
    </row>
    <row r="40" spans="1:13" hidden="1" x14ac:dyDescent="0.25">
      <c r="A40" t="s">
        <v>12</v>
      </c>
      <c r="B40" t="s">
        <v>66</v>
      </c>
      <c r="C40" t="s">
        <v>14</v>
      </c>
      <c r="D40" t="s">
        <v>15</v>
      </c>
      <c r="E40" t="s">
        <v>25</v>
      </c>
      <c r="F40" t="s">
        <v>17</v>
      </c>
      <c r="G40" t="s">
        <v>18</v>
      </c>
      <c r="H40" t="s">
        <v>29</v>
      </c>
      <c r="I40" s="1" t="s">
        <v>67</v>
      </c>
      <c r="J40">
        <v>98545907</v>
      </c>
      <c r="K40">
        <v>98545907</v>
      </c>
      <c r="L40" s="2">
        <v>44706</v>
      </c>
      <c r="M40" t="str">
        <f>"https://www.usaspending.gov/award/"&amp;Table1[[#This Row],[contract_award_unique_key]]</f>
        <v>https://www.usaspending.gov/award/CONT_AWD_FA881122F0016_9700_FA881120D0002_9700</v>
      </c>
    </row>
    <row r="41" spans="1:13" hidden="1" x14ac:dyDescent="0.25">
      <c r="A41" t="s">
        <v>12</v>
      </c>
      <c r="B41" t="s">
        <v>76</v>
      </c>
      <c r="C41" t="s">
        <v>14</v>
      </c>
      <c r="D41" t="s">
        <v>15</v>
      </c>
      <c r="E41" t="s">
        <v>25</v>
      </c>
      <c r="F41" t="s">
        <v>17</v>
      </c>
      <c r="G41" t="s">
        <v>18</v>
      </c>
      <c r="H41" t="s">
        <v>29</v>
      </c>
      <c r="I41">
        <v>89900985.8679813</v>
      </c>
      <c r="J41">
        <v>85968232</v>
      </c>
      <c r="K41">
        <v>85968232</v>
      </c>
      <c r="L41" s="2">
        <v>44706</v>
      </c>
      <c r="M41" t="str">
        <f>"https://www.usaspending.gov/award/"&amp;Table1[[#This Row],[contract_award_unique_key]]</f>
        <v>https://www.usaspending.gov/award/CONT_AWD_FA881122F0018_9700_FA881120D0002_9700</v>
      </c>
    </row>
    <row r="42" spans="1:13" hidden="1" x14ac:dyDescent="0.25">
      <c r="A42" t="s">
        <v>12</v>
      </c>
      <c r="B42" t="s">
        <v>155</v>
      </c>
      <c r="C42" t="s">
        <v>14</v>
      </c>
      <c r="D42" t="s">
        <v>15</v>
      </c>
      <c r="E42" t="s">
        <v>25</v>
      </c>
      <c r="F42" t="s">
        <v>17</v>
      </c>
      <c r="G42" t="s">
        <v>18</v>
      </c>
      <c r="H42" t="s">
        <v>29</v>
      </c>
      <c r="I42" s="1" t="s">
        <v>156</v>
      </c>
      <c r="J42">
        <v>575007</v>
      </c>
      <c r="K42">
        <v>575007</v>
      </c>
      <c r="L42" s="2">
        <v>44694</v>
      </c>
      <c r="M42" t="str">
        <f>"https://www.usaspending.gov/award/"&amp;Table1[[#This Row],[contract_award_unique_key]]</f>
        <v>https://www.usaspending.gov/award/CONT_AWD_FA881122F0020_9700_FA881120D0002_9700</v>
      </c>
    </row>
    <row r="43" spans="1:13" hidden="1" x14ac:dyDescent="0.25">
      <c r="A43" t="s">
        <v>12</v>
      </c>
      <c r="B43" t="s">
        <v>130</v>
      </c>
      <c r="C43" t="s">
        <v>14</v>
      </c>
      <c r="D43" t="s">
        <v>15</v>
      </c>
      <c r="E43" t="s">
        <v>25</v>
      </c>
      <c r="F43" t="s">
        <v>17</v>
      </c>
      <c r="G43" t="s">
        <v>18</v>
      </c>
      <c r="H43" t="s">
        <v>29</v>
      </c>
      <c r="I43">
        <v>2857544.3999324501</v>
      </c>
      <c r="J43">
        <v>2732540</v>
      </c>
      <c r="K43">
        <v>2732540</v>
      </c>
      <c r="L43" s="2">
        <v>44648</v>
      </c>
      <c r="M43" t="str">
        <f>"https://www.usaspending.gov/award/"&amp;Table1[[#This Row],[contract_award_unique_key]]</f>
        <v>https://www.usaspending.gov/award/CONT_AWD_FA881122F0015_9700_FA881120D0002_9700</v>
      </c>
    </row>
    <row r="44" spans="1:13" hidden="1" x14ac:dyDescent="0.25">
      <c r="A44" t="s">
        <v>12</v>
      </c>
      <c r="B44" t="s">
        <v>139</v>
      </c>
      <c r="C44" t="s">
        <v>14</v>
      </c>
      <c r="D44" t="s">
        <v>15</v>
      </c>
      <c r="E44" t="s">
        <v>25</v>
      </c>
      <c r="F44" t="s">
        <v>17</v>
      </c>
      <c r="G44" t="s">
        <v>18</v>
      </c>
      <c r="H44" t="s">
        <v>29</v>
      </c>
      <c r="I44" s="1" t="s">
        <v>140</v>
      </c>
      <c r="J44">
        <v>1965459</v>
      </c>
      <c r="K44">
        <v>1965459</v>
      </c>
      <c r="L44" s="2">
        <v>44638</v>
      </c>
      <c r="M44" t="str">
        <f>"https://www.usaspending.gov/award/"&amp;Table1[[#This Row],[contract_award_unique_key]]</f>
        <v>https://www.usaspending.gov/award/CONT_AWD_FA881122F0013_9700_FA881120D0002_9700</v>
      </c>
    </row>
    <row r="45" spans="1:13" hidden="1" x14ac:dyDescent="0.25">
      <c r="A45" t="s">
        <v>12</v>
      </c>
      <c r="B45" t="s">
        <v>165</v>
      </c>
      <c r="C45" t="s">
        <v>14</v>
      </c>
      <c r="D45" t="s">
        <v>15</v>
      </c>
      <c r="E45" t="s">
        <v>25</v>
      </c>
      <c r="F45" t="s">
        <v>17</v>
      </c>
      <c r="G45" t="s">
        <v>18</v>
      </c>
      <c r="H45" t="s">
        <v>29</v>
      </c>
      <c r="I45" s="1" t="s">
        <v>166</v>
      </c>
      <c r="J45">
        <v>230821</v>
      </c>
      <c r="K45">
        <v>230821</v>
      </c>
      <c r="L45" s="2">
        <v>44628</v>
      </c>
      <c r="M45" t="str">
        <f>"https://www.usaspending.gov/award/"&amp;Table1[[#This Row],[contract_award_unique_key]]</f>
        <v>https://www.usaspending.gov/award/CONT_AWD_FA881122F0007_9700_FA881120D0002_9700</v>
      </c>
    </row>
    <row r="46" spans="1:13" x14ac:dyDescent="0.25">
      <c r="A46" t="s">
        <v>12</v>
      </c>
      <c r="B46" t="s">
        <v>186</v>
      </c>
      <c r="C46" t="s">
        <v>14</v>
      </c>
      <c r="D46" t="s">
        <v>15</v>
      </c>
      <c r="E46" t="s">
        <v>16</v>
      </c>
      <c r="F46" t="s">
        <v>160</v>
      </c>
      <c r="G46" t="s">
        <v>22</v>
      </c>
      <c r="H46" t="s">
        <v>19</v>
      </c>
      <c r="I46" s="4">
        <v>-5228.7329735931498</v>
      </c>
      <c r="J46">
        <v>0</v>
      </c>
      <c r="K46">
        <v>0</v>
      </c>
      <c r="L46" s="2">
        <v>44589</v>
      </c>
      <c r="M46" t="str">
        <f>"https://www.usaspending.gov/award/"&amp;Table1[[#This Row],[contract_award_unique_key]]</f>
        <v>https://www.usaspending.gov/award/CONT_IDV_80KSC022DA109_8000</v>
      </c>
    </row>
    <row r="47" spans="1:13" hidden="1" x14ac:dyDescent="0.25">
      <c r="A47" t="s">
        <v>12</v>
      </c>
      <c r="B47" t="s">
        <v>144</v>
      </c>
      <c r="C47" t="s">
        <v>14</v>
      </c>
      <c r="D47" t="s">
        <v>15</v>
      </c>
      <c r="E47" t="s">
        <v>25</v>
      </c>
      <c r="F47" t="s">
        <v>17</v>
      </c>
      <c r="G47" t="s">
        <v>18</v>
      </c>
      <c r="H47" t="s">
        <v>29</v>
      </c>
      <c r="I47" s="1" t="s">
        <v>145</v>
      </c>
      <c r="J47">
        <v>1692815</v>
      </c>
      <c r="K47">
        <v>1692815</v>
      </c>
      <c r="L47" s="2">
        <v>44572</v>
      </c>
      <c r="M47" t="str">
        <f>"https://www.usaspending.gov/award/"&amp;Table1[[#This Row],[contract_award_unique_key]]</f>
        <v>https://www.usaspending.gov/award/CONT_AWD_FA881122F0004_9700_FA881120D0002_9700</v>
      </c>
    </row>
    <row r="48" spans="1:13" hidden="1" x14ac:dyDescent="0.25">
      <c r="A48" t="s">
        <v>12</v>
      </c>
      <c r="B48" t="s">
        <v>100</v>
      </c>
      <c r="C48" t="s">
        <v>14</v>
      </c>
      <c r="D48" t="s">
        <v>15</v>
      </c>
      <c r="E48" t="s">
        <v>25</v>
      </c>
      <c r="F48" t="s">
        <v>17</v>
      </c>
      <c r="G48" t="s">
        <v>18</v>
      </c>
      <c r="H48" t="s">
        <v>29</v>
      </c>
      <c r="I48" s="1" t="s">
        <v>101</v>
      </c>
      <c r="J48">
        <v>17400000</v>
      </c>
      <c r="K48">
        <v>17400000</v>
      </c>
      <c r="L48" s="2">
        <v>44496</v>
      </c>
      <c r="M48" t="str">
        <f>"https://www.usaspending.gov/award/"&amp;Table1[[#This Row],[contract_award_unique_key]]</f>
        <v>https://www.usaspending.gov/award/CONT_AWD_FA881122F0002_9700_FA881120D0002_9700</v>
      </c>
    </row>
    <row r="49" spans="1:13" hidden="1" x14ac:dyDescent="0.25">
      <c r="A49" t="s">
        <v>12</v>
      </c>
      <c r="B49" t="s">
        <v>107</v>
      </c>
      <c r="C49" t="s">
        <v>14</v>
      </c>
      <c r="D49" t="s">
        <v>57</v>
      </c>
      <c r="E49" t="s">
        <v>25</v>
      </c>
      <c r="F49" t="s">
        <v>21</v>
      </c>
      <c r="G49" t="s">
        <v>18</v>
      </c>
      <c r="H49" t="s">
        <v>26</v>
      </c>
      <c r="I49" s="1" t="s">
        <v>108</v>
      </c>
      <c r="J49">
        <v>9740396.6099999994</v>
      </c>
      <c r="K49">
        <v>71305931</v>
      </c>
      <c r="L49" s="2">
        <v>44466</v>
      </c>
      <c r="M49" t="str">
        <f>"https://www.usaspending.gov/award/"&amp;Table1[[#This Row],[contract_award_unique_key]]</f>
        <v>https://www.usaspending.gov/award/CONT_AWD_80MSFC21CA019_8000_-NONE-_-NONE-</v>
      </c>
    </row>
    <row r="50" spans="1:13" hidden="1" x14ac:dyDescent="0.25">
      <c r="A50" t="s">
        <v>12</v>
      </c>
      <c r="B50" t="s">
        <v>142</v>
      </c>
      <c r="C50" t="s">
        <v>14</v>
      </c>
      <c r="D50" t="s">
        <v>15</v>
      </c>
      <c r="E50" t="s">
        <v>25</v>
      </c>
      <c r="F50" t="s">
        <v>17</v>
      </c>
      <c r="G50" t="s">
        <v>18</v>
      </c>
      <c r="H50" t="s">
        <v>29</v>
      </c>
      <c r="I50" s="1" t="s">
        <v>143</v>
      </c>
      <c r="J50">
        <v>1596609</v>
      </c>
      <c r="K50">
        <v>1596609</v>
      </c>
      <c r="L50" s="2">
        <v>44446</v>
      </c>
      <c r="M50" t="str">
        <f>"https://www.usaspending.gov/award/"&amp;Table1[[#This Row],[contract_award_unique_key]]</f>
        <v>https://www.usaspending.gov/award/CONT_AWD_FA881121F0024_9700_FA881120D0002_9700</v>
      </c>
    </row>
    <row r="51" spans="1:13" hidden="1" x14ac:dyDescent="0.25">
      <c r="A51" t="s">
        <v>12</v>
      </c>
      <c r="B51" t="s">
        <v>93</v>
      </c>
      <c r="C51" t="s">
        <v>14</v>
      </c>
      <c r="D51" t="s">
        <v>15</v>
      </c>
      <c r="E51" t="s">
        <v>25</v>
      </c>
      <c r="F51" t="s">
        <v>17</v>
      </c>
      <c r="G51" t="s">
        <v>18</v>
      </c>
      <c r="H51" t="s">
        <v>29</v>
      </c>
      <c r="I51" s="1" t="s">
        <v>94</v>
      </c>
      <c r="J51">
        <v>41869305.5</v>
      </c>
      <c r="K51">
        <v>41869305.5</v>
      </c>
      <c r="L51" s="2">
        <v>44425</v>
      </c>
      <c r="M51" t="str">
        <f>"https://www.usaspending.gov/award/"&amp;Table1[[#This Row],[contract_award_unique_key]]</f>
        <v>https://www.usaspending.gov/award/CONT_AWD_FA881121F0021_9700_FA881120D0002_9700</v>
      </c>
    </row>
    <row r="52" spans="1:13" hidden="1" x14ac:dyDescent="0.25">
      <c r="A52" t="s">
        <v>12</v>
      </c>
      <c r="B52" t="s">
        <v>50</v>
      </c>
      <c r="C52" t="s">
        <v>14</v>
      </c>
      <c r="D52" t="s">
        <v>15</v>
      </c>
      <c r="E52" t="s">
        <v>25</v>
      </c>
      <c r="F52" t="s">
        <v>17</v>
      </c>
      <c r="G52" t="s">
        <v>18</v>
      </c>
      <c r="H52" t="s">
        <v>29</v>
      </c>
      <c r="I52" s="1" t="s">
        <v>51</v>
      </c>
      <c r="J52">
        <v>157167207.28999999</v>
      </c>
      <c r="K52">
        <v>157167207.28999999</v>
      </c>
      <c r="L52" s="2">
        <v>44424</v>
      </c>
      <c r="M52" t="str">
        <f>"https://www.usaspending.gov/award/"&amp;Table1[[#This Row],[contract_award_unique_key]]</f>
        <v>https://www.usaspending.gov/award/CONT_AWD_FA881121F0025_9700_FA881120D0002_9700</v>
      </c>
    </row>
    <row r="53" spans="1:13" hidden="1" x14ac:dyDescent="0.25">
      <c r="A53" t="s">
        <v>12</v>
      </c>
      <c r="B53" t="s">
        <v>148</v>
      </c>
      <c r="C53" t="s">
        <v>14</v>
      </c>
      <c r="D53" t="s">
        <v>15</v>
      </c>
      <c r="E53" t="s">
        <v>25</v>
      </c>
      <c r="F53" t="s">
        <v>17</v>
      </c>
      <c r="G53" t="s">
        <v>18</v>
      </c>
      <c r="H53" t="s">
        <v>29</v>
      </c>
      <c r="I53" s="1" t="s">
        <v>149</v>
      </c>
      <c r="J53">
        <v>1165047.25</v>
      </c>
      <c r="K53">
        <v>1165047.25</v>
      </c>
      <c r="L53" s="2">
        <v>44414</v>
      </c>
      <c r="M53" t="str">
        <f>"https://www.usaspending.gov/award/"&amp;Table1[[#This Row],[contract_award_unique_key]]</f>
        <v>https://www.usaspending.gov/award/CONT_AWD_FA881121F0027_9700_FA881120D0002_9700</v>
      </c>
    </row>
    <row r="54" spans="1:13" hidden="1" x14ac:dyDescent="0.25">
      <c r="A54" t="s">
        <v>12</v>
      </c>
      <c r="B54" t="s">
        <v>173</v>
      </c>
      <c r="C54" t="s">
        <v>14</v>
      </c>
      <c r="D54" t="s">
        <v>15</v>
      </c>
      <c r="E54" t="s">
        <v>25</v>
      </c>
      <c r="F54" t="s">
        <v>17</v>
      </c>
      <c r="G54" t="s">
        <v>18</v>
      </c>
      <c r="H54" t="s">
        <v>29</v>
      </c>
      <c r="I54">
        <v>79777.3883591864</v>
      </c>
      <c r="J54">
        <v>71301</v>
      </c>
      <c r="K54">
        <v>71301</v>
      </c>
      <c r="L54" s="2">
        <v>44407</v>
      </c>
      <c r="M54" t="str">
        <f>"https://www.usaspending.gov/award/"&amp;Table1[[#This Row],[contract_award_unique_key]]</f>
        <v>https://www.usaspending.gov/award/CONT_AWD_FA881121F0028_9700_FA881120D0002_9700</v>
      </c>
    </row>
    <row r="55" spans="1:13" x14ac:dyDescent="0.25">
      <c r="A55" t="s">
        <v>12</v>
      </c>
      <c r="B55" t="s">
        <v>56</v>
      </c>
      <c r="C55" t="s">
        <v>14</v>
      </c>
      <c r="D55" t="s">
        <v>57</v>
      </c>
      <c r="E55" t="s">
        <v>25</v>
      </c>
      <c r="F55" t="s">
        <v>33</v>
      </c>
      <c r="G55" t="s">
        <v>22</v>
      </c>
      <c r="H55" t="s">
        <v>26</v>
      </c>
      <c r="I55" s="3">
        <v>128642222.34420399</v>
      </c>
      <c r="J55">
        <v>179375086</v>
      </c>
      <c r="K55">
        <v>179375086</v>
      </c>
      <c r="L55" s="2">
        <v>44400</v>
      </c>
      <c r="M55" t="str">
        <f>"https://www.usaspending.gov/award/"&amp;Table1[[#This Row],[contract_award_unique_key]]</f>
        <v>https://www.usaspending.gov/award/CONT_AWD_80KSC021CA006_8000_-NONE-_-NONE-</v>
      </c>
    </row>
    <row r="56" spans="1:13" hidden="1" x14ac:dyDescent="0.25">
      <c r="A56" t="s">
        <v>12</v>
      </c>
      <c r="B56" t="s">
        <v>150</v>
      </c>
      <c r="C56" t="s">
        <v>14</v>
      </c>
      <c r="D56" t="s">
        <v>15</v>
      </c>
      <c r="E56" t="s">
        <v>25</v>
      </c>
      <c r="F56" t="s">
        <v>17</v>
      </c>
      <c r="G56" t="s">
        <v>18</v>
      </c>
      <c r="H56" t="s">
        <v>29</v>
      </c>
      <c r="I56" s="1" t="s">
        <v>151</v>
      </c>
      <c r="J56">
        <v>1258679</v>
      </c>
      <c r="K56">
        <v>1258679</v>
      </c>
      <c r="L56" s="2">
        <v>44369</v>
      </c>
      <c r="M56" t="str">
        <f>"https://www.usaspending.gov/award/"&amp;Table1[[#This Row],[contract_award_unique_key]]</f>
        <v>https://www.usaspending.gov/award/CONT_AWD_FA881121F0022_9700_FA881120D0002_9700</v>
      </c>
    </row>
    <row r="57" spans="1:13" hidden="1" x14ac:dyDescent="0.25">
      <c r="A57" t="s">
        <v>12</v>
      </c>
      <c r="B57" t="s">
        <v>167</v>
      </c>
      <c r="C57" t="s">
        <v>14</v>
      </c>
      <c r="D57" t="s">
        <v>15</v>
      </c>
      <c r="E57" t="s">
        <v>25</v>
      </c>
      <c r="F57" t="s">
        <v>17</v>
      </c>
      <c r="G57" t="s">
        <v>18</v>
      </c>
      <c r="H57" t="s">
        <v>29</v>
      </c>
      <c r="I57" s="1" t="s">
        <v>168</v>
      </c>
      <c r="J57">
        <v>200854.8438</v>
      </c>
      <c r="K57">
        <v>200854.8438</v>
      </c>
      <c r="L57" s="2">
        <v>44362</v>
      </c>
      <c r="M57" t="str">
        <f>"https://www.usaspending.gov/award/"&amp;Table1[[#This Row],[contract_award_unique_key]]</f>
        <v>https://www.usaspending.gov/award/CONT_AWD_FA881121F0013_9700_FA881120D0002_9700</v>
      </c>
    </row>
    <row r="58" spans="1:13" hidden="1" x14ac:dyDescent="0.25">
      <c r="A58" t="s">
        <v>12</v>
      </c>
      <c r="B58" t="s">
        <v>124</v>
      </c>
      <c r="C58" t="s">
        <v>14</v>
      </c>
      <c r="D58" t="s">
        <v>15</v>
      </c>
      <c r="E58" t="s">
        <v>25</v>
      </c>
      <c r="F58" t="s">
        <v>17</v>
      </c>
      <c r="G58" t="s">
        <v>18</v>
      </c>
      <c r="H58" t="s">
        <v>29</v>
      </c>
      <c r="I58" s="1" t="s">
        <v>125</v>
      </c>
      <c r="J58">
        <v>2730686</v>
      </c>
      <c r="K58">
        <v>2730686</v>
      </c>
      <c r="L58" s="2">
        <v>44336</v>
      </c>
      <c r="M58" t="str">
        <f>"https://www.usaspending.gov/award/"&amp;Table1[[#This Row],[contract_award_unique_key]]</f>
        <v>https://www.usaspending.gov/award/CONT_AWD_FA881121F0019_9700_FA881120D0002_9700</v>
      </c>
    </row>
    <row r="59" spans="1:13" hidden="1" x14ac:dyDescent="0.25">
      <c r="A59" t="s">
        <v>12</v>
      </c>
      <c r="B59" t="s">
        <v>86</v>
      </c>
      <c r="C59" t="s">
        <v>14</v>
      </c>
      <c r="D59" t="s">
        <v>87</v>
      </c>
      <c r="E59" t="s">
        <v>25</v>
      </c>
      <c r="F59" t="s">
        <v>88</v>
      </c>
      <c r="G59" t="s">
        <v>18</v>
      </c>
      <c r="H59" t="s">
        <v>26</v>
      </c>
      <c r="I59" s="1" t="s">
        <v>89</v>
      </c>
      <c r="J59">
        <v>50450000</v>
      </c>
      <c r="K59">
        <v>50450000</v>
      </c>
      <c r="L59" s="2">
        <v>44319</v>
      </c>
      <c r="M59" t="str">
        <f>"https://www.usaspending.gov/award/"&amp;Table1[[#This Row],[contract_award_unique_key]]</f>
        <v>https://www.usaspending.gov/award/CONT_AWD_80MSFC21CA002_8000_-NONE-_-NONE-</v>
      </c>
    </row>
    <row r="60" spans="1:13" hidden="1" x14ac:dyDescent="0.25">
      <c r="A60" t="s">
        <v>12</v>
      </c>
      <c r="B60" t="s">
        <v>171</v>
      </c>
      <c r="C60" t="s">
        <v>14</v>
      </c>
      <c r="D60" t="s">
        <v>15</v>
      </c>
      <c r="E60" t="s">
        <v>25</v>
      </c>
      <c r="F60" t="s">
        <v>17</v>
      </c>
      <c r="G60" t="s">
        <v>18</v>
      </c>
      <c r="H60" t="s">
        <v>29</v>
      </c>
      <c r="I60" s="1" t="s">
        <v>172</v>
      </c>
      <c r="J60">
        <v>128674</v>
      </c>
      <c r="K60">
        <v>128674</v>
      </c>
      <c r="L60" s="2">
        <v>44299</v>
      </c>
      <c r="M60" t="str">
        <f>"https://www.usaspending.gov/award/"&amp;Table1[[#This Row],[contract_award_unique_key]]</f>
        <v>https://www.usaspending.gov/award/CONT_AWD_FA881121F0015_9700_FA881120D0002_9700</v>
      </c>
    </row>
    <row r="61" spans="1:13" hidden="1" x14ac:dyDescent="0.25">
      <c r="A61" t="s">
        <v>12</v>
      </c>
      <c r="B61" t="s">
        <v>135</v>
      </c>
      <c r="C61" t="s">
        <v>14</v>
      </c>
      <c r="D61" t="s">
        <v>15</v>
      </c>
      <c r="E61" t="s">
        <v>25</v>
      </c>
      <c r="F61" t="s">
        <v>17</v>
      </c>
      <c r="G61" t="s">
        <v>18</v>
      </c>
      <c r="H61" t="s">
        <v>29</v>
      </c>
      <c r="I61" s="1" t="s">
        <v>136</v>
      </c>
      <c r="J61">
        <v>1906108</v>
      </c>
      <c r="K61">
        <v>1906108</v>
      </c>
      <c r="L61" s="2">
        <v>44265</v>
      </c>
      <c r="M61" t="str">
        <f>"https://www.usaspending.gov/award/"&amp;Table1[[#This Row],[contract_award_unique_key]]</f>
        <v>https://www.usaspending.gov/award/CONT_AWD_FA881121F0004_9700_FA881120D0002_9700</v>
      </c>
    </row>
    <row r="62" spans="1:13" hidden="1" x14ac:dyDescent="0.25">
      <c r="A62" t="s">
        <v>12</v>
      </c>
      <c r="B62" t="s">
        <v>70</v>
      </c>
      <c r="C62" t="s">
        <v>14</v>
      </c>
      <c r="D62" t="s">
        <v>15</v>
      </c>
      <c r="E62" t="s">
        <v>25</v>
      </c>
      <c r="F62" t="s">
        <v>17</v>
      </c>
      <c r="G62" t="s">
        <v>18</v>
      </c>
      <c r="H62" t="s">
        <v>29</v>
      </c>
      <c r="I62" s="1" t="s">
        <v>71</v>
      </c>
      <c r="J62">
        <v>82100448</v>
      </c>
      <c r="K62">
        <v>82100448</v>
      </c>
      <c r="L62" s="2">
        <v>44264</v>
      </c>
      <c r="M62" t="str">
        <f>"https://www.usaspending.gov/award/"&amp;Table1[[#This Row],[contract_award_unique_key]]</f>
        <v>https://www.usaspending.gov/award/CONT_AWD_FA881121F0009_9700_FA881120D0002_9700</v>
      </c>
    </row>
    <row r="63" spans="1:13" hidden="1" x14ac:dyDescent="0.25">
      <c r="A63" t="s">
        <v>12</v>
      </c>
      <c r="B63" t="s">
        <v>79</v>
      </c>
      <c r="C63" t="s">
        <v>14</v>
      </c>
      <c r="D63" t="s">
        <v>15</v>
      </c>
      <c r="E63" t="s">
        <v>25</v>
      </c>
      <c r="F63" t="s">
        <v>17</v>
      </c>
      <c r="G63" t="s">
        <v>18</v>
      </c>
      <c r="H63" t="s">
        <v>29</v>
      </c>
      <c r="I63" s="1" t="s">
        <v>80</v>
      </c>
      <c r="J63">
        <v>76951763</v>
      </c>
      <c r="K63">
        <v>76951763</v>
      </c>
      <c r="L63" s="2">
        <v>44264</v>
      </c>
      <c r="M63" t="str">
        <f>"https://www.usaspending.gov/award/"&amp;Table1[[#This Row],[contract_award_unique_key]]</f>
        <v>https://www.usaspending.gov/award/CONT_AWD_FA881121F0010_9700_FA881120D0002_9700</v>
      </c>
    </row>
    <row r="64" spans="1:13" x14ac:dyDescent="0.25">
      <c r="A64" t="s">
        <v>12</v>
      </c>
      <c r="B64" t="s">
        <v>54</v>
      </c>
      <c r="C64" t="s">
        <v>14</v>
      </c>
      <c r="D64" t="s">
        <v>15</v>
      </c>
      <c r="E64" t="s">
        <v>25</v>
      </c>
      <c r="F64" t="s">
        <v>33</v>
      </c>
      <c r="G64" t="s">
        <v>22</v>
      </c>
      <c r="H64" t="s">
        <v>26</v>
      </c>
      <c r="I64" s="3">
        <v>166682089.23619199</v>
      </c>
      <c r="J64">
        <v>315591775.92379999</v>
      </c>
      <c r="K64">
        <v>326801783.92379999</v>
      </c>
      <c r="L64" s="2">
        <v>44196</v>
      </c>
      <c r="M64" t="str">
        <f>"https://www.usaspending.gov/award/"&amp;Table1[[#This Row],[contract_award_unique_key]]</f>
        <v>https://www.usaspending.gov/award/CONT_AWD_HQ085021C0005_9700_-NONE-_-NONE-</v>
      </c>
    </row>
    <row r="65" spans="1:13" hidden="1" x14ac:dyDescent="0.25">
      <c r="A65" t="s">
        <v>12</v>
      </c>
      <c r="B65" t="s">
        <v>153</v>
      </c>
      <c r="C65" t="s">
        <v>14</v>
      </c>
      <c r="D65" t="s">
        <v>15</v>
      </c>
      <c r="E65" t="s">
        <v>25</v>
      </c>
      <c r="F65" t="s">
        <v>17</v>
      </c>
      <c r="G65" t="s">
        <v>18</v>
      </c>
      <c r="H65" t="s">
        <v>29</v>
      </c>
      <c r="I65" s="1" t="s">
        <v>154</v>
      </c>
      <c r="J65">
        <v>540510</v>
      </c>
      <c r="K65">
        <v>540510</v>
      </c>
      <c r="L65" s="2">
        <v>44145</v>
      </c>
      <c r="M65" t="str">
        <f>"https://www.usaspending.gov/award/"&amp;Table1[[#This Row],[contract_award_unique_key]]</f>
        <v>https://www.usaspending.gov/award/CONT_AWD_FA881121F0003_9700_FA881120D0002_9700</v>
      </c>
    </row>
    <row r="66" spans="1:13" hidden="1" x14ac:dyDescent="0.25">
      <c r="A66" t="s">
        <v>12</v>
      </c>
      <c r="B66" t="s">
        <v>97</v>
      </c>
      <c r="C66" t="s">
        <v>14</v>
      </c>
      <c r="D66" t="s">
        <v>15</v>
      </c>
      <c r="E66" t="s">
        <v>25</v>
      </c>
      <c r="F66" t="s">
        <v>17</v>
      </c>
      <c r="G66" t="s">
        <v>18</v>
      </c>
      <c r="H66" t="s">
        <v>29</v>
      </c>
      <c r="I66" s="1" t="s">
        <v>98</v>
      </c>
      <c r="J66">
        <v>22693400</v>
      </c>
      <c r="K66">
        <v>22693400</v>
      </c>
      <c r="L66" s="2">
        <v>44141</v>
      </c>
      <c r="M66" t="str">
        <f>"https://www.usaspending.gov/award/"&amp;Table1[[#This Row],[contract_award_unique_key]]</f>
        <v>https://www.usaspending.gov/award/CONT_AWD_FA881121F0002_9700_FA881120D0002_9700</v>
      </c>
    </row>
    <row r="67" spans="1:13" hidden="1" x14ac:dyDescent="0.25">
      <c r="A67" t="s">
        <v>12</v>
      </c>
      <c r="B67" t="s">
        <v>48</v>
      </c>
      <c r="C67" t="s">
        <v>14</v>
      </c>
      <c r="D67" t="s">
        <v>15</v>
      </c>
      <c r="E67" t="s">
        <v>25</v>
      </c>
      <c r="F67" t="s">
        <v>17</v>
      </c>
      <c r="G67" t="s">
        <v>18</v>
      </c>
      <c r="H67" t="s">
        <v>29</v>
      </c>
      <c r="I67" s="1" t="s">
        <v>49</v>
      </c>
      <c r="J67">
        <v>152560976</v>
      </c>
      <c r="K67">
        <v>152560976</v>
      </c>
      <c r="L67" s="2">
        <v>44062</v>
      </c>
      <c r="M67" t="str">
        <f>"https://www.usaspending.gov/award/"&amp;Table1[[#This Row],[contract_award_unique_key]]</f>
        <v>https://www.usaspending.gov/award/CONT_AWD_FA881120F0004_9700_FA881120D0002_9700</v>
      </c>
    </row>
    <row r="68" spans="1:13" hidden="1" x14ac:dyDescent="0.25">
      <c r="A68" t="s">
        <v>12</v>
      </c>
      <c r="B68" t="s">
        <v>41</v>
      </c>
      <c r="C68" t="s">
        <v>14</v>
      </c>
      <c r="D68" t="s">
        <v>15</v>
      </c>
      <c r="E68" t="s">
        <v>25</v>
      </c>
      <c r="F68" t="s">
        <v>17</v>
      </c>
      <c r="G68" t="s">
        <v>18</v>
      </c>
      <c r="H68" t="s">
        <v>29</v>
      </c>
      <c r="I68" s="1" t="s">
        <v>42</v>
      </c>
      <c r="J68">
        <v>183179377.4375</v>
      </c>
      <c r="K68">
        <v>183179377.4375</v>
      </c>
      <c r="L68" s="2">
        <v>44061</v>
      </c>
      <c r="M68" t="str">
        <f>"https://www.usaspending.gov/award/"&amp;Table1[[#This Row],[contract_award_unique_key]]</f>
        <v>https://www.usaspending.gov/award/CONT_AWD_FA881120F0007_9700_FA881120D0002_9700</v>
      </c>
    </row>
    <row r="69" spans="1:13" hidden="1" x14ac:dyDescent="0.25">
      <c r="A69" t="s">
        <v>12</v>
      </c>
      <c r="B69" t="s">
        <v>183</v>
      </c>
      <c r="C69" t="s">
        <v>14</v>
      </c>
      <c r="D69" t="s">
        <v>15</v>
      </c>
      <c r="E69" t="s">
        <v>25</v>
      </c>
      <c r="F69" t="s">
        <v>17</v>
      </c>
      <c r="G69" t="s">
        <v>18</v>
      </c>
      <c r="H69" t="s">
        <v>29</v>
      </c>
      <c r="I69">
        <v>0</v>
      </c>
      <c r="J69">
        <v>0</v>
      </c>
      <c r="K69">
        <v>3338974597</v>
      </c>
      <c r="L69" s="2">
        <v>44055</v>
      </c>
      <c r="M69" t="str">
        <f>"https://www.usaspending.gov/award/"&amp;Table1[[#This Row],[contract_award_unique_key]]</f>
        <v>https://www.usaspending.gov/award/CONT_IDV_FA881120D0002_9700</v>
      </c>
    </row>
    <row r="70" spans="1:13" hidden="1" x14ac:dyDescent="0.25">
      <c r="A70" t="s">
        <v>12</v>
      </c>
      <c r="B70" t="s">
        <v>23</v>
      </c>
      <c r="C70" t="s">
        <v>14</v>
      </c>
      <c r="D70" t="s">
        <v>24</v>
      </c>
      <c r="E70" t="s">
        <v>25</v>
      </c>
      <c r="F70" t="s">
        <v>21</v>
      </c>
      <c r="G70" t="s">
        <v>18</v>
      </c>
      <c r="H70" t="s">
        <v>26</v>
      </c>
      <c r="I70" s="1" t="s">
        <v>27</v>
      </c>
      <c r="J70">
        <v>3596843502.9587998</v>
      </c>
      <c r="K70">
        <v>4234193502.9587998</v>
      </c>
      <c r="L70" s="2">
        <v>43964</v>
      </c>
      <c r="M70" t="str">
        <f>"https://www.usaspending.gov/award/"&amp;Table1[[#This Row],[contract_award_unique_key]]</f>
        <v>https://www.usaspending.gov/award/CONT_AWD_80MSFC20C0034_8000_-NONE-_-NONE-</v>
      </c>
    </row>
    <row r="71" spans="1:13" hidden="1" x14ac:dyDescent="0.25">
      <c r="A71" t="s">
        <v>12</v>
      </c>
      <c r="B71" t="s">
        <v>122</v>
      </c>
      <c r="C71" t="s">
        <v>14</v>
      </c>
      <c r="D71" t="s">
        <v>57</v>
      </c>
      <c r="E71" t="s">
        <v>25</v>
      </c>
      <c r="F71" t="s">
        <v>88</v>
      </c>
      <c r="G71" t="s">
        <v>18</v>
      </c>
      <c r="H71" t="s">
        <v>26</v>
      </c>
      <c r="I71" s="1" t="s">
        <v>123</v>
      </c>
      <c r="J71">
        <v>2774228</v>
      </c>
      <c r="K71">
        <v>2774228</v>
      </c>
      <c r="L71" s="2">
        <v>43951</v>
      </c>
      <c r="M71" t="str">
        <f>"https://www.usaspending.gov/award/"&amp;Table1[[#This Row],[contract_award_unique_key]]</f>
        <v>https://www.usaspending.gov/award/CONT_AWD_80LARC20C0011_8000_-NONE-_-NONE-</v>
      </c>
    </row>
    <row r="72" spans="1:13" x14ac:dyDescent="0.25">
      <c r="A72" t="s">
        <v>12</v>
      </c>
      <c r="B72" t="s">
        <v>68</v>
      </c>
      <c r="C72" t="s">
        <v>14</v>
      </c>
      <c r="D72" t="s">
        <v>15</v>
      </c>
      <c r="E72" t="s">
        <v>25</v>
      </c>
      <c r="F72" t="s">
        <v>17</v>
      </c>
      <c r="G72" t="s">
        <v>22</v>
      </c>
      <c r="H72" t="s">
        <v>26</v>
      </c>
      <c r="I72" s="3">
        <v>100794797.736635</v>
      </c>
      <c r="J72">
        <v>7000000000</v>
      </c>
      <c r="K72">
        <v>7000000000</v>
      </c>
      <c r="L72" s="2">
        <v>43915</v>
      </c>
      <c r="M72" t="str">
        <f>"https://www.usaspending.gov/award/"&amp;Table1[[#This Row],[contract_award_unique_key]]</f>
        <v>https://www.usaspending.gov/award/CONT_AWD_80KSC020C0012_8000_-NONE-_-NONE-</v>
      </c>
    </row>
    <row r="73" spans="1:13" x14ac:dyDescent="0.25">
      <c r="A73" t="s">
        <v>12</v>
      </c>
      <c r="B73" t="s">
        <v>178</v>
      </c>
      <c r="C73" t="s">
        <v>14</v>
      </c>
      <c r="D73" t="s">
        <v>179</v>
      </c>
      <c r="E73" t="s">
        <v>59</v>
      </c>
      <c r="F73" t="s">
        <v>21</v>
      </c>
      <c r="G73" t="s">
        <v>22</v>
      </c>
      <c r="H73" t="s">
        <v>19</v>
      </c>
      <c r="I73" s="3">
        <v>28934.768176234498</v>
      </c>
      <c r="J73">
        <v>25000</v>
      </c>
      <c r="K73">
        <v>25000</v>
      </c>
      <c r="L73" s="2">
        <v>43787</v>
      </c>
      <c r="M73" t="str">
        <f>"https://www.usaspending.gov/award/"&amp;Table1[[#This Row],[contract_award_unique_key]]</f>
        <v>https://www.usaspending.gov/award/CONT_AWD_80JSC020F0044_8000_80JSC020D0013_8000</v>
      </c>
    </row>
    <row r="74" spans="1:13" x14ac:dyDescent="0.25">
      <c r="A74" t="s">
        <v>12</v>
      </c>
      <c r="B74" t="s">
        <v>182</v>
      </c>
      <c r="C74" t="s">
        <v>14</v>
      </c>
      <c r="D74" t="s">
        <v>170</v>
      </c>
      <c r="E74" t="s">
        <v>16</v>
      </c>
      <c r="F74" t="s">
        <v>21</v>
      </c>
      <c r="G74" t="s">
        <v>22</v>
      </c>
      <c r="H74" t="s">
        <v>19</v>
      </c>
      <c r="I74" s="4">
        <v>0</v>
      </c>
      <c r="J74">
        <v>0</v>
      </c>
      <c r="K74">
        <v>2600000000</v>
      </c>
      <c r="L74" s="2">
        <v>43784</v>
      </c>
      <c r="M74" t="str">
        <f>"https://www.usaspending.gov/award/"&amp;Table1[[#This Row],[contract_award_unique_key]]</f>
        <v>https://www.usaspending.gov/award/CONT_IDV_80JSC020D0013_8000</v>
      </c>
    </row>
    <row r="75" spans="1:13" x14ac:dyDescent="0.25">
      <c r="A75" t="s">
        <v>12</v>
      </c>
      <c r="B75" t="s">
        <v>177</v>
      </c>
      <c r="C75" t="s">
        <v>14</v>
      </c>
      <c r="D75" t="s">
        <v>15</v>
      </c>
      <c r="E75" t="s">
        <v>59</v>
      </c>
      <c r="F75" t="s">
        <v>21</v>
      </c>
      <c r="G75" t="s">
        <v>22</v>
      </c>
      <c r="H75" t="s">
        <v>19</v>
      </c>
      <c r="I75" s="3">
        <v>57869.536352469098</v>
      </c>
      <c r="J75">
        <v>50000</v>
      </c>
      <c r="K75">
        <v>50000</v>
      </c>
      <c r="L75" s="2">
        <v>43748</v>
      </c>
      <c r="M75" t="str">
        <f>"https://www.usaspending.gov/award/"&amp;Table1[[#This Row],[contract_award_unique_key]]</f>
        <v>https://www.usaspending.gov/award/CONT_AWD_FA881820F0001_9700_FA881820D0001_9700</v>
      </c>
    </row>
    <row r="76" spans="1:13" x14ac:dyDescent="0.25">
      <c r="A76" t="s">
        <v>12</v>
      </c>
      <c r="B76" t="s">
        <v>185</v>
      </c>
      <c r="C76" t="s">
        <v>14</v>
      </c>
      <c r="D76" t="s">
        <v>15</v>
      </c>
      <c r="E76" t="s">
        <v>16</v>
      </c>
      <c r="F76" t="s">
        <v>21</v>
      </c>
      <c r="G76" t="s">
        <v>22</v>
      </c>
      <c r="H76" t="s">
        <v>19</v>
      </c>
      <c r="I76" s="4">
        <v>0</v>
      </c>
      <c r="J76">
        <v>0</v>
      </c>
      <c r="K76">
        <v>986000000</v>
      </c>
      <c r="L76" s="2">
        <v>43748</v>
      </c>
      <c r="M76" t="str">
        <f>"https://www.usaspending.gov/award/"&amp;Table1[[#This Row],[contract_award_unique_key]]</f>
        <v>https://www.usaspending.gov/award/CONT_IDV_FA881820D0001_9700</v>
      </c>
    </row>
    <row r="77" spans="1:13" x14ac:dyDescent="0.25">
      <c r="A77" t="s">
        <v>12</v>
      </c>
      <c r="B77" t="s">
        <v>158</v>
      </c>
      <c r="C77" t="s">
        <v>14</v>
      </c>
      <c r="D77" t="s">
        <v>159</v>
      </c>
      <c r="E77" t="s">
        <v>25</v>
      </c>
      <c r="F77" t="s">
        <v>160</v>
      </c>
      <c r="G77" t="s">
        <v>22</v>
      </c>
      <c r="H77" t="s">
        <v>26</v>
      </c>
      <c r="I77" s="3">
        <v>584538.01675163105</v>
      </c>
      <c r="J77">
        <v>498535.7</v>
      </c>
      <c r="K77">
        <v>498535.7</v>
      </c>
      <c r="L77" s="2">
        <v>43579</v>
      </c>
      <c r="M77" t="str">
        <f>"https://www.usaspending.gov/award/"&amp;Table1[[#This Row],[contract_award_unique_key]]</f>
        <v>https://www.usaspending.gov/award/CONT_AWD_80GRC019C0016_8000_-NONE-_-NONE-</v>
      </c>
    </row>
    <row r="78" spans="1:13" hidden="1" x14ac:dyDescent="0.25">
      <c r="A78" t="s">
        <v>12</v>
      </c>
      <c r="B78" t="s">
        <v>32</v>
      </c>
      <c r="C78" t="s">
        <v>14</v>
      </c>
      <c r="D78" t="s">
        <v>15</v>
      </c>
      <c r="E78" t="s">
        <v>25</v>
      </c>
      <c r="F78" t="s">
        <v>33</v>
      </c>
      <c r="G78" t="s">
        <v>18</v>
      </c>
      <c r="H78" t="s">
        <v>26</v>
      </c>
      <c r="I78" s="1" t="s">
        <v>34</v>
      </c>
      <c r="J78">
        <v>313795536.30000001</v>
      </c>
      <c r="K78">
        <v>313795536.30000001</v>
      </c>
      <c r="L78" s="2">
        <v>43517</v>
      </c>
      <c r="M78" t="str">
        <f>"https://www.usaspending.gov/award/"&amp;Table1[[#This Row],[contract_award_unique_key]]</f>
        <v>https://www.usaspending.gov/award/CONT_AWD_FA881119C0004_9700_-NONE-_-NONE-</v>
      </c>
    </row>
    <row r="79" spans="1:13" x14ac:dyDescent="0.25">
      <c r="A79" t="s">
        <v>12</v>
      </c>
      <c r="B79" t="s">
        <v>118</v>
      </c>
      <c r="C79" t="s">
        <v>14</v>
      </c>
      <c r="D79" t="s">
        <v>15</v>
      </c>
      <c r="E79" t="s">
        <v>110</v>
      </c>
      <c r="F79" t="s">
        <v>111</v>
      </c>
      <c r="G79" t="s">
        <v>22</v>
      </c>
      <c r="H79" t="s">
        <v>26</v>
      </c>
      <c r="I79" s="3">
        <v>4651689.3748849798</v>
      </c>
      <c r="J79">
        <v>3990191.67</v>
      </c>
      <c r="K79">
        <v>3990191.67</v>
      </c>
      <c r="L79" s="2">
        <v>43475</v>
      </c>
      <c r="M79" t="str">
        <f>"https://www.usaspending.gov/award/"&amp;Table1[[#This Row],[contract_award_unique_key]]</f>
        <v>https://www.usaspending.gov/award/CONT_AWD_FA881119C0003_9700_-NONE-_-NONE-</v>
      </c>
    </row>
    <row r="80" spans="1:13" hidden="1" x14ac:dyDescent="0.25">
      <c r="A80" t="s">
        <v>12</v>
      </c>
      <c r="B80" t="s">
        <v>46</v>
      </c>
      <c r="C80" t="s">
        <v>14</v>
      </c>
      <c r="D80" t="s">
        <v>15</v>
      </c>
      <c r="E80" t="s">
        <v>25</v>
      </c>
      <c r="F80" t="s">
        <v>33</v>
      </c>
      <c r="G80" t="s">
        <v>18</v>
      </c>
      <c r="H80" t="s">
        <v>26</v>
      </c>
      <c r="I80" s="1" t="s">
        <v>47</v>
      </c>
      <c r="J80">
        <v>154726072</v>
      </c>
      <c r="K80">
        <v>154726072</v>
      </c>
      <c r="L80" s="2">
        <v>43271</v>
      </c>
      <c r="M80" t="str">
        <f>"https://www.usaspending.gov/award/"&amp;Table1[[#This Row],[contract_award_unique_key]]</f>
        <v>https://www.usaspending.gov/award/CONT_AWD_FA881118C0003_9700_-NONE-_-NONE-</v>
      </c>
    </row>
    <row r="81" spans="1:13" hidden="1" x14ac:dyDescent="0.25">
      <c r="A81" t="s">
        <v>12</v>
      </c>
      <c r="B81" t="s">
        <v>35</v>
      </c>
      <c r="C81" t="s">
        <v>14</v>
      </c>
      <c r="D81" t="s">
        <v>15</v>
      </c>
      <c r="E81" t="s">
        <v>25</v>
      </c>
      <c r="F81" t="s">
        <v>33</v>
      </c>
      <c r="G81" t="s">
        <v>18</v>
      </c>
      <c r="H81" t="s">
        <v>26</v>
      </c>
      <c r="I81" s="1" t="s">
        <v>36</v>
      </c>
      <c r="J81">
        <v>243999312.05000001</v>
      </c>
      <c r="K81">
        <v>437655537.05000001</v>
      </c>
      <c r="L81" s="2">
        <v>43173</v>
      </c>
      <c r="M81" t="str">
        <f>"https://www.usaspending.gov/award/"&amp;Table1[[#This Row],[contract_award_unique_key]]</f>
        <v>https://www.usaspending.gov/award/CONT_AWD_FA881118C0001_9700_-NONE-_-NONE-</v>
      </c>
    </row>
    <row r="82" spans="1:13" hidden="1" x14ac:dyDescent="0.25">
      <c r="A82" t="s">
        <v>12</v>
      </c>
      <c r="B82" t="s">
        <v>113</v>
      </c>
      <c r="C82" t="s">
        <v>14</v>
      </c>
      <c r="D82" t="s">
        <v>15</v>
      </c>
      <c r="E82" t="s">
        <v>110</v>
      </c>
      <c r="F82" t="s">
        <v>111</v>
      </c>
      <c r="G82" t="s">
        <v>18</v>
      </c>
      <c r="H82" t="s">
        <v>26</v>
      </c>
      <c r="I82" s="1" t="s">
        <v>114</v>
      </c>
      <c r="J82">
        <v>5494334.5</v>
      </c>
      <c r="K82">
        <v>5494334.5</v>
      </c>
      <c r="L82" s="2">
        <v>42916</v>
      </c>
      <c r="M82" t="str">
        <f>"https://www.usaspending.gov/award/"&amp;Table1[[#This Row],[contract_award_unique_key]]</f>
        <v>https://www.usaspending.gov/award/CONT_AWD_FA881117C0003_9700_-NONE-_-NONE-</v>
      </c>
    </row>
    <row r="83" spans="1:13" hidden="1" x14ac:dyDescent="0.25">
      <c r="A83" t="s">
        <v>12</v>
      </c>
      <c r="B83" t="s">
        <v>62</v>
      </c>
      <c r="C83" t="s">
        <v>14</v>
      </c>
      <c r="D83" t="s">
        <v>15</v>
      </c>
      <c r="E83" t="s">
        <v>25</v>
      </c>
      <c r="F83" t="s">
        <v>33</v>
      </c>
      <c r="G83" t="s">
        <v>18</v>
      </c>
      <c r="H83" t="s">
        <v>26</v>
      </c>
      <c r="I83" s="1" t="s">
        <v>63</v>
      </c>
      <c r="J83">
        <v>88318972.299999997</v>
      </c>
      <c r="K83">
        <v>88318972.299999997</v>
      </c>
      <c r="L83" s="2">
        <v>42808</v>
      </c>
      <c r="M83" t="str">
        <f>"https://www.usaspending.gov/award/"&amp;Table1[[#This Row],[contract_award_unique_key]]</f>
        <v>https://www.usaspending.gov/award/CONT_AWD_FA881117C0005_9700_-NONE-_-NONE-</v>
      </c>
    </row>
    <row r="84" spans="1:13" hidden="1" x14ac:dyDescent="0.25">
      <c r="A84" t="s">
        <v>12</v>
      </c>
      <c r="B84" t="s">
        <v>119</v>
      </c>
      <c r="C84" t="s">
        <v>14</v>
      </c>
      <c r="D84" t="s">
        <v>15</v>
      </c>
      <c r="E84" t="s">
        <v>110</v>
      </c>
      <c r="F84" t="s">
        <v>111</v>
      </c>
      <c r="G84" t="s">
        <v>18</v>
      </c>
      <c r="H84" t="s">
        <v>26</v>
      </c>
      <c r="I84" s="1" t="s">
        <v>120</v>
      </c>
      <c r="J84">
        <v>3285072.75</v>
      </c>
      <c r="K84">
        <v>3285072.75</v>
      </c>
      <c r="L84" s="2">
        <v>42769</v>
      </c>
      <c r="M84" t="str">
        <f>"https://www.usaspending.gov/award/"&amp;Table1[[#This Row],[contract_award_unique_key]]</f>
        <v>https://www.usaspending.gov/award/CONT_AWD_FA881117C0001_9700_-NONE-_-NONE-</v>
      </c>
    </row>
    <row r="85" spans="1:13" hidden="1" x14ac:dyDescent="0.25">
      <c r="A85" t="s">
        <v>12</v>
      </c>
      <c r="B85" t="s">
        <v>28</v>
      </c>
      <c r="C85" t="s">
        <v>14</v>
      </c>
      <c r="D85" t="s">
        <v>15</v>
      </c>
      <c r="E85" t="s">
        <v>25</v>
      </c>
      <c r="F85" t="s">
        <v>17</v>
      </c>
      <c r="G85" t="s">
        <v>18</v>
      </c>
      <c r="H85" t="s">
        <v>29</v>
      </c>
      <c r="I85" s="1" t="s">
        <v>30</v>
      </c>
      <c r="J85">
        <v>2925631103</v>
      </c>
      <c r="K85">
        <v>3137214838</v>
      </c>
      <c r="L85" s="2">
        <v>42734</v>
      </c>
      <c r="M85" t="str">
        <f>"https://www.usaspending.gov/award/"&amp;Table1[[#This Row],[contract_award_unique_key]]</f>
        <v>https://www.usaspending.gov/award/CONT_AWD_NNK17MA01T_8000_NNK14MA74C_8000</v>
      </c>
    </row>
    <row r="86" spans="1:13" hidden="1" x14ac:dyDescent="0.25">
      <c r="A86" t="s">
        <v>12</v>
      </c>
      <c r="B86" t="s">
        <v>37</v>
      </c>
      <c r="C86" t="s">
        <v>14</v>
      </c>
      <c r="D86" t="s">
        <v>15</v>
      </c>
      <c r="E86" t="s">
        <v>25</v>
      </c>
      <c r="F86" t="s">
        <v>17</v>
      </c>
      <c r="G86" t="s">
        <v>18</v>
      </c>
      <c r="H86" t="s">
        <v>29</v>
      </c>
      <c r="I86" s="1" t="s">
        <v>38</v>
      </c>
      <c r="J86">
        <v>213984139</v>
      </c>
      <c r="K86">
        <v>213984139</v>
      </c>
      <c r="L86" s="2">
        <v>42580</v>
      </c>
      <c r="M86" t="str">
        <f>"https://www.usaspending.gov/award/"&amp;Table1[[#This Row],[contract_award_unique_key]]</f>
        <v>https://www.usaspending.gov/award/CONT_AWD_NNK16MA58T_8000_NNK14MA74C_8000</v>
      </c>
    </row>
    <row r="87" spans="1:13" hidden="1" x14ac:dyDescent="0.25">
      <c r="A87" t="s">
        <v>12</v>
      </c>
      <c r="B87" t="s">
        <v>60</v>
      </c>
      <c r="C87" t="s">
        <v>14</v>
      </c>
      <c r="D87" t="s">
        <v>15</v>
      </c>
      <c r="E87" t="s">
        <v>44</v>
      </c>
      <c r="F87" t="s">
        <v>45</v>
      </c>
      <c r="G87" t="s">
        <v>18</v>
      </c>
      <c r="H87" t="s">
        <v>26</v>
      </c>
      <c r="I87" s="1" t="s">
        <v>61</v>
      </c>
      <c r="J87">
        <v>89439136.969999999</v>
      </c>
      <c r="K87">
        <v>91780936.969999999</v>
      </c>
      <c r="L87" s="2">
        <v>42487</v>
      </c>
      <c r="M87" t="str">
        <f>"https://www.usaspending.gov/award/"&amp;Table1[[#This Row],[contract_award_unique_key]]</f>
        <v>https://www.usaspending.gov/award/CONT_AWD_FA881116C0001_9700_-NONE-_-NONE-</v>
      </c>
    </row>
    <row r="88" spans="1:13" x14ac:dyDescent="0.25">
      <c r="A88" t="s">
        <v>12</v>
      </c>
      <c r="B88" t="s">
        <v>20</v>
      </c>
      <c r="C88" t="s">
        <v>14</v>
      </c>
      <c r="D88" t="s">
        <v>15</v>
      </c>
      <c r="E88" t="s">
        <v>16</v>
      </c>
      <c r="F88" t="s">
        <v>21</v>
      </c>
      <c r="G88" t="s">
        <v>22</v>
      </c>
      <c r="H88" t="s">
        <v>19</v>
      </c>
      <c r="I88" s="3">
        <v>2945167450.6332502</v>
      </c>
      <c r="J88">
        <v>0</v>
      </c>
      <c r="K88">
        <v>14000000000</v>
      </c>
      <c r="L88" s="2">
        <v>42383</v>
      </c>
      <c r="M88" t="str">
        <f>"https://www.usaspending.gov/award/"&amp;Table1[[#This Row],[contract_award_unique_key]]</f>
        <v>https://www.usaspending.gov/award/CONT_IDV_NNJ16GX08B_8000</v>
      </c>
    </row>
    <row r="89" spans="1:13" hidden="1" x14ac:dyDescent="0.25">
      <c r="A89" t="s">
        <v>12</v>
      </c>
      <c r="B89" t="s">
        <v>39</v>
      </c>
      <c r="C89" t="s">
        <v>14</v>
      </c>
      <c r="D89" t="s">
        <v>15</v>
      </c>
      <c r="E89" t="s">
        <v>25</v>
      </c>
      <c r="F89" t="s">
        <v>17</v>
      </c>
      <c r="G89" t="s">
        <v>18</v>
      </c>
      <c r="H89" t="s">
        <v>29</v>
      </c>
      <c r="I89" s="1" t="s">
        <v>40</v>
      </c>
      <c r="J89">
        <v>208378083</v>
      </c>
      <c r="K89">
        <v>208378083</v>
      </c>
      <c r="L89" s="2">
        <v>42328</v>
      </c>
      <c r="M89" t="str">
        <f>"https://www.usaspending.gov/award/"&amp;Table1[[#This Row],[contract_award_unique_key]]</f>
        <v>https://www.usaspending.gov/award/CONT_AWD_NNK16MA03T_8000_NNK14MA74C_8000</v>
      </c>
    </row>
    <row r="90" spans="1:13" hidden="1" x14ac:dyDescent="0.25">
      <c r="A90" t="s">
        <v>12</v>
      </c>
      <c r="B90" t="s">
        <v>109</v>
      </c>
      <c r="C90" t="s">
        <v>14</v>
      </c>
      <c r="D90" t="s">
        <v>15</v>
      </c>
      <c r="E90" t="s">
        <v>110</v>
      </c>
      <c r="F90" t="s">
        <v>111</v>
      </c>
      <c r="G90" t="s">
        <v>18</v>
      </c>
      <c r="H90" t="s">
        <v>26</v>
      </c>
      <c r="I90" s="1" t="s">
        <v>112</v>
      </c>
      <c r="J90">
        <v>5924694</v>
      </c>
      <c r="K90">
        <v>7998869</v>
      </c>
      <c r="L90" s="2">
        <v>41708</v>
      </c>
      <c r="M90" t="str">
        <f>"https://www.usaspending.gov/award/"&amp;Table1[[#This Row],[contract_award_unique_key]]</f>
        <v>https://www.usaspending.gov/award/CONT_AWD_FA881114C0003_9700_-NONE-_-NONE-</v>
      </c>
    </row>
    <row r="91" spans="1:13" hidden="1" x14ac:dyDescent="0.25">
      <c r="A91" t="s">
        <v>12</v>
      </c>
      <c r="B91" t="s">
        <v>104</v>
      </c>
      <c r="C91" t="s">
        <v>14</v>
      </c>
      <c r="D91" t="s">
        <v>105</v>
      </c>
      <c r="E91" t="s">
        <v>25</v>
      </c>
      <c r="F91" t="s">
        <v>17</v>
      </c>
      <c r="G91" t="s">
        <v>18</v>
      </c>
      <c r="H91" t="s">
        <v>26</v>
      </c>
      <c r="I91" s="5">
        <v>12284488.0162606</v>
      </c>
      <c r="J91">
        <v>9569525</v>
      </c>
      <c r="K91">
        <v>9569525</v>
      </c>
      <c r="L91" s="2">
        <v>41249</v>
      </c>
      <c r="M91" t="str">
        <f>"https://www.usaspending.gov/award/"&amp;Table1[[#This Row],[contract_award_unique_key]]</f>
        <v>https://www.usaspending.gov/award/CONT_AWD_NNK13MA08C_8000_-NONE-_-NONE-</v>
      </c>
    </row>
    <row r="92" spans="1:13" hidden="1" x14ac:dyDescent="0.25">
      <c r="A92" t="s">
        <v>12</v>
      </c>
      <c r="B92" t="s">
        <v>43</v>
      </c>
      <c r="C92" t="s">
        <v>14</v>
      </c>
      <c r="D92" t="s">
        <v>15</v>
      </c>
      <c r="E92" t="s">
        <v>44</v>
      </c>
      <c r="F92" t="s">
        <v>45</v>
      </c>
      <c r="G92" t="s">
        <v>18</v>
      </c>
      <c r="H92" t="s">
        <v>19</v>
      </c>
      <c r="I92" s="5">
        <v>204411809.25102901</v>
      </c>
      <c r="J92">
        <v>158741300</v>
      </c>
      <c r="K92">
        <v>158741300</v>
      </c>
      <c r="L92" s="2">
        <v>41247</v>
      </c>
      <c r="M92" t="str">
        <f>"https://www.usaspending.gov/award/"&amp;Table1[[#This Row],[contract_award_unique_key]]</f>
        <v>https://www.usaspending.gov/award/CONT_AWD_0003_9700_FA881813D0003_9700</v>
      </c>
    </row>
    <row r="93" spans="1:13" hidden="1" x14ac:dyDescent="0.25">
      <c r="A93" t="s">
        <v>12</v>
      </c>
      <c r="B93" t="s">
        <v>58</v>
      </c>
      <c r="C93" t="s">
        <v>14</v>
      </c>
      <c r="D93" t="s">
        <v>15</v>
      </c>
      <c r="E93" t="s">
        <v>59</v>
      </c>
      <c r="F93" t="s">
        <v>33</v>
      </c>
      <c r="G93" t="s">
        <v>18</v>
      </c>
      <c r="H93" t="s">
        <v>19</v>
      </c>
      <c r="I93" s="5">
        <v>114662493.205861</v>
      </c>
      <c r="J93">
        <v>89131488</v>
      </c>
      <c r="K93">
        <v>89131488</v>
      </c>
      <c r="L93" s="2">
        <v>41247</v>
      </c>
      <c r="M93" t="str">
        <f>"https://www.usaspending.gov/award/"&amp;Table1[[#This Row],[contract_award_unique_key]]</f>
        <v>https://www.usaspending.gov/award/CONT_AWD_0002_9700_FA881813D0003_9700</v>
      </c>
    </row>
    <row r="94" spans="1:13" hidden="1" x14ac:dyDescent="0.25">
      <c r="A94" t="s">
        <v>12</v>
      </c>
      <c r="B94" t="s">
        <v>176</v>
      </c>
      <c r="C94" t="s">
        <v>14</v>
      </c>
      <c r="D94" t="s">
        <v>15</v>
      </c>
      <c r="E94" t="s">
        <v>59</v>
      </c>
      <c r="F94" t="s">
        <v>17</v>
      </c>
      <c r="G94" t="s">
        <v>18</v>
      </c>
      <c r="H94" t="s">
        <v>19</v>
      </c>
      <c r="I94" s="5">
        <v>65418.089189902799</v>
      </c>
      <c r="J94">
        <v>50820</v>
      </c>
      <c r="K94">
        <v>50820</v>
      </c>
      <c r="L94" s="2">
        <v>41247</v>
      </c>
      <c r="M94" t="str">
        <f>"https://www.usaspending.gov/award/"&amp;Table1[[#This Row],[contract_award_unique_key]]</f>
        <v>https://www.usaspending.gov/award/CONT_AWD_0001_9700_FA881813D0003_9700</v>
      </c>
    </row>
    <row r="95" spans="1:13" hidden="1" x14ac:dyDescent="0.25">
      <c r="A95" t="s">
        <v>12</v>
      </c>
      <c r="B95" t="s">
        <v>184</v>
      </c>
      <c r="C95" t="s">
        <v>14</v>
      </c>
      <c r="D95" t="s">
        <v>15</v>
      </c>
      <c r="E95" t="s">
        <v>16</v>
      </c>
      <c r="F95" t="s">
        <v>17</v>
      </c>
      <c r="G95" t="s">
        <v>18</v>
      </c>
      <c r="H95" t="s">
        <v>19</v>
      </c>
      <c r="I95" s="6">
        <v>0</v>
      </c>
      <c r="J95">
        <v>0</v>
      </c>
      <c r="K95">
        <v>900000000</v>
      </c>
      <c r="L95" s="2">
        <v>41243</v>
      </c>
      <c r="M95" t="str">
        <f>"https://www.usaspending.gov/award/"&amp;Table1[[#This Row],[contract_award_unique_key]]</f>
        <v>https://www.usaspending.gov/award/CONT_IDV_FA881813D0003_9700</v>
      </c>
    </row>
    <row r="96" spans="1:13" hidden="1" x14ac:dyDescent="0.25">
      <c r="A96" t="s">
        <v>12</v>
      </c>
      <c r="B96" t="s">
        <v>161</v>
      </c>
      <c r="C96" t="s">
        <v>14</v>
      </c>
      <c r="D96" t="s">
        <v>159</v>
      </c>
      <c r="E96" t="s">
        <v>25</v>
      </c>
      <c r="F96" t="s">
        <v>88</v>
      </c>
      <c r="G96" t="s">
        <v>18</v>
      </c>
      <c r="H96" t="s">
        <v>26</v>
      </c>
      <c r="I96" s="5">
        <v>393539.642468712</v>
      </c>
      <c r="J96">
        <v>294921</v>
      </c>
      <c r="K96">
        <v>294921</v>
      </c>
      <c r="L96" s="2">
        <v>40504</v>
      </c>
      <c r="M96" t="str">
        <f>"https://www.usaspending.gov/award/"&amp;Table1[[#This Row],[contract_award_unique_key]]</f>
        <v>https://www.usaspending.gov/award/CONT_AWD_NNM11AA15C_8000_-NONE-_-NONE-</v>
      </c>
    </row>
    <row r="97" spans="1:13" x14ac:dyDescent="0.25">
      <c r="A97" t="s">
        <v>12</v>
      </c>
      <c r="B97" t="s">
        <v>31</v>
      </c>
      <c r="C97" t="s">
        <v>14</v>
      </c>
      <c r="D97" t="s">
        <v>15</v>
      </c>
      <c r="E97" t="s">
        <v>16</v>
      </c>
      <c r="F97" t="s">
        <v>21</v>
      </c>
      <c r="G97" t="s">
        <v>22</v>
      </c>
      <c r="H97" t="s">
        <v>19</v>
      </c>
      <c r="I97" s="3">
        <v>1281130699.1769199</v>
      </c>
      <c r="J97">
        <v>0</v>
      </c>
      <c r="K97">
        <v>15000000000</v>
      </c>
      <c r="L97" s="2">
        <v>40445</v>
      </c>
      <c r="M97" t="str">
        <f>"https://www.usaspending.gov/award/"&amp;Table1[[#This Row],[contract_award_unique_key]]</f>
        <v>https://www.usaspending.gov/award/CONT_IDV_NNK10LB02B_8000</v>
      </c>
    </row>
    <row r="98" spans="1:13" hidden="1" x14ac:dyDescent="0.25">
      <c r="A98" t="s">
        <v>12</v>
      </c>
      <c r="B98" t="s">
        <v>169</v>
      </c>
      <c r="C98" t="s">
        <v>14</v>
      </c>
      <c r="D98" t="s">
        <v>170</v>
      </c>
      <c r="E98" t="s">
        <v>44</v>
      </c>
      <c r="F98" t="s">
        <v>45</v>
      </c>
      <c r="G98" t="s">
        <v>18</v>
      </c>
      <c r="H98" t="s">
        <v>26</v>
      </c>
      <c r="I98" s="5">
        <v>178355.445803765</v>
      </c>
      <c r="J98">
        <v>129905.65</v>
      </c>
      <c r="K98">
        <v>129905.65</v>
      </c>
      <c r="L98" s="2">
        <v>39884</v>
      </c>
      <c r="M98" t="str">
        <f>"https://www.usaspending.gov/award/"&amp;Table1[[#This Row],[contract_award_unique_key]]</f>
        <v>https://www.usaspending.gov/award/CONT_AWD_NNG09WA07C_8000_-NONE-_-NONE-</v>
      </c>
    </row>
    <row r="99" spans="1:13" hidden="1" x14ac:dyDescent="0.25">
      <c r="A99" t="s">
        <v>12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18</v>
      </c>
      <c r="H99" t="s">
        <v>19</v>
      </c>
      <c r="I99" s="5">
        <v>3772193362.77525</v>
      </c>
      <c r="J99">
        <v>0</v>
      </c>
      <c r="K99">
        <v>3100000000</v>
      </c>
      <c r="L99" s="2">
        <v>39804</v>
      </c>
      <c r="M99" t="str">
        <f>"https://www.usaspending.gov/award/"&amp;Table1[[#This Row],[contract_award_unique_key]]</f>
        <v>https://www.usaspending.gov/award/CONT_IDV_NNJ09GA04B_8000</v>
      </c>
    </row>
    <row r="100" spans="1:13" x14ac:dyDescent="0.25">
      <c r="A100" t="s">
        <v>12</v>
      </c>
      <c r="B100" t="s">
        <v>146</v>
      </c>
      <c r="C100" t="s">
        <v>14</v>
      </c>
      <c r="D100" t="s">
        <v>15</v>
      </c>
      <c r="E100" t="s">
        <v>44</v>
      </c>
      <c r="F100" t="s">
        <v>45</v>
      </c>
      <c r="G100" t="s">
        <v>22</v>
      </c>
      <c r="H100" t="s">
        <v>26</v>
      </c>
      <c r="I100" s="3">
        <v>1682786.9826853101</v>
      </c>
      <c r="J100">
        <v>1231937</v>
      </c>
      <c r="K100">
        <v>1231937</v>
      </c>
      <c r="L100" s="2">
        <v>39560</v>
      </c>
      <c r="M100" t="str">
        <f>"https://www.usaspending.gov/award/"&amp;Table1[[#This Row],[contract_award_unique_key]]</f>
        <v>https://www.usaspending.gov/award/CONT_AWD_NNK08LA91B_8000_-NONE-_-NONE-</v>
      </c>
    </row>
    <row r="101" spans="1:13" hidden="1" x14ac:dyDescent="0.25">
      <c r="A101" t="s">
        <v>12</v>
      </c>
      <c r="B101" t="s">
        <v>115</v>
      </c>
      <c r="C101" t="s">
        <v>14</v>
      </c>
      <c r="D101" t="s">
        <v>116</v>
      </c>
      <c r="E101" t="s">
        <v>117</v>
      </c>
      <c r="F101" t="s">
        <v>111</v>
      </c>
      <c r="G101" t="s">
        <v>18</v>
      </c>
      <c r="H101" t="s">
        <v>26</v>
      </c>
      <c r="I101" s="6">
        <v>5435975.6400336605</v>
      </c>
      <c r="J101">
        <v>0</v>
      </c>
      <c r="K101">
        <v>0</v>
      </c>
      <c r="L101" s="2">
        <v>37890</v>
      </c>
      <c r="M101" t="str">
        <f>"https://www.usaspending.gov/award/"&amp;Table1[[#This Row],[contract_award_unique_key]]</f>
        <v>https://www.usaspending.gov/award/CONT_AWD_N0017303C6021_9700_-NONE-_-NONE-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SpaceX_unique_contract_award_ke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2024-05-26T03:54:23Z</dcterms:created>
  <dcterms:modified xsi:type="dcterms:W3CDTF">2024-05-26T03:54:23Z</dcterms:modified>
</cp:coreProperties>
</file>