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<sst xmlns="http://schemas.openxmlformats.org/spreadsheetml/2006/main" count="435" uniqueCount="435">
  <si>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</si>
  <si>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</si>
  <si>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</si>
  <si>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</si>
  <si>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</si>
  <si>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</si>
  <si>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</si>
  <si>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</si>
  <si>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</si>
  <si>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</si>
  <si>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</si>
  <si>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</si>
  <si>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</si>
  <si>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</si>
  <si>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</si>
  <si>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</si>
  <si>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</si>
  <si>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</si>
  <si>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</si>
  <si>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</si>
  <si>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</si>
  <si>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</si>
  <si>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</si>
  <si>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</si>
  <si>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</si>
  <si>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</si>
  <si>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</si>
  <si>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</si>
  <si>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</si>
  <si>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</si>
  <si>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</si>
  <si>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</si>
  <si>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</si>
  <si>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</si>
  <si>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</si>
  <si>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</si>
  <si>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</si>
  <si>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</si>
  <si>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</si>
  <si>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</si>
  <si>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</si>
  <si>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</si>
  <si>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</si>
  <si>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</si>
  <si>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</si>
  <si>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</si>
  <si>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</si>
  <si>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</si>
  <si>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</si>
  <si>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</si>
  <si>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</si>
  <si>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</si>
  <si>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</si>
  <si>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</si>
  <si>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</si>
  <si>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</si>
  <si>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</si>
  <si>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</si>
  <si>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</si>
  <si>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</si>
  <si>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</si>
  <si>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</si>
  <si>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</si>
  <si>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</si>
  <si>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</si>
  <si>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</si>
  <si>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</si>
  <si>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</si>
  <si>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</si>
  <si>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</si>
  <si>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</si>
  <si>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</si>
  <si>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</si>
  <si>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</si>
  <si>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BLACK HAWK UPGRADE (UH-60</t>
  </si>
  <si>
    <t xml:space="preserve">C-17A</t>
  </si>
  <si>
    <t xml:space="preserve">C130-J</t>
  </si>
  <si>
    <t xml:space="preserve">E-2C ADVANCED HAWKEYE</t>
  </si>
  <si>
    <t xml:space="preserve">F-16 FALCON</t>
  </si>
  <si>
    <t xml:space="preserve">F-18 HORNET</t>
  </si>
  <si>
    <t xml:space="preserve">F/A-22</t>
  </si>
  <si>
    <t xml:space="preserve">JSF (F-35)</t>
  </si>
  <si>
    <t xml:space="preserve">MMA</t>
  </si>
  <si>
    <t xml:space="preserve">Other Labeled Project</t>
  </si>
  <si>
    <t xml:space="preserve">V22</t>
  </si>
  <si>
    <t xml:space="preserve">TopPStext</t>
  </si>
  <si>
    <t xml:space="preserve">AIRCRAFT, FIXED
WING</t>
  </si>
  <si>
    <t xml:space="preserve">AIRCRAFT, ROTARY
WING</t>
  </si>
  <si>
    <t xml:space="preserve">AIRFRAME STRUCTURAL
COMPONENTS</t>
  </si>
  <si>
    <t xml:space="preserve">DEFENSE AIRCRAFT
(OPERATIONAL)</t>
  </si>
  <si>
    <t xml:space="preserve">GAS TURBINES &amp; JET
ENGINES AIRCRAFT</t>
  </si>
  <si>
    <t xml:space="preserve">MAINT-REP OF
AIRCRAFT</t>
  </si>
  <si>
    <t xml:space="preserve">MAINT-REP OF
AIRCRAFT COMPONENTS</t>
  </si>
  <si>
    <t xml:space="preserve">MISCELLANEOUS
AIRCRAFT
ACCESSORIES AND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</si>
  <si>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</si>
  <si>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</si>
  <si>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</si>
  <si>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</si>
  <si>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</si>
  <si>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</si>
  <si>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</si>
  <si>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</si>
  <si>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</si>
  <si>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</si>
  <si>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</si>
  <si>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</si>
  <si>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</si>
  <si>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</si>
  <si>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</si>
  <si>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</si>
  <si>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</si>
  <si>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</si>
  <si>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</si>
  <si>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</si>
  <si>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</si>
  <si>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</si>
  <si>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</si>
  <si>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</si>
  <si>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</si>
  <si>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</si>
  <si>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</si>
  <si>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</si>
  <si>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</si>
  <si>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</si>
  <si>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</si>
  <si>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</si>
  <si>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</si>
  <si>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</si>
  <si>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</si>
  <si>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</si>
  <si>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</si>
  <si>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</si>
  <si>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</si>
  <si>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</si>
  <si>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</si>
  <si>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</si>
  <si>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</si>
  <si>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</si>
  <si>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</si>
  <si>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</si>
  <si>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</si>
  <si>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</si>
  <si>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</si>
  <si>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</si>
  <si>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</si>
  <si>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</si>
  <si>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</si>
  <si>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</si>
  <si>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</si>
  <si>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</si>
  <si>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</si>
  <si>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</si>
  <si>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</si>
  <si>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</si>
  <si>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</si>
  <si>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</si>
  <si>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</si>
  <si>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</si>
  <si>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</si>
  <si>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</si>
  <si>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</si>
  <si>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</si>
  <si>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</si>
  <si>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</si>
  <si>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</si>
  <si>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</si>
  <si>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</si>
  <si>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</si>
  <si>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</si>
  <si>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</si>
  <si>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</si>
  <si>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</si>
  <si>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</si>
  <si>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</si>
  <si>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</si>
  <si>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</si>
  <si>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</si>
  <si>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</si>
  <si>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</si>
  <si>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</si>
  <si>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</si>
  <si>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</si>
  <si>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</si>
  <si>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</si>
  <si>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</si>
  <si>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</si>
  <si>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</si>
  <si>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</si>
  <si>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</si>
  <si>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</si>
  <si>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</si>
  <si>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</si>
  <si>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</si>
  <si>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</si>
  <si>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</si>
  <si>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</si>
  <si>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</si>
  <si>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</si>
  <si>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</si>
  <si>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</si>
  <si>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</si>
  <si>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</si>
  <si>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</si>
  <si>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</si>
  <si>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</si>
  <si>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</si>
  <si>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</si>
  <si>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</si>
  <si>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</si>
  <si>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</si>
  <si>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</si>
  <si>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</si>
  <si>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</si>
  <si>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</si>
  <si>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</si>
  <si>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</si>
  <si>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</si>
  <si>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</si>
  <si>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</si>
  <si>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</si>
  <si>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</si>
  <si>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</si>
  <si>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</si>
  <si>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</si>
  <si>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</si>
  <si>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</si>
  <si>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</si>
  <si>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</si>
  <si>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</si>
  <si>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</si>
  <si>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</si>
  <si>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</si>
  <si>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</si>
  <si>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</si>
  <si>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</si>
  <si>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</si>
  <si>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</si>
  <si>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</si>
  <si>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</si>
  <si>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</si>
  <si>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</si>
  <si>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</si>
  <si>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</si>
  <si>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</si>
  <si>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</si>
  <si>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</si>
  <si>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</si>
  <si>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</si>
  <si>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</si>
  <si>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</si>
  <si>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</si>
  <si>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</si>
  <si>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</si>
  <si>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</si>
  <si>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</si>
  <si>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</si>
  <si>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</si>
  <si>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</si>
  <si>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</si>
  <si>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</si>
  <si>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</si>
  <si>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</si>
  <si>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</si>
  <si>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</si>
  <si>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</si>
  <si>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</si>
  <si>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</si>
  <si>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</si>
  <si>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</si>
  <si>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</si>
  <si>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</si>
  <si>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</si>
  <si>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</si>
  <si>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</si>
  <si>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</si>
  <si>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</si>
  <si>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</si>
  <si>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</si>
  <si>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</si>
  <si>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</si>
  <si>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</si>
  <si>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</si>
  <si>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</si>
  <si>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</si>
  <si>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</si>
  <si>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</si>
  <si>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</si>
  <si>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</si>
  <si>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</si>
  <si>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</si>
  <si>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</si>
  <si>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</si>
  <si>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</si>
  <si>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</si>
  <si>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</si>
  <si>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</si>
  <si>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</si>
  <si>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</si>
  <si>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</si>
  <si>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</si>
  <si>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 UPGRADE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</si>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</sst>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93" formatCode="0.00,,,&quot;B&quot;"/>
    <numFmt numFmtId="194" formatCode="0.00,,,&quot;B&quot;"/>
    <numFmt numFmtId="168" formatCode="0.00,,,&quot;B&quot;"/>
    <numFmt numFmtId="169" formatCode="0.00,,,&quot;B&quot;"/>
    <numFmt numFmtId="189" formatCode="0.00,,,&quot;B&quot;"/>
    <numFmt numFmtId="191" formatCode="0.00,,,&quot;B&quot;"/>
    <numFmt numFmtId="180" formatCode="0.00,,,&quot;B&quot;"/>
    <numFmt numFmtId="192" formatCode="0.00,,,&quot;B&quot;"/>
    <numFmt numFmtId="19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93" fontId="1" fillId="0" borderId="0" xfId="0" applyFont="1" applyNumberFormat="1"/>
    <xf numFmtId="194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9" fontId="1" fillId="0" borderId="0" xfId="0" applyFont="1" applyNumberFormat="1"/>
    <xf numFmtId="191" fontId="1" fillId="0" borderId="0" xfId="0" applyFont="1" applyNumberFormat="1"/>
    <xf numFmtId="180" fontId="1" fillId="0" borderId="0" xfId="0" applyFont="1" applyNumberFormat="1"/>
    <xf numFmtId="192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23169416032</v>
      </c>
      <c r="O2" s="1" t="n">
        <v>21577259403</v>
      </c>
      <c r="P2" s="1" t="n">
        <v>21110756065</v>
      </c>
      <c r="Q2" s="1" t="n">
        <v>19725885361</v>
      </c>
      <c r="R2" s="1" t="n">
        <v>19759492318</v>
      </c>
      <c r="S2" s="1" t="n">
        <v>15805557796</v>
      </c>
      <c r="T2" s="1" t="n">
        <v>18517650074</v>
      </c>
      <c r="U2" s="1" t="n">
        <v>15632937951</v>
      </c>
      <c r="V2" s="1" t="n">
        <v>16728064984</v>
      </c>
      <c r="W2" s="1" t="n">
        <v>19274517915</v>
      </c>
      <c r="X2" s="1" t="n">
        <v>26114079621</v>
      </c>
      <c r="Y2" s="1" t="n">
        <v>27141861575.8691</v>
      </c>
      <c r="Z2" s="1" t="n">
        <v>28270461358.4209</v>
      </c>
      <c r="AA2" s="1" t="n">
        <v>33118637236.3394</v>
      </c>
      <c r="AB2" s="1" t="n">
        <v>32838231950.2324</v>
      </c>
      <c r="AC2" s="1" t="n">
        <v>31406675736.8878</v>
      </c>
      <c r="AD2" s="1" t="n">
        <v>36020732889.9233</v>
      </c>
      <c r="AE2" s="1" t="n">
        <v>41647390391.1748</v>
      </c>
      <c r="AF2" s="1" t="n">
        <v>46796198266.9843</v>
      </c>
      <c r="AG2" s="1" t="n">
        <v>44327841738.8354</v>
      </c>
      <c r="AH2" s="1" t="n">
        <v>43060063473.2771</v>
      </c>
      <c r="AI2" s="1" t="n">
        <v>50334655738.2198</v>
      </c>
      <c r="AJ2" s="1" t="n">
        <v>55611594642.0483</v>
      </c>
      <c r="AK2" s="1" t="n">
        <v>54363206020.7543</v>
      </c>
      <c r="AL2" s="1" t="n">
        <v>40816501247.4076</v>
      </c>
      <c r="AM2" s="1" t="n">
        <v>43915028068.8447</v>
      </c>
      <c r="AN2" s="1" t="n">
        <v>56936274245.8541</v>
      </c>
      <c r="AO2" s="1" t="n">
        <v>65508323923.832</v>
      </c>
      <c r="AP2" s="1" t="n">
        <v>64624733034.2828</v>
      </c>
      <c r="AQ2" s="1" t="n">
        <v>69597688471.8515</v>
      </c>
      <c r="AR2" s="1" t="n">
        <v>83714898405.2353</v>
      </c>
      <c r="AS2" s="1" t="n">
        <v>52326373569.0869</v>
      </c>
      <c r="AT2" s="1" t="n">
        <v>54802763892.5989</v>
      </c>
      <c r="AU2" s="1" t="n">
        <v>39931516990.7942</v>
      </c>
      <c r="AV2" s="1"/>
      <c r="AW2" s="1"/>
    </row>
    <row r="3">
      <c r="A3" t="str">
        <f>M3</f>
      </c>
      <c r="M3" t="s">
        <v>36</v>
      </c>
      <c r="N3" s="1" t="n">
        <v>4911056000</v>
      </c>
      <c r="O3" s="1" t="n">
        <v>3417943142</v>
      </c>
      <c r="P3" s="1" t="n">
        <v>4359570415</v>
      </c>
      <c r="Q3" s="1" t="n">
        <v>5725688723</v>
      </c>
      <c r="R3" s="1" t="n">
        <v>6011885466</v>
      </c>
      <c r="S3" s="1" t="n">
        <v>6141728568</v>
      </c>
      <c r="T3" s="1" t="n">
        <v>5594059192</v>
      </c>
      <c r="U3" s="1" t="n">
        <v>4811763677</v>
      </c>
      <c r="V3" s="1" t="n">
        <v>5073217073</v>
      </c>
      <c r="W3" s="1" t="n">
        <v>4323691655</v>
      </c>
      <c r="X3" s="1" t="n">
        <v>3961813671</v>
      </c>
      <c r="Y3" s="1" t="n">
        <v>4091826258</v>
      </c>
      <c r="Z3" s="1" t="n">
        <v>5577396284</v>
      </c>
      <c r="AA3" s="1" t="n">
        <v>8328357345.0431</v>
      </c>
      <c r="AB3" s="1" t="n">
        <v>8933780155.1522</v>
      </c>
      <c r="AC3" s="1" t="n">
        <v>9317912223.6563</v>
      </c>
      <c r="AD3" s="1" t="n">
        <v>9899393128.0125</v>
      </c>
      <c r="AE3" s="1" t="n">
        <v>9624328648.1701</v>
      </c>
      <c r="AF3" s="1" t="n">
        <v>8759085236.2166</v>
      </c>
      <c r="AG3" s="1" t="n">
        <v>9025610014.9722</v>
      </c>
      <c r="AH3" s="1" t="n">
        <v>8610580557.1536</v>
      </c>
      <c r="AI3" s="1" t="n">
        <v>7299925416.6952</v>
      </c>
      <c r="AJ3" s="1" t="n">
        <v>6515898280.829</v>
      </c>
      <c r="AK3" s="1" t="n">
        <v>5678833883.4294</v>
      </c>
      <c r="AL3" s="1" t="n">
        <v>3580928259.1622</v>
      </c>
      <c r="AM3" s="1" t="n">
        <v>3990797818.0275</v>
      </c>
      <c r="AN3" s="1" t="n">
        <v>3961531651.2723</v>
      </c>
      <c r="AO3" s="1" t="n">
        <v>4087216340.2086</v>
      </c>
      <c r="AP3" s="1" t="n">
        <v>3166154533.3026</v>
      </c>
      <c r="AQ3" s="1" t="n">
        <v>4409594727.0365</v>
      </c>
      <c r="AR3" s="1" t="n">
        <v>4471469351.1488</v>
      </c>
      <c r="AS3" s="1" t="n">
        <v>3790359410.1975</v>
      </c>
      <c r="AT3" s="1" t="n">
        <v>3597051988.6618</v>
      </c>
      <c r="AU3" s="1" t="n">
        <v>1953848866.8763</v>
      </c>
      <c r="AV3" s="1"/>
      <c r="AW3" s="1"/>
    </row>
    <row r="4">
      <c r="A4" t="str">
        <f>M4</f>
      </c>
      <c r="M4" t="s">
        <v>37</v>
      </c>
      <c r="N4" s="1" t="n">
        <v>2899775116</v>
      </c>
      <c r="O4" s="1" t="n">
        <v>5517896710</v>
      </c>
      <c r="P4" s="1" t="n">
        <v>4867645087</v>
      </c>
      <c r="Q4" s="1" t="n">
        <v>4466470781</v>
      </c>
      <c r="R4" s="1" t="n">
        <v>4775582621</v>
      </c>
      <c r="S4" s="1" t="n">
        <v>4868218954</v>
      </c>
      <c r="T4" s="1" t="n">
        <v>4744296924</v>
      </c>
      <c r="U4" s="1" t="n">
        <v>4486132291</v>
      </c>
      <c r="V4" s="1" t="n">
        <v>4728488012</v>
      </c>
      <c r="W4" s="1" t="n">
        <v>3947164561</v>
      </c>
      <c r="X4" s="1" t="n">
        <v>5344440966</v>
      </c>
      <c r="Y4" s="1" t="n">
        <v>4888158214.0703</v>
      </c>
      <c r="Z4" s="1" t="n">
        <v>5178022407.6252</v>
      </c>
      <c r="AA4" s="1" t="n">
        <v>7798025605.0742</v>
      </c>
      <c r="AB4" s="1" t="n">
        <v>6030114459.5935</v>
      </c>
      <c r="AC4" s="1" t="n">
        <v>6558010766.5394</v>
      </c>
      <c r="AD4" s="1" t="n">
        <v>8052851963.345</v>
      </c>
      <c r="AE4" s="1" t="n">
        <v>9210211803.3911</v>
      </c>
      <c r="AF4" s="1" t="n">
        <v>11171451966.6947</v>
      </c>
      <c r="AG4" s="1" t="n">
        <v>12496198062.7828</v>
      </c>
      <c r="AH4" s="1" t="n">
        <v>11931946908.5634</v>
      </c>
      <c r="AI4" s="1" t="n">
        <v>12668212738.31</v>
      </c>
      <c r="AJ4" s="1" t="n">
        <v>16036615718.8119</v>
      </c>
      <c r="AK4" s="1" t="n">
        <v>13216668385.1861</v>
      </c>
      <c r="AL4" s="1" t="n">
        <v>13825013770.5716</v>
      </c>
      <c r="AM4" s="1" t="n">
        <v>13787334185.3399</v>
      </c>
      <c r="AN4" s="1" t="n">
        <v>14448334725.6582</v>
      </c>
      <c r="AO4" s="1" t="n">
        <v>16227006105.6866</v>
      </c>
      <c r="AP4" s="1" t="n">
        <v>15547893606.8485</v>
      </c>
      <c r="AQ4" s="1" t="n">
        <v>16080500180.5192</v>
      </c>
      <c r="AR4" s="1" t="n">
        <v>17124070157.5537</v>
      </c>
      <c r="AS4" s="1" t="n">
        <v>16378065546.3671</v>
      </c>
      <c r="AT4" s="1" t="n">
        <v>16730689924.9701</v>
      </c>
      <c r="AU4" s="1" t="n">
        <v>8363523250.8426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3806.53</v>
      </c>
      <c r="Y5" s="1" t="n">
        <v>0</v>
      </c>
      <c r="Z5" s="1" t="n">
        <v>9511.1201</v>
      </c>
      <c r="AA5" s="1" t="n">
        <v>0</v>
      </c>
      <c r="AB5" s="1"/>
      <c r="AC5" s="1"/>
      <c r="AD5" s="1"/>
      <c r="AE5" s="1" t="n">
        <v>0</v>
      </c>
      <c r="AF5" s="1" t="n">
        <v>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433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46049945742.0776</v>
      </c>
      <c r="O10" s="1" t="n">
        <v>41408477275.99</v>
      </c>
      <c r="P10" s="1" t="n">
        <v>39525386690.3823</v>
      </c>
      <c r="Q10" s="1" t="n">
        <v>36084845225.9749</v>
      </c>
      <c r="R10" s="1" t="n">
        <v>35375502793.0698</v>
      </c>
      <c r="S10" s="1" t="n">
        <v>27709785505.3928</v>
      </c>
      <c r="T10" s="1" t="n">
        <v>31865641910.1153</v>
      </c>
      <c r="U10" s="1" t="n">
        <v>26432006917.6149</v>
      </c>
      <c r="V10" s="1" t="n">
        <v>27934825926.2981</v>
      </c>
      <c r="W10" s="1" t="n">
        <v>31790963224.6002</v>
      </c>
      <c r="X10" s="1" t="n">
        <v>42193303165.7144</v>
      </c>
      <c r="Y10" s="1" t="n">
        <v>42815666167.5694</v>
      </c>
      <c r="Z10" s="1" t="n">
        <v>43903060782.4927</v>
      </c>
      <c r="AA10" s="1" t="n">
        <v>50467449046.0147</v>
      </c>
      <c r="AB10" s="1" t="n">
        <v>48846191216.5571</v>
      </c>
      <c r="AC10" s="1" t="n">
        <v>45340395231.4679</v>
      </c>
      <c r="AD10" s="1" t="n">
        <v>50361839574.7619</v>
      </c>
      <c r="AE10" s="1" t="n">
        <v>56674474514.2431</v>
      </c>
      <c r="AF10" s="1" t="n">
        <v>62380070343.248</v>
      </c>
      <c r="AG10" s="1" t="n">
        <v>58495285692.1911</v>
      </c>
      <c r="AH10" s="1" t="n">
        <v>56332368492.2071</v>
      </c>
      <c r="AI10" s="1" t="n">
        <v>64548301366.74</v>
      </c>
      <c r="AJ10" s="1" t="n">
        <v>70031681119.3694</v>
      </c>
      <c r="AK10" s="1" t="n">
        <v>67229289317.0001</v>
      </c>
      <c r="AL10" s="1" t="n">
        <v>49518516408.0028</v>
      </c>
      <c r="AM10" s="1" t="n">
        <v>52673773575.2315</v>
      </c>
      <c r="AN10" s="1" t="n">
        <v>67730823915.6831</v>
      </c>
      <c r="AO10" s="1" t="n">
        <v>76561143720.1166</v>
      </c>
      <c r="AP10" s="1" t="n">
        <v>73795725699.7477</v>
      </c>
      <c r="AQ10" s="1" t="n">
        <v>77947677968.6227</v>
      </c>
      <c r="AR10" s="1" t="n">
        <v>92524286132.3893</v>
      </c>
      <c r="AS10" s="1" t="n">
        <v>55951942144.7991</v>
      </c>
      <c r="AT10" s="1" t="n">
        <v>54802763892.5989</v>
      </c>
      <c r="AU10" s="1" t="n">
        <v>38086616194.2134</v>
      </c>
      <c r="AV10" s="1"/>
      <c r="AW10" s="1"/>
    </row>
    <row r="11">
      <c r="A11" t="str">
        <f>M11</f>
      </c>
      <c r="M11" t="s">
        <v>36</v>
      </c>
      <c r="N11" s="1" t="n">
        <v>9760878825.08375</v>
      </c>
      <c r="O11" s="1" t="n">
        <v>6559304788.56156</v>
      </c>
      <c r="P11" s="1" t="n">
        <v>8162365475.03423</v>
      </c>
      <c r="Q11" s="1" t="n">
        <v>10474084564.5415</v>
      </c>
      <c r="R11" s="1" t="n">
        <v>10763104014.5886</v>
      </c>
      <c r="S11" s="1" t="n">
        <v>10767477076.6201</v>
      </c>
      <c r="T11" s="1" t="n">
        <v>9626398939.60126</v>
      </c>
      <c r="U11" s="1" t="n">
        <v>8135679371.02036</v>
      </c>
      <c r="V11" s="1" t="n">
        <v>8471956317.48978</v>
      </c>
      <c r="W11" s="1" t="n">
        <v>7131401314.66764</v>
      </c>
      <c r="X11" s="1" t="n">
        <v>6401221399.82101</v>
      </c>
      <c r="Y11" s="1" t="n">
        <v>6454762382.03137</v>
      </c>
      <c r="Z11" s="1" t="n">
        <v>8661505907.52787</v>
      </c>
      <c r="AA11" s="1" t="n">
        <v>12691070195.5689</v>
      </c>
      <c r="AB11" s="1" t="n">
        <v>13288813307.8115</v>
      </c>
      <c r="AC11" s="1" t="n">
        <v>13451847832.9909</v>
      </c>
      <c r="AD11" s="1" t="n">
        <v>13840685866.2205</v>
      </c>
      <c r="AE11" s="1" t="n">
        <v>13096949498.2571</v>
      </c>
      <c r="AF11" s="1" t="n">
        <v>11675998765.1216</v>
      </c>
      <c r="AG11" s="1" t="n">
        <v>11910249081.8893</v>
      </c>
      <c r="AH11" s="1" t="n">
        <v>11264600136.4683</v>
      </c>
      <c r="AI11" s="1" t="n">
        <v>9361299463.37906</v>
      </c>
      <c r="AJ11" s="1" t="n">
        <v>8205470703.48236</v>
      </c>
      <c r="AK11" s="1" t="n">
        <v>7022837578.53619</v>
      </c>
      <c r="AL11" s="1" t="n">
        <v>4344376645.18015</v>
      </c>
      <c r="AM11" s="1" t="n">
        <v>4786752733.52361</v>
      </c>
      <c r="AN11" s="1" t="n">
        <v>4712598536.92073</v>
      </c>
      <c r="AO11" s="1" t="n">
        <v>4776827415.11996</v>
      </c>
      <c r="AP11" s="1" t="n">
        <v>3615468265.66638</v>
      </c>
      <c r="AQ11" s="1" t="n">
        <v>4938636286.66623</v>
      </c>
      <c r="AR11" s="1" t="n">
        <v>4942005754.76095</v>
      </c>
      <c r="AS11" s="1" t="n">
        <v>4052984297.62876</v>
      </c>
      <c r="AT11" s="1" t="n">
        <v>3597051988.6618</v>
      </c>
      <c r="AU11" s="1" t="n">
        <v>1863577882.88815</v>
      </c>
      <c r="AV11" s="1"/>
      <c r="AW11" s="1"/>
    </row>
    <row r="12">
      <c r="A12" t="str">
        <f>M12</f>
      </c>
      <c r="M12" t="s">
        <v>37</v>
      </c>
      <c r="N12" s="1" t="n">
        <v>5763394578.93968</v>
      </c>
      <c r="O12" s="1" t="n">
        <v>10589282737.8961</v>
      </c>
      <c r="P12" s="1" t="n">
        <v>9113626899.14226</v>
      </c>
      <c r="Q12" s="1" t="n">
        <v>8170579109.08154</v>
      </c>
      <c r="R12" s="1" t="n">
        <v>8549745794.52254</v>
      </c>
      <c r="S12" s="1" t="n">
        <v>8534801792.49144</v>
      </c>
      <c r="T12" s="1" t="n">
        <v>8164106476.32402</v>
      </c>
      <c r="U12" s="1" t="n">
        <v>7585105251.53479</v>
      </c>
      <c r="V12" s="1" t="n">
        <v>7896280271.2775</v>
      </c>
      <c r="W12" s="1" t="n">
        <v>6510365859.91813</v>
      </c>
      <c r="X12" s="1" t="n">
        <v>8635173867.98358</v>
      </c>
      <c r="Y12" s="1" t="n">
        <v>7710957838.42507</v>
      </c>
      <c r="Z12" s="1" t="n">
        <v>8041291919.96237</v>
      </c>
      <c r="AA12" s="1" t="n">
        <v>11882930359.5796</v>
      </c>
      <c r="AB12" s="1" t="n">
        <v>8969670608.2541</v>
      </c>
      <c r="AC12" s="1" t="n">
        <v>9467503105.9681</v>
      </c>
      <c r="AD12" s="1" t="n">
        <v>11258972435.0317</v>
      </c>
      <c r="AE12" s="1" t="n">
        <v>12533412279.1204</v>
      </c>
      <c r="AF12" s="1" t="n">
        <v>14891721663.8577</v>
      </c>
      <c r="AG12" s="1" t="n">
        <v>16490057875.0327</v>
      </c>
      <c r="AH12" s="1" t="n">
        <v>15609703652.6614</v>
      </c>
      <c r="AI12" s="1" t="n">
        <v>16245499281.1147</v>
      </c>
      <c r="AJ12" s="1" t="n">
        <v>20194910170.8466</v>
      </c>
      <c r="AK12" s="1" t="n">
        <v>16344643513.7638</v>
      </c>
      <c r="AL12" s="1" t="n">
        <v>16772485399.6984</v>
      </c>
      <c r="AM12" s="1" t="n">
        <v>16537184445.0639</v>
      </c>
      <c r="AN12" s="1" t="n">
        <v>17187594870.5875</v>
      </c>
      <c r="AO12" s="1" t="n">
        <v>18964889836.7358</v>
      </c>
      <c r="AP12" s="1" t="n">
        <v>17754318477.5895</v>
      </c>
      <c r="AQ12" s="1" t="n">
        <v>18009759765.979</v>
      </c>
      <c r="AR12" s="1" t="n">
        <v>18926050167.7862</v>
      </c>
      <c r="AS12" s="1" t="n">
        <v>17512862317.5873</v>
      </c>
      <c r="AT12" s="1" t="n">
        <v>16730689924.9701</v>
      </c>
      <c r="AU12" s="1" t="n">
        <v>7977114923.02329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6150.32490634784</v>
      </c>
      <c r="Y13" s="1" t="n">
        <v>0</v>
      </c>
      <c r="Z13" s="1" t="n">
        <v>14770.4446194157</v>
      </c>
      <c r="AA13" s="1" t="n">
        <v>0</v>
      </c>
      <c r="AB13" s="1"/>
      <c r="AC13" s="1"/>
      <c r="AD13" s="1"/>
      <c r="AE13" s="1" t="n">
        <v>0</v>
      </c>
      <c r="AF13" s="1" t="n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16391574000</v>
      </c>
      <c r="P2" t="n">
        <v>17838245000</v>
      </c>
      <c r="Q2" t="n">
        <v>17454681932</v>
      </c>
      <c r="R2" t="n">
        <v>17653003009</v>
      </c>
      <c r="S2" t="n">
        <v>19673358698</v>
      </c>
      <c r="T2" t="n">
        <v>15723011307</v>
      </c>
      <c r="U2" t="n">
        <v>18138145959</v>
      </c>
      <c r="V2" t="n">
        <v>14850717460</v>
      </c>
      <c r="W2" t="n">
        <v>13963015456</v>
      </c>
      <c r="X2" t="n">
        <v>15528455039</v>
      </c>
      <c r="Y2" t="n">
        <v>17363817617</v>
      </c>
      <c r="Z2" t="n">
        <v>18760776804</v>
      </c>
      <c r="AA2" t="n">
        <v>21403163432.8184</v>
      </c>
      <c r="AB2" t="n">
        <v>25629544247.232</v>
      </c>
      <c r="AC2" t="n">
        <v>22537651820.4586</v>
      </c>
      <c r="AD2" t="n">
        <v>20274951982.0621</v>
      </c>
      <c r="AE2" t="n">
        <v>24943309183.8877</v>
      </c>
      <c r="AF2" t="n">
        <v>29692705322.6938</v>
      </c>
      <c r="AG2" t="n">
        <v>26233268759.7976</v>
      </c>
      <c r="AH2" t="n">
        <v>26298821053.0011</v>
      </c>
      <c r="AI2" t="n">
        <v>26738380644.2979</v>
      </c>
      <c r="AJ2" t="n">
        <v>27511723187.9643</v>
      </c>
      <c r="AK2" t="n">
        <v>32198894439.3838</v>
      </c>
      <c r="AL2" t="n">
        <v>24165194566.5125</v>
      </c>
      <c r="AM2" t="n">
        <v>22912994163.6177</v>
      </c>
      <c r="AN2" t="n">
        <v>21859111644.8921</v>
      </c>
      <c r="AO2" t="n">
        <v>29547016396.6323</v>
      </c>
      <c r="AP2" t="n">
        <v>25129507305.3762</v>
      </c>
      <c r="AQ2" t="n">
        <v>29103178713.6169</v>
      </c>
      <c r="AR2" t="n">
        <v>29875200240.767</v>
      </c>
      <c r="AS2" t="n">
        <v>30619881506.4275</v>
      </c>
      <c r="AT2" t="n">
        <v>28662616164.5242</v>
      </c>
      <c r="AU2" t="n">
        <v>25168814866.1088</v>
      </c>
      <c r="AV2" t="n">
        <v>15135793787.3224</v>
      </c>
    </row>
    <row r="3">
      <c r="M3" t="s">
        <v>42</v>
      </c>
      <c r="N3" t="s">
        <v>42</v>
      </c>
      <c r="O3" t="n">
        <v>4614277000</v>
      </c>
      <c r="P3" t="n">
        <v>3662072000</v>
      </c>
      <c r="Q3" t="n">
        <v>3458743985</v>
      </c>
      <c r="R3" t="n">
        <v>3343825705</v>
      </c>
      <c r="S3" t="n">
        <v>2357211931</v>
      </c>
      <c r="T3" t="n">
        <v>2690270705</v>
      </c>
      <c r="U3" t="n">
        <v>2498599569</v>
      </c>
      <c r="V3" t="n">
        <v>1621683927</v>
      </c>
      <c r="W3" t="n">
        <v>2381316058</v>
      </c>
      <c r="X3" t="n">
        <v>2797805602</v>
      </c>
      <c r="Y3" t="n">
        <v>7826824197.53</v>
      </c>
      <c r="Z3" t="n">
        <v>7740161769.25</v>
      </c>
      <c r="AA3" t="n">
        <v>6120423016.6201</v>
      </c>
      <c r="AB3" t="n">
        <v>7292829557</v>
      </c>
      <c r="AC3" t="n">
        <v>9158613871.1189</v>
      </c>
      <c r="AD3" t="n">
        <v>8202415157.6841</v>
      </c>
      <c r="AE3" t="n">
        <v>8289438845.8463</v>
      </c>
      <c r="AF3" t="n">
        <v>8863031258.9926</v>
      </c>
      <c r="AG3" t="n">
        <v>13426758395.7341</v>
      </c>
      <c r="AH3" t="n">
        <v>10720767225.5465</v>
      </c>
      <c r="AI3" t="n">
        <v>10814501824.1502</v>
      </c>
      <c r="AJ3" t="n">
        <v>12332377029.733</v>
      </c>
      <c r="AK3" t="n">
        <v>14454946861.0917</v>
      </c>
      <c r="AL3" t="n">
        <v>12189508660.0373</v>
      </c>
      <c r="AM3" t="n">
        <v>9618295813.6203</v>
      </c>
      <c r="AN3" t="n">
        <v>9124715224.1509</v>
      </c>
      <c r="AO3" t="n">
        <v>11237165287.6543</v>
      </c>
      <c r="AP3" t="n">
        <v>11300540308.5238</v>
      </c>
      <c r="AQ3" t="n">
        <v>9660629680.1112</v>
      </c>
      <c r="AR3" t="n">
        <v>9219671762.8742</v>
      </c>
      <c r="AS3" t="n">
        <v>9731411012.4712</v>
      </c>
      <c r="AT3" t="n">
        <v>6995611243.5556</v>
      </c>
      <c r="AU3" t="n">
        <v>5872197067.0852</v>
      </c>
      <c r="AV3" t="n">
        <v>6213962336.3561</v>
      </c>
    </row>
    <row r="4">
      <c r="M4" t="s">
        <v>43</v>
      </c>
      <c r="N4" t="s">
        <v>44</v>
      </c>
      <c r="O4" t="n">
        <v>133371000</v>
      </c>
      <c r="P4" t="n">
        <v>281502000</v>
      </c>
      <c r="Q4" t="n">
        <v>172805706</v>
      </c>
      <c r="R4" t="n">
        <v>135194064</v>
      </c>
      <c r="S4" t="n">
        <v>191192468</v>
      </c>
      <c r="T4" t="n">
        <v>303867690</v>
      </c>
      <c r="U4" t="n">
        <v>422215119</v>
      </c>
      <c r="V4" t="n">
        <v>630009186</v>
      </c>
      <c r="W4" t="n">
        <v>770315247</v>
      </c>
      <c r="X4" t="n">
        <v>1002509479</v>
      </c>
      <c r="Y4" t="n">
        <v>1308847901</v>
      </c>
      <c r="Z4" t="n">
        <v>1590494100</v>
      </c>
      <c r="AA4" t="n">
        <v>1829325311</v>
      </c>
      <c r="AB4" t="n">
        <v>1778040618</v>
      </c>
      <c r="AC4" t="n">
        <v>1591548738</v>
      </c>
      <c r="AD4" t="n">
        <v>1959610013</v>
      </c>
      <c r="AE4" t="n">
        <v>2254774860.129</v>
      </c>
      <c r="AF4" t="n">
        <v>1646689399.2673</v>
      </c>
      <c r="AG4" t="n">
        <v>2811895990.9985</v>
      </c>
      <c r="AH4" t="n">
        <v>3466416632.9502</v>
      </c>
      <c r="AI4" t="n">
        <v>4573260762.5403</v>
      </c>
      <c r="AJ4" t="n">
        <v>4507333597.5953</v>
      </c>
      <c r="AK4" t="n">
        <v>4757126009.3412</v>
      </c>
      <c r="AL4" t="n">
        <v>3860264713.0309</v>
      </c>
      <c r="AM4" t="n">
        <v>4078470507.3136</v>
      </c>
      <c r="AN4" t="n">
        <v>4040399395.0495</v>
      </c>
      <c r="AO4" t="n">
        <v>4768761642.2886</v>
      </c>
      <c r="AP4" t="n">
        <v>6122532461.5931</v>
      </c>
      <c r="AQ4" t="n">
        <v>8269284407.4819</v>
      </c>
      <c r="AR4" t="n">
        <v>8722529680.0504</v>
      </c>
      <c r="AS4" t="n">
        <v>7330502462.9696</v>
      </c>
      <c r="AT4" t="n">
        <v>5460413161.1389</v>
      </c>
      <c r="AU4" t="n">
        <v>6100214031.6176</v>
      </c>
      <c r="AV4" t="n">
        <v>2087688800.7209</v>
      </c>
    </row>
    <row r="5">
      <c r="M5" t="s">
        <v>45</v>
      </c>
      <c r="N5" t="s">
        <v>46</v>
      </c>
      <c r="O5"/>
      <c r="P5"/>
      <c r="Q5"/>
      <c r="R5"/>
      <c r="S5"/>
      <c r="T5"/>
      <c r="U5"/>
      <c r="V5" t="n">
        <v>82828871</v>
      </c>
      <c r="W5" t="n">
        <v>650715792</v>
      </c>
      <c r="X5" t="n">
        <v>693041844</v>
      </c>
      <c r="Y5" t="n">
        <v>178031456</v>
      </c>
      <c r="Z5" t="n">
        <v>268635741</v>
      </c>
      <c r="AA5" t="n">
        <v>6554622</v>
      </c>
      <c r="AB5" t="n">
        <v>239927692</v>
      </c>
      <c r="AC5" t="n">
        <v>196180517.0938</v>
      </c>
      <c r="AD5" t="n">
        <v>297828366</v>
      </c>
      <c r="AE5" t="n">
        <v>634208169</v>
      </c>
      <c r="AF5" t="n">
        <v>1065862766.7227</v>
      </c>
      <c r="AG5" t="n">
        <v>2725377126.3311</v>
      </c>
      <c r="AH5" t="n">
        <v>3681464062.0067</v>
      </c>
      <c r="AI5" t="n">
        <v>1874856013.4357</v>
      </c>
      <c r="AJ5" t="n">
        <v>4877655064.5174</v>
      </c>
      <c r="AK5" t="n">
        <v>4691798600.1306</v>
      </c>
      <c r="AL5" t="n">
        <v>12181364143.38</v>
      </c>
      <c r="AM5" t="n">
        <v>3796342018.2</v>
      </c>
      <c r="AN5" t="n">
        <v>11389818543.0914</v>
      </c>
      <c r="AO5" t="n">
        <v>10143588537.0827</v>
      </c>
      <c r="AP5" t="n">
        <v>24140285523.0243</v>
      </c>
      <c r="AQ5" t="n">
        <v>15993414967.9989</v>
      </c>
      <c r="AR5" t="n">
        <v>17244736490.1055</v>
      </c>
      <c r="AS5" t="n">
        <v>35959136464.6929</v>
      </c>
      <c r="AT5" t="n">
        <v>9846932233.464</v>
      </c>
      <c r="AU5" t="n">
        <v>20737931632.3383</v>
      </c>
      <c r="AV5" t="n">
        <v>18232001549.4868</v>
      </c>
    </row>
    <row r="6">
      <c r="M6" t="s">
        <v>47</v>
      </c>
      <c r="N6" t="s">
        <v>44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n">
        <v>1015462.3203</v>
      </c>
      <c r="AR6" t="n">
        <v>301794.4688</v>
      </c>
      <c r="AS6" t="n">
        <v>-18449.4502</v>
      </c>
      <c r="AT6"/>
      <c r="AU6"/>
      <c r="AV6"/>
    </row>
    <row r="7">
      <c r="M7" t="s">
        <v>46</v>
      </c>
      <c r="N7" t="s">
        <v>46</v>
      </c>
      <c r="O7" t="n">
        <v>9839685148</v>
      </c>
      <c r="P7" t="n">
        <v>8725297255</v>
      </c>
      <c r="Q7" t="n">
        <v>9244808172</v>
      </c>
      <c r="R7" t="n">
        <v>8776733718</v>
      </c>
      <c r="S7" t="n">
        <v>8271683151</v>
      </c>
      <c r="T7" t="n">
        <v>8065718595</v>
      </c>
      <c r="U7" t="n">
        <v>7748869942</v>
      </c>
      <c r="V7" t="n">
        <v>7669461587</v>
      </c>
      <c r="W7" t="n">
        <v>8622122558</v>
      </c>
      <c r="X7" t="n">
        <v>7365752543</v>
      </c>
      <c r="Y7" t="n">
        <v>8583593857</v>
      </c>
      <c r="Z7" t="n">
        <v>7604791151.6894</v>
      </c>
      <c r="AA7" t="n">
        <v>9422425825.7277</v>
      </c>
      <c r="AB7" t="n">
        <v>14006118686.9454</v>
      </c>
      <c r="AC7" t="n">
        <v>13871568112.8849</v>
      </c>
      <c r="AD7" t="n">
        <v>16110986465.9325</v>
      </c>
      <c r="AE7" t="n">
        <v>17411796629.8726</v>
      </c>
      <c r="AF7" t="n">
        <v>18665566187.1937</v>
      </c>
      <c r="AG7" t="n">
        <v>20745443146.4835</v>
      </c>
      <c r="AH7" t="n">
        <v>20805440988.6384</v>
      </c>
      <c r="AI7" t="n">
        <v>18902019133.4777</v>
      </c>
      <c r="AJ7" t="n">
        <v>20085402335.649</v>
      </c>
      <c r="AK7" t="n">
        <v>21343379088.1912</v>
      </c>
      <c r="AL7" t="n">
        <v>20335319881.8431</v>
      </c>
      <c r="AM7" t="n">
        <v>17361208695.2696</v>
      </c>
      <c r="AN7" t="n">
        <v>14802780312.6182</v>
      </c>
      <c r="AO7" t="n">
        <v>19086196037.5947</v>
      </c>
      <c r="AP7" t="n">
        <v>18630360546.2453</v>
      </c>
      <c r="AQ7" t="n">
        <v>19276599690.8854</v>
      </c>
      <c r="AR7" t="n">
        <v>24058676107.9643</v>
      </c>
      <c r="AS7" t="n">
        <v>20671618344.8429</v>
      </c>
      <c r="AT7" t="n">
        <v>19902451920.0744</v>
      </c>
      <c r="AU7" t="n">
        <v>16116608567.0774</v>
      </c>
      <c r="AV7" t="n">
        <v>7762302832.3832</v>
      </c>
    </row>
    <row r="8">
      <c r="M8" t="s">
        <v>44</v>
      </c>
      <c r="N8" t="s">
        <v>44</v>
      </c>
      <c r="O8" t="n">
        <v>1340000</v>
      </c>
      <c r="P8" t="n">
        <v>5983000</v>
      </c>
      <c r="Q8" t="n">
        <v>6931772</v>
      </c>
      <c r="R8" t="n">
        <v>9288369</v>
      </c>
      <c r="S8" t="n">
        <v>53514157</v>
      </c>
      <c r="T8" t="n">
        <v>32637021</v>
      </c>
      <c r="U8" t="n">
        <v>48175601</v>
      </c>
      <c r="V8" t="n">
        <v>76132888</v>
      </c>
      <c r="W8" t="n">
        <v>142284958</v>
      </c>
      <c r="X8" t="n">
        <v>157809624</v>
      </c>
      <c r="Y8" t="n">
        <v>159223036</v>
      </c>
      <c r="Z8" t="n">
        <v>156986482</v>
      </c>
      <c r="AA8" t="n">
        <v>243997353</v>
      </c>
      <c r="AB8" t="n">
        <v>298559385.2793</v>
      </c>
      <c r="AC8" t="n">
        <v>446563505.4219</v>
      </c>
      <c r="AD8" t="n">
        <v>436806742.4048</v>
      </c>
      <c r="AE8" t="n">
        <v>439450292.5452</v>
      </c>
      <c r="AF8" t="n">
        <v>548075907.8659</v>
      </c>
      <c r="AG8" t="n">
        <v>783992050.5508</v>
      </c>
      <c r="AH8" t="n">
        <v>876739854.4475</v>
      </c>
      <c r="AI8" t="n">
        <v>699572561.0923</v>
      </c>
      <c r="AJ8" t="n">
        <v>988302677.766</v>
      </c>
      <c r="AK8" t="n">
        <v>717963643.5507</v>
      </c>
      <c r="AL8" t="n">
        <v>527056324.566</v>
      </c>
      <c r="AM8" t="n">
        <v>455132079.1202</v>
      </c>
      <c r="AN8" t="n">
        <v>476334952.41</v>
      </c>
      <c r="AO8" t="n">
        <v>563412721.532</v>
      </c>
      <c r="AP8" t="n">
        <v>499320224.9645</v>
      </c>
      <c r="AQ8" t="n">
        <v>1034658252.0193</v>
      </c>
      <c r="AR8" t="n">
        <v>966667303.177</v>
      </c>
      <c r="AS8" t="n">
        <v>997906571.9839</v>
      </c>
      <c r="AT8" t="n">
        <v>1626773802.8944</v>
      </c>
      <c r="AU8" t="n">
        <v>1134739642.0035</v>
      </c>
      <c r="AV8" t="n">
        <v>817139802.2437</v>
      </c>
    </row>
    <row r="12"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M13" t="s">
        <v>41</v>
      </c>
      <c r="N13" t="s">
        <v>41</v>
      </c>
      <c r="O13" t="n">
        <v>32578770750.4035</v>
      </c>
      <c r="P13" t="n">
        <v>34233011196.1922</v>
      </c>
      <c r="Q13" t="n">
        <v>32680167910.4111</v>
      </c>
      <c r="R13" t="n">
        <v>32292891786.3862</v>
      </c>
      <c r="S13" t="n">
        <v>35221297408.3438</v>
      </c>
      <c r="T13" t="n">
        <v>27565067708.4042</v>
      </c>
      <c r="U13" t="n">
        <v>31212581603.6682</v>
      </c>
      <c r="V13" t="n">
        <v>25109436745.9672</v>
      </c>
      <c r="W13" t="n">
        <v>23317365549.6106</v>
      </c>
      <c r="X13" t="n">
        <v>25612290032.7132</v>
      </c>
      <c r="Y13" t="n">
        <v>28055241902.4982</v>
      </c>
      <c r="Z13" t="n">
        <v>29594696533.2138</v>
      </c>
      <c r="AA13" t="n">
        <v>33238381688.0567</v>
      </c>
      <c r="AB13" t="n">
        <v>39055282049.7854</v>
      </c>
      <c r="AC13" t="n">
        <v>33524291200.0479</v>
      </c>
      <c r="AD13" t="n">
        <v>29270029845.4708</v>
      </c>
      <c r="AE13" t="n">
        <v>34874108181.5704</v>
      </c>
      <c r="AF13" t="n">
        <v>40406336513.8607</v>
      </c>
      <c r="AG13" t="n">
        <v>34969360998.7981</v>
      </c>
      <c r="AH13" t="n">
        <v>34704081915.9793</v>
      </c>
      <c r="AI13" t="n">
        <v>34979890642.155</v>
      </c>
      <c r="AJ13" t="n">
        <v>35280563131.1119</v>
      </c>
      <c r="AK13" t="n">
        <v>40548067759.7794</v>
      </c>
      <c r="AL13" t="n">
        <v>29884345972.7787</v>
      </c>
      <c r="AM13" t="n">
        <v>27798009206.378</v>
      </c>
      <c r="AN13" t="n">
        <v>26218858280.8993</v>
      </c>
      <c r="AO13" t="n">
        <v>35148835980.2508</v>
      </c>
      <c r="AP13" t="n">
        <v>29369455745.1911</v>
      </c>
      <c r="AQ13" t="n">
        <v>33233254398.1494</v>
      </c>
      <c r="AR13" t="n">
        <v>33459480318.1899</v>
      </c>
      <c r="AS13" t="n">
        <v>33842036863.3378</v>
      </c>
      <c r="AT13" t="n">
        <v>30648579902.8023</v>
      </c>
      <c r="AU13" t="n">
        <v>25168814866.1088</v>
      </c>
      <c r="AV13" t="n">
        <v>14436495585.8153</v>
      </c>
    </row>
    <row r="14">
      <c r="M14" t="s">
        <v>42</v>
      </c>
      <c r="N14" t="s">
        <v>42</v>
      </c>
      <c r="O14" t="n">
        <v>9171021194.29528</v>
      </c>
      <c r="P14" t="n">
        <v>7027807487.63468</v>
      </c>
      <c r="Q14" t="n">
        <v>6475760178.80337</v>
      </c>
      <c r="R14" t="n">
        <v>6116908357.69129</v>
      </c>
      <c r="S14" t="n">
        <v>4220126504.61599</v>
      </c>
      <c r="T14" t="n">
        <v>4716494359.08285</v>
      </c>
      <c r="U14" t="n">
        <v>4299653510.26442</v>
      </c>
      <c r="V14" t="n">
        <v>2741926112.09763</v>
      </c>
      <c r="W14" t="n">
        <v>3976649398.44236</v>
      </c>
      <c r="X14" t="n">
        <v>4614638632.98718</v>
      </c>
      <c r="Y14" t="n">
        <v>12646035050.2097</v>
      </c>
      <c r="Z14" t="n">
        <v>12209928249.3515</v>
      </c>
      <c r="AA14" t="n">
        <v>9504807873.72084</v>
      </c>
      <c r="AB14" t="n">
        <v>11113093254.4931</v>
      </c>
      <c r="AC14" t="n">
        <v>13623248812.7035</v>
      </c>
      <c r="AD14" t="n">
        <v>11841455244.0256</v>
      </c>
      <c r="AE14" t="n">
        <v>11589752784.7385</v>
      </c>
      <c r="AF14" t="n">
        <v>12060963111.7045</v>
      </c>
      <c r="AG14" t="n">
        <v>17898080703.6756</v>
      </c>
      <c r="AH14" t="n">
        <v>14147188698.9799</v>
      </c>
      <c r="AI14" t="n">
        <v>14147831022.0269</v>
      </c>
      <c r="AJ14" t="n">
        <v>15814829314.0908</v>
      </c>
      <c r="AK14" t="n">
        <v>18203114578.6996</v>
      </c>
      <c r="AL14" t="n">
        <v>15074386967.2599</v>
      </c>
      <c r="AM14" t="n">
        <v>11668901657.6116</v>
      </c>
      <c r="AN14" t="n">
        <v>10944617475.8653</v>
      </c>
      <c r="AO14" t="n">
        <v>13367619737.8679</v>
      </c>
      <c r="AP14" t="n">
        <v>13207211524.4748</v>
      </c>
      <c r="AQ14" t="n">
        <v>11031584108.5507</v>
      </c>
      <c r="AR14" t="n">
        <v>10325802786.3896</v>
      </c>
      <c r="AS14" t="n">
        <v>10755455410.4728</v>
      </c>
      <c r="AT14" t="n">
        <v>7480320321.64693</v>
      </c>
      <c r="AU14" t="n">
        <v>5872197067.0852</v>
      </c>
      <c r="AV14" t="n">
        <v>5926867206.28856</v>
      </c>
    </row>
    <row r="15">
      <c r="M15" t="s">
        <v>43</v>
      </c>
      <c r="N15" t="s">
        <v>44</v>
      </c>
      <c r="O15" t="n">
        <v>265079072.562041</v>
      </c>
      <c r="P15" t="n">
        <v>540224731.62301</v>
      </c>
      <c r="Q15" t="n">
        <v>323541815.884012</v>
      </c>
      <c r="R15" t="n">
        <v>247312441.78047</v>
      </c>
      <c r="S15" t="n">
        <v>342292685.302781</v>
      </c>
      <c r="T15" t="n">
        <v>532730867.242795</v>
      </c>
      <c r="U15" t="n">
        <v>726558485.408536</v>
      </c>
      <c r="V15" t="n">
        <v>1065212899.50158</v>
      </c>
      <c r="W15" t="n">
        <v>1286378451.65597</v>
      </c>
      <c r="X15" t="n">
        <v>1653516945.00226</v>
      </c>
      <c r="Y15" t="n">
        <v>2114744884.22301</v>
      </c>
      <c r="Z15" t="n">
        <v>2508968083.73794</v>
      </c>
      <c r="AA15" t="n">
        <v>2840879718.99555</v>
      </c>
      <c r="AB15" t="n">
        <v>2709446456.09391</v>
      </c>
      <c r="AC15" t="n">
        <v>2367395848.37082</v>
      </c>
      <c r="AD15" t="n">
        <v>2829000217.4476</v>
      </c>
      <c r="AE15" t="n">
        <v>3152479160.5445</v>
      </c>
      <c r="AF15" t="n">
        <v>2240842835.8917</v>
      </c>
      <c r="AG15" t="n">
        <v>3748301704.24627</v>
      </c>
      <c r="AH15" t="n">
        <v>4574304169.08704</v>
      </c>
      <c r="AI15" t="n">
        <v>5982866482.44845</v>
      </c>
      <c r="AJ15" t="n">
        <v>5780127491.70545</v>
      </c>
      <c r="AK15" t="n">
        <v>5990648782.42036</v>
      </c>
      <c r="AL15" t="n">
        <v>4773869538.40585</v>
      </c>
      <c r="AM15" t="n">
        <v>4947994133.83799</v>
      </c>
      <c r="AN15" t="n">
        <v>4846247224.40576</v>
      </c>
      <c r="AO15" t="n">
        <v>5672871282.28683</v>
      </c>
      <c r="AP15" t="n">
        <v>7155550007.17363</v>
      </c>
      <c r="AQ15" t="n">
        <v>9442790944.20413</v>
      </c>
      <c r="AR15" t="n">
        <v>9769016033.44635</v>
      </c>
      <c r="AS15" t="n">
        <v>8101897276.33437</v>
      </c>
      <c r="AT15" t="n">
        <v>5838752056.36718</v>
      </c>
      <c r="AU15" t="n">
        <v>6100214031.6176</v>
      </c>
      <c r="AV15" t="n">
        <v>1991234194.89286</v>
      </c>
    </row>
    <row r="16">
      <c r="M16" t="s">
        <v>45</v>
      </c>
      <c r="N16" t="s">
        <v>46</v>
      </c>
      <c r="O16"/>
      <c r="P16"/>
      <c r="Q16"/>
      <c r="R16"/>
      <c r="S16"/>
      <c r="T16"/>
      <c r="U16"/>
      <c r="V16" t="n">
        <v>140046183.136688</v>
      </c>
      <c r="W16" t="n">
        <v>1086654815.98736</v>
      </c>
      <c r="X16" t="n">
        <v>1143087877.62556</v>
      </c>
      <c r="Y16" t="n">
        <v>287650773.263358</v>
      </c>
      <c r="Z16" t="n">
        <v>423766740.36093</v>
      </c>
      <c r="AA16" t="n">
        <v>10179104.0628542</v>
      </c>
      <c r="AB16" t="n">
        <v>365611014.859387</v>
      </c>
      <c r="AC16" t="n">
        <v>291814463.8679</v>
      </c>
      <c r="AD16" t="n">
        <v>429961322.195012</v>
      </c>
      <c r="AE16" t="n">
        <v>886708500.956586</v>
      </c>
      <c r="AF16" t="n">
        <v>1450444112.84666</v>
      </c>
      <c r="AG16" t="n">
        <v>3632970693.09919</v>
      </c>
      <c r="AH16" t="n">
        <v>4858082045.62215</v>
      </c>
      <c r="AI16" t="n">
        <v>2452738600.44899</v>
      </c>
      <c r="AJ16" t="n">
        <v>6255021405.23053</v>
      </c>
      <c r="AK16" t="n">
        <v>5908381976.01715</v>
      </c>
      <c r="AL16" t="n">
        <v>15064314896.3359</v>
      </c>
      <c r="AM16" t="n">
        <v>4605716285.65461</v>
      </c>
      <c r="AN16" t="n">
        <v>13661490140.9433</v>
      </c>
      <c r="AO16" t="n">
        <v>12066711743.5826</v>
      </c>
      <c r="AP16" t="n">
        <v>28213328607.2449</v>
      </c>
      <c r="AQ16" t="n">
        <v>18263064442.4415</v>
      </c>
      <c r="AR16" t="n">
        <v>19313675440.9329</v>
      </c>
      <c r="AS16" t="n">
        <v>39743146019.5718</v>
      </c>
      <c r="AT16" t="n">
        <v>10529202485.3032</v>
      </c>
      <c r="AU16" t="n">
        <v>20737931632.3383</v>
      </c>
      <c r="AV16" t="n">
        <v>17389653531.7627</v>
      </c>
    </row>
    <row r="17">
      <c r="M17" t="s">
        <v>47</v>
      </c>
      <c r="N17" t="s">
        <v>44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n">
        <v>1159568.09922193</v>
      </c>
      <c r="AR17" t="n">
        <v>338002.289777888</v>
      </c>
      <c r="AS17" t="n">
        <v>-20390.9010440048</v>
      </c>
      <c r="AT17"/>
      <c r="AU17"/>
      <c r="AV17"/>
    </row>
    <row r="18">
      <c r="M18" t="s">
        <v>46</v>
      </c>
      <c r="N18" t="s">
        <v>46</v>
      </c>
      <c r="O18" t="n">
        <v>19556684836.5411</v>
      </c>
      <c r="P18" t="n">
        <v>16744539534.0472</v>
      </c>
      <c r="Q18" t="n">
        <v>17308930895.3041</v>
      </c>
      <c r="R18" t="n">
        <v>16055404967.0077</v>
      </c>
      <c r="S18" t="n">
        <v>14808829381.969</v>
      </c>
      <c r="T18" t="n">
        <v>14140553285.0521</v>
      </c>
      <c r="U18" t="n">
        <v>13334451930.6218</v>
      </c>
      <c r="V18" t="n">
        <v>12967444913.8972</v>
      </c>
      <c r="W18" t="n">
        <v>14398407287.592</v>
      </c>
      <c r="X18" t="n">
        <v>12148909210.0086</v>
      </c>
      <c r="Y18" t="n">
        <v>13868770529.769</v>
      </c>
      <c r="Z18" t="n">
        <v>11996384194.7489</v>
      </c>
      <c r="AA18" t="n">
        <v>14632705441.2302</v>
      </c>
      <c r="AB18" t="n">
        <v>21343060589.1675</v>
      </c>
      <c r="AC18" t="n">
        <v>20633670824.3721</v>
      </c>
      <c r="AD18" t="n">
        <v>23258701431.9458</v>
      </c>
      <c r="AE18" t="n">
        <v>24344038508.6482</v>
      </c>
      <c r="AF18" t="n">
        <v>25400418735.3403</v>
      </c>
      <c r="AG18" t="n">
        <v>27654002904.1741</v>
      </c>
      <c r="AH18" t="n">
        <v>27454984651.6936</v>
      </c>
      <c r="AI18" t="n">
        <v>24728145320.4226</v>
      </c>
      <c r="AJ18" t="n">
        <v>25757176323.5337</v>
      </c>
      <c r="AK18" t="n">
        <v>26877717280.6309</v>
      </c>
      <c r="AL18" t="n">
        <v>25148058839.0656</v>
      </c>
      <c r="AM18" t="n">
        <v>21062591632.4484</v>
      </c>
      <c r="AN18" t="n">
        <v>17755158831.9242</v>
      </c>
      <c r="AO18" t="n">
        <v>22704748425.5903</v>
      </c>
      <c r="AP18" t="n">
        <v>21773747607.9702</v>
      </c>
      <c r="AQ18" t="n">
        <v>22012170827.1937</v>
      </c>
      <c r="AR18" t="n">
        <v>26945118132.3854</v>
      </c>
      <c r="AS18" t="n">
        <v>22846909773.4482</v>
      </c>
      <c r="AT18" t="n">
        <v>21281444946.7128</v>
      </c>
      <c r="AU18" t="n">
        <v>16116608567.0774</v>
      </c>
      <c r="AV18" t="n">
        <v>7403671862.21329</v>
      </c>
    </row>
    <row r="19">
      <c r="M19" t="s">
        <v>44</v>
      </c>
      <c r="N19" t="s">
        <v>44</v>
      </c>
      <c r="O19" t="n">
        <v>2663292.29917399</v>
      </c>
      <c r="P19" t="n">
        <v>11481852.9506024</v>
      </c>
      <c r="Q19" t="n">
        <v>12978264.1562423</v>
      </c>
      <c r="R19" t="n">
        <v>16991346.732117</v>
      </c>
      <c r="S19" t="n">
        <v>95806621.9493784</v>
      </c>
      <c r="T19" t="n">
        <v>57218154.7223771</v>
      </c>
      <c r="U19" t="n">
        <v>82901796.0775723</v>
      </c>
      <c r="V19" t="n">
        <v>128724685.569757</v>
      </c>
      <c r="W19" t="n">
        <v>237607011.777055</v>
      </c>
      <c r="X19" t="n">
        <v>260287700.849196</v>
      </c>
      <c r="Y19" t="n">
        <v>257261443.880679</v>
      </c>
      <c r="Z19" t="n">
        <v>247642586.612739</v>
      </c>
      <c r="AA19" t="n">
        <v>378919554.361481</v>
      </c>
      <c r="AB19" t="n">
        <v>454956236.763864</v>
      </c>
      <c r="AC19" t="n">
        <v>664253983.260503</v>
      </c>
      <c r="AD19" t="n">
        <v>630598109.342156</v>
      </c>
      <c r="AE19" t="n">
        <v>614410739.555907</v>
      </c>
      <c r="AF19" t="n">
        <v>745830981.976693</v>
      </c>
      <c r="AG19" t="n">
        <v>1045073768.23407</v>
      </c>
      <c r="AH19" t="n">
        <v>1156951167.75121</v>
      </c>
      <c r="AI19" t="n">
        <v>915200213.834922</v>
      </c>
      <c r="AJ19" t="n">
        <v>1267382445.56139</v>
      </c>
      <c r="AK19" t="n">
        <v>904131616.150888</v>
      </c>
      <c r="AL19" t="n">
        <v>651794195.454087</v>
      </c>
      <c r="AM19" t="n">
        <v>552165536.950658</v>
      </c>
      <c r="AN19" t="n">
        <v>571338799.781236</v>
      </c>
      <c r="AO19" t="n">
        <v>670230153.612807</v>
      </c>
      <c r="AP19" t="n">
        <v>583567479.917776</v>
      </c>
      <c r="AQ19" t="n">
        <v>1181488154.36486</v>
      </c>
      <c r="AR19" t="n">
        <v>1082643307.63388</v>
      </c>
      <c r="AS19" t="n">
        <v>1102917102.67256</v>
      </c>
      <c r="AT19" t="n">
        <v>1739489047.1828</v>
      </c>
      <c r="AU19" t="n">
        <v>1134739642.0035</v>
      </c>
      <c r="AV19" t="n">
        <v>779386619.152138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50</v>
      </c>
      <c r="N2" t="s">
        <v>50</v>
      </c>
      <c r="O2" t="s">
        <v>51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 t="n">
        <v>18435016803.53</v>
      </c>
      <c r="AA2" s="10" t="n">
        <v>20134411773.9394</v>
      </c>
      <c r="AB2" s="10" t="n">
        <v>23443985015.1086</v>
      </c>
      <c r="AC2" s="10" t="n">
        <v>26676816872.291</v>
      </c>
      <c r="AD2" s="10" t="n">
        <v>24470273562.3805</v>
      </c>
      <c r="AE2" s="10" t="n">
        <v>20123779793.9688</v>
      </c>
      <c r="AF2" s="10" t="n">
        <v>26830244851.705</v>
      </c>
      <c r="AG2" s="10" t="n">
        <v>29080544499.0824</v>
      </c>
      <c r="AH2" s="10" t="n">
        <v>29161554168.2414</v>
      </c>
      <c r="AI2" s="10" t="n">
        <v>30233862099.7959</v>
      </c>
      <c r="AJ2" s="10" t="n">
        <v>31789053337.2932</v>
      </c>
      <c r="AK2" s="10" t="n">
        <v>34378699278.0285</v>
      </c>
      <c r="AL2" s="10" t="n">
        <v>34050154491.8631</v>
      </c>
      <c r="AM2" s="10" t="n">
        <v>31952800826.7103</v>
      </c>
      <c r="AN2" s="10" t="n">
        <v>27283316572.8348</v>
      </c>
      <c r="AO2" s="10" t="n">
        <v>29146173982.292</v>
      </c>
      <c r="AP2" s="10" t="n">
        <v>31958272804.3431</v>
      </c>
      <c r="AQ2" s="10" t="n">
        <v>32431531049.45</v>
      </c>
      <c r="AR2" s="10" t="n">
        <v>34027991669.7538</v>
      </c>
      <c r="AS2" s="10" t="n">
        <v>40923873119.6225</v>
      </c>
      <c r="AT2" s="10" t="n">
        <v>42320519111.1772</v>
      </c>
      <c r="AU2" s="10" t="n">
        <v>33673550260.8871</v>
      </c>
      <c r="AV2" s="10" t="n">
        <v>31510444831.3847</v>
      </c>
      <c r="AW2" s="10" t="n">
        <v>18023200566.2224</v>
      </c>
      <c r="AX2" s="10"/>
    </row>
    <row r="3">
      <c r="A3" t="str">
        <f>N3</f>
      </c>
      <c r="B3" t="str">
        <f>O3</f>
      </c>
      <c r="M3" t="s">
        <v>52</v>
      </c>
      <c r="N3" t="s">
        <v>52</v>
      </c>
      <c r="O3" t="s">
        <v>53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 t="n">
        <v>817220948</v>
      </c>
      <c r="AA3" s="10" t="n">
        <v>1692568679</v>
      </c>
      <c r="AB3" s="10" t="n">
        <v>1864446757</v>
      </c>
      <c r="AC3" s="10" t="n">
        <v>1769819283.5</v>
      </c>
      <c r="AD3" s="10" t="n">
        <v>2469419338</v>
      </c>
      <c r="AE3" s="10" t="n">
        <v>7650069458</v>
      </c>
      <c r="AF3" s="10" t="n">
        <v>3801083671</v>
      </c>
      <c r="AG3" s="10" t="n">
        <v>3742823814.9947</v>
      </c>
      <c r="AH3" s="10" t="n">
        <v>7641439156.5834</v>
      </c>
      <c r="AI3" s="10" t="n">
        <v>4033642041.002</v>
      </c>
      <c r="AJ3" s="10" t="n">
        <v>2173595141.6711</v>
      </c>
      <c r="AK3" s="10" t="n">
        <v>1205987932.4714</v>
      </c>
      <c r="AL3" s="10" t="n">
        <v>537654417.984</v>
      </c>
      <c r="AM3" s="10" t="n">
        <v>442105135.5651</v>
      </c>
      <c r="AN3" s="10" t="n">
        <v>326964605.8477</v>
      </c>
      <c r="AO3" s="10" t="n">
        <v>145025613.9339</v>
      </c>
      <c r="AP3" s="10" t="n">
        <v>145026013.4623</v>
      </c>
      <c r="AQ3" s="10" t="n">
        <v>206504418.651</v>
      </c>
      <c r="AR3" s="10" t="n">
        <v>154494781.4638</v>
      </c>
      <c r="AS3" s="10" t="n">
        <v>201570450.952</v>
      </c>
      <c r="AT3" s="10" t="n">
        <v>504777241.0911</v>
      </c>
      <c r="AU3" s="10" t="n">
        <v>448119560.1044</v>
      </c>
      <c r="AV3" s="10" t="n">
        <v>382801102.4745</v>
      </c>
      <c r="AW3" s="10" t="n">
        <v>173029219.3685</v>
      </c>
      <c r="AX3" s="10"/>
    </row>
    <row r="4">
      <c r="A4" t="str">
        <f>N4</f>
      </c>
      <c r="B4" t="str">
        <f>O4</f>
      </c>
      <c r="M4" t="s">
        <v>52</v>
      </c>
      <c r="N4" t="s">
        <v>52</v>
      </c>
      <c r="O4" t="s">
        <v>54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 t="n">
        <v>1384690540</v>
      </c>
      <c r="AA4" s="10" t="n">
        <v>1203331975</v>
      </c>
      <c r="AB4" s="10" t="n">
        <v>1348497701.4375</v>
      </c>
      <c r="AC4" s="10" t="n">
        <v>1606996362.8125</v>
      </c>
      <c r="AD4" s="10" t="n">
        <v>1865394105.1017</v>
      </c>
      <c r="AE4" s="10" t="n">
        <v>1557963564.7113</v>
      </c>
      <c r="AF4" s="10" t="n">
        <v>2323071129.2168</v>
      </c>
      <c r="AG4" s="10" t="n">
        <v>2256608267.8543</v>
      </c>
      <c r="AH4" s="10" t="n">
        <v>2431291922.565</v>
      </c>
      <c r="AI4" s="10" t="n">
        <v>2219534615.0246</v>
      </c>
      <c r="AJ4" s="10" t="n">
        <v>1693435993.3834</v>
      </c>
      <c r="AK4" s="10" t="n">
        <v>1288566219.4594</v>
      </c>
      <c r="AL4" s="10" t="n">
        <v>997461313.5025</v>
      </c>
      <c r="AM4" s="10" t="n">
        <v>327648872.4866</v>
      </c>
      <c r="AN4" s="10" t="n">
        <v>166591293.8013</v>
      </c>
      <c r="AO4" s="10" t="n">
        <v>148429033.0806</v>
      </c>
      <c r="AP4" s="10" t="n">
        <v>194209912.2386</v>
      </c>
      <c r="AQ4" s="10" t="n">
        <v>295069664.3187</v>
      </c>
      <c r="AR4" s="10" t="n">
        <v>222823561.9301</v>
      </c>
      <c r="AS4" s="10" t="n">
        <v>247652350.2748</v>
      </c>
      <c r="AT4" s="10" t="n">
        <v>335863737.457</v>
      </c>
      <c r="AU4" s="10" t="n">
        <v>272697611.1137</v>
      </c>
      <c r="AV4" s="10" t="n">
        <v>460093866.8452</v>
      </c>
      <c r="AW4" s="10" t="n">
        <v>320525190.566</v>
      </c>
      <c r="AX4" s="10"/>
    </row>
    <row r="5">
      <c r="A5" t="str">
        <f>N5</f>
      </c>
      <c r="B5" t="str">
        <f>O5</f>
      </c>
      <c r="M5" t="s">
        <v>55</v>
      </c>
      <c r="N5" t="s">
        <v>55</v>
      </c>
      <c r="O5" t="s">
        <v>55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 t="n">
        <v>1464130021</v>
      </c>
      <c r="AA5" s="10" t="n">
        <v>1576349336</v>
      </c>
      <c r="AB5" s="10" t="n">
        <v>1241522003</v>
      </c>
      <c r="AC5" s="10" t="n">
        <v>2225944581</v>
      </c>
      <c r="AD5" s="10" t="n">
        <v>2051699907</v>
      </c>
      <c r="AE5" s="10" t="n">
        <v>2028172125.25</v>
      </c>
      <c r="AF5" s="10" t="n">
        <v>2396926245.3267</v>
      </c>
      <c r="AG5" s="10" t="n">
        <v>3715646511.6924</v>
      </c>
      <c r="AH5" s="10" t="n">
        <v>7269212912.972</v>
      </c>
      <c r="AI5" s="10" t="n">
        <v>7310992688.6111</v>
      </c>
      <c r="AJ5" s="10" t="n">
        <v>8537934854.7812</v>
      </c>
      <c r="AK5" s="10" t="n">
        <v>17101059147.4311</v>
      </c>
      <c r="AL5" s="10" t="n">
        <v>15524971275.5827</v>
      </c>
      <c r="AM5" s="10" t="n">
        <v>19130825933.2869</v>
      </c>
      <c r="AN5" s="10" t="n">
        <v>15849272506.0343</v>
      </c>
      <c r="AO5" s="10" t="n">
        <v>18512220879.8149</v>
      </c>
      <c r="AP5" s="10" t="n">
        <v>16561678209.8346</v>
      </c>
      <c r="AQ5" s="10" t="n">
        <v>13923592758.2565</v>
      </c>
      <c r="AR5" s="10" t="n">
        <v>16831828314.585</v>
      </c>
      <c r="AS5" s="10" t="n">
        <v>20862956016.424</v>
      </c>
      <c r="AT5" s="10" t="n">
        <v>16353377329.7241</v>
      </c>
      <c r="AU5" s="10" t="n">
        <v>17726249512.3628</v>
      </c>
      <c r="AV5" s="10" t="n">
        <v>14287090543.2938</v>
      </c>
      <c r="AW5" s="10" t="n">
        <v>19427349347.59</v>
      </c>
      <c r="AX5" s="10"/>
    </row>
    <row r="6">
      <c r="A6" t="str">
        <f>N6</f>
      </c>
      <c r="B6" t="str">
        <f>O6</f>
      </c>
      <c r="M6" t="s">
        <v>56</v>
      </c>
      <c r="N6" t="s">
        <v>56</v>
      </c>
      <c r="O6" t="s">
        <v>57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 t="n">
        <v>4754887357</v>
      </c>
      <c r="AA6" s="10" t="n">
        <v>5079917345</v>
      </c>
      <c r="AB6" s="10" t="n">
        <v>5896551985.5</v>
      </c>
      <c r="AC6" s="10" t="n">
        <v>10867533308.0431</v>
      </c>
      <c r="AD6" s="10" t="n">
        <v>11748237631.1209</v>
      </c>
      <c r="AE6" s="10" t="n">
        <v>11909342815.0938</v>
      </c>
      <c r="AF6" s="10" t="n">
        <v>13955054549.5041</v>
      </c>
      <c r="AG6" s="10" t="n">
        <v>13306872348.3573</v>
      </c>
      <c r="AH6" s="10" t="n">
        <v>12825711255.1507</v>
      </c>
      <c r="AI6" s="10" t="n">
        <v>11940478265.8961</v>
      </c>
      <c r="AJ6" s="10" t="n">
        <v>12534021537.2026</v>
      </c>
      <c r="AK6" s="10" t="n">
        <v>11591985438.8239</v>
      </c>
      <c r="AL6" s="10" t="n">
        <v>12288986042.0497</v>
      </c>
      <c r="AM6" s="10" t="n">
        <v>11646909626.7398</v>
      </c>
      <c r="AN6" s="10" t="n">
        <v>11565596250.5205</v>
      </c>
      <c r="AO6" s="10" t="n">
        <v>11141586749.5001</v>
      </c>
      <c r="AP6" s="10" t="n">
        <v>11450457090.4495</v>
      </c>
      <c r="AQ6" s="10" t="n">
        <v>12605014750.6374</v>
      </c>
      <c r="AR6" s="10" t="n">
        <v>11306299211.1611</v>
      </c>
      <c r="AS6" s="10" t="n">
        <v>12261823447.3584</v>
      </c>
      <c r="AT6" s="10" t="n">
        <v>8775269572.6885</v>
      </c>
      <c r="AU6" s="10" t="n">
        <v>9273692343.2085</v>
      </c>
      <c r="AV6" s="10" t="n">
        <v>9580549306.11</v>
      </c>
      <c r="AW6" s="10" t="n">
        <v>4190750910.5895</v>
      </c>
      <c r="AX6" s="10"/>
    </row>
    <row r="7">
      <c r="A7" t="str">
        <f>N7</f>
      </c>
      <c r="B7" t="str">
        <f>O7</f>
      </c>
      <c r="M7" t="s">
        <v>58</v>
      </c>
      <c r="N7" t="s">
        <v>58</v>
      </c>
      <c r="O7" t="s">
        <v>59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 t="n">
        <v>7398907757</v>
      </c>
      <c r="AA7" s="10" t="n">
        <v>6353075318</v>
      </c>
      <c r="AB7" s="10" t="n">
        <v>5093396308</v>
      </c>
      <c r="AC7" s="10" t="n">
        <v>5928596277.8101</v>
      </c>
      <c r="AD7" s="10" t="n">
        <v>5003115808.375</v>
      </c>
      <c r="AE7" s="10" t="n">
        <v>3813708765.0596</v>
      </c>
      <c r="AF7" s="10" t="n">
        <v>4546730798.9782</v>
      </c>
      <c r="AG7" s="10" t="n">
        <v>7470415372.3167</v>
      </c>
      <c r="AH7" s="10" t="n">
        <v>4537302372.7743</v>
      </c>
      <c r="AI7" s="10" t="n">
        <v>5828136823.7699</v>
      </c>
      <c r="AJ7" s="10" t="n">
        <v>6003155036.8935</v>
      </c>
      <c r="AK7" s="10" t="n">
        <v>3322679344.7227</v>
      </c>
      <c r="AL7" s="10" t="n">
        <v>11632708635.5434</v>
      </c>
      <c r="AM7" s="10" t="n">
        <v>9615807939.0697</v>
      </c>
      <c r="AN7" s="10" t="n">
        <v>2892889203.162</v>
      </c>
      <c r="AO7" s="10" t="n">
        <v>2357317641.1424</v>
      </c>
      <c r="AP7" s="10" t="n">
        <v>14587293141.1913</v>
      </c>
      <c r="AQ7" s="10" t="n">
        <v>26373033545.9417</v>
      </c>
      <c r="AR7" s="10" t="n">
        <v>20795343635.5401</v>
      </c>
      <c r="AS7" s="10" t="n">
        <v>15589907994.7755</v>
      </c>
      <c r="AT7" s="10" t="n">
        <v>37020630921.7999</v>
      </c>
      <c r="AU7" s="10" t="n">
        <v>11100489237.975</v>
      </c>
      <c r="AV7" s="10" t="n">
        <v>18909526156.1226</v>
      </c>
      <c r="AW7" s="10" t="n">
        <v>8114033874.1767</v>
      </c>
      <c r="AX7" s="10"/>
    </row>
    <row r="8">
      <c r="A8" t="str">
        <f>N8</f>
      </c>
      <c r="B8" t="str">
        <f>O8</f>
      </c>
      <c r="M8" t="s">
        <v>60</v>
      </c>
      <c r="N8" t="s">
        <v>60</v>
      </c>
      <c r="O8" t="s">
        <v>61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 t="n">
        <v>0</v>
      </c>
      <c r="AA8" s="10"/>
      <c r="AB8" s="10" t="n">
        <v>4989000</v>
      </c>
      <c r="AC8" s="10" t="n">
        <v>649938</v>
      </c>
      <c r="AD8" s="10" t="n">
        <v>3004126</v>
      </c>
      <c r="AE8" s="10" t="n">
        <v>23379295</v>
      </c>
      <c r="AF8" s="10" t="n">
        <v>53203268</v>
      </c>
      <c r="AG8" s="10" t="n">
        <v>897160922.3025</v>
      </c>
      <c r="AH8" s="10" t="n">
        <v>1766320288.9257</v>
      </c>
      <c r="AI8" s="10" t="n">
        <v>2561032400.5561</v>
      </c>
      <c r="AJ8" s="10" t="n">
        <v>10524681.1805</v>
      </c>
      <c r="AK8" s="10" t="n">
        <v>227016.0541</v>
      </c>
      <c r="AL8" s="10" t="n">
        <v>-6018055.4866</v>
      </c>
      <c r="AM8" s="10" t="n">
        <v>-3983829.0098</v>
      </c>
      <c r="AN8" s="10" t="n">
        <v>-1767022.54</v>
      </c>
      <c r="AO8" s="10" t="n">
        <v>0</v>
      </c>
      <c r="AP8" s="10" t="n">
        <v>0</v>
      </c>
      <c r="AQ8" s="10" t="n">
        <v>0</v>
      </c>
      <c r="AR8" s="10" t="n">
        <v>0</v>
      </c>
      <c r="AS8" s="10" t="n">
        <v>0</v>
      </c>
      <c r="AT8" s="10" t="n">
        <v>0</v>
      </c>
      <c r="AU8" s="10"/>
      <c r="AV8" s="10"/>
      <c r="AW8" s="10"/>
      <c r="AX8" s="10"/>
    </row>
    <row r="9">
      <c r="A9" t="str">
        <f>N9</f>
      </c>
      <c r="B9" t="str">
        <f>O9</f>
      </c>
      <c r="M9" t="s">
        <v>60</v>
      </c>
      <c r="N9" t="s">
        <v>60</v>
      </c>
      <c r="O9"/>
      <c r="P9" s="10" t="n">
        <v>30980247148</v>
      </c>
      <c r="Q9" s="10" t="n">
        <v>30513099255</v>
      </c>
      <c r="R9" s="10" t="n">
        <v>30337971567</v>
      </c>
      <c r="S9" s="10" t="n">
        <v>29918044865</v>
      </c>
      <c r="T9" s="10" t="n">
        <v>30546960405</v>
      </c>
      <c r="U9" s="10" t="n">
        <v>26815505318</v>
      </c>
      <c r="V9" s="10" t="n">
        <v>28856006190</v>
      </c>
      <c r="W9" s="10" t="n">
        <v>24930833919</v>
      </c>
      <c r="X9" s="10" t="n">
        <v>26529770069</v>
      </c>
      <c r="Y9" s="10" t="n">
        <v>27545374131</v>
      </c>
      <c r="Z9" s="10" t="n">
        <v>1165484638</v>
      </c>
      <c r="AA9" s="10" t="n">
        <v>82191621</v>
      </c>
      <c r="AB9" s="10" t="n">
        <v>132500791.1201</v>
      </c>
      <c r="AC9" s="10" t="n">
        <v>168663563</v>
      </c>
      <c r="AD9" s="10" t="n">
        <v>190982087</v>
      </c>
      <c r="AE9" s="10" t="n">
        <v>176182910</v>
      </c>
      <c r="AF9" s="10" t="n">
        <v>66663467.55</v>
      </c>
      <c r="AG9" s="10" t="n">
        <v>11859106.1357</v>
      </c>
      <c r="AH9" s="10" t="n">
        <v>1093903392.6831</v>
      </c>
      <c r="AI9" s="10" t="n">
        <v>1721970881.9347</v>
      </c>
      <c r="AJ9" s="10" t="n">
        <v>860870356.5886</v>
      </c>
      <c r="AK9" s="10" t="n">
        <v>1413589516.2339</v>
      </c>
      <c r="AL9" s="10" t="n">
        <v>3138190520.6504</v>
      </c>
      <c r="AM9" s="10" t="n">
        <v>146593784.5212</v>
      </c>
      <c r="AN9" s="10" t="n">
        <v>139579867.4808</v>
      </c>
      <c r="AO9" s="10" t="n">
        <v>242406172.4482</v>
      </c>
      <c r="AP9" s="10" t="n">
        <v>449203451.2652</v>
      </c>
      <c r="AQ9" s="10" t="n">
        <v>-12199817.5281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/>
    </row>
    <row r="10">
      <c r="A10" t="str">
        <f>N10</f>
      </c>
      <c r="B10" t="str">
        <f>O10</f>
      </c>
      <c r="N10" t="s">
        <v>433</v>
      </c>
      <c r="O10" t="s">
        <v>434</v>
      </c>
      <c r="P10" s="10" t="str">
        <f>Sum(P2:P9)</f>
      </c>
      <c r="Q10" s="10" t="str">
        <f>Sum(Q2:Q9)</f>
      </c>
      <c r="R10" s="10" t="str">
        <f>Sum(R2:R9)</f>
      </c>
      <c r="S10" s="10" t="str">
        <f>Sum(S2:S9)</f>
      </c>
      <c r="T10" s="10" t="str">
        <f>Sum(T2:T9)</f>
      </c>
      <c r="U10" s="10" t="str">
        <f>Sum(U2:U9)</f>
      </c>
      <c r="V10" s="10" t="str">
        <f>Sum(V2:V9)</f>
      </c>
      <c r="W10" s="10" t="str">
        <f>Sum(W2:W9)</f>
      </c>
      <c r="X10" s="10" t="str">
        <f>Sum(X2:X9)</f>
      </c>
      <c r="Y10" s="10" t="str">
        <f>Sum(Y2:Y9)</f>
      </c>
      <c r="Z10" s="10" t="str">
        <f>Sum(Z2:Z9)</f>
      </c>
      <c r="AA10" s="10" t="str">
        <f>Sum(AA2:AA9)</f>
      </c>
      <c r="AB10" s="10" t="str">
        <f>Sum(AB2:AB9)</f>
      </c>
      <c r="AC10" s="10" t="str">
        <f>Sum(AC2:AC9)</f>
      </c>
      <c r="AD10" s="10" t="str">
        <f>Sum(AD2:AD9)</f>
      </c>
      <c r="AE10" s="10" t="str">
        <f>Sum(AE2:AE9)</f>
      </c>
      <c r="AF10" s="10" t="str">
        <f>Sum(AF2:AF9)</f>
      </c>
      <c r="AG10" s="10" t="str">
        <f>Sum(AG2:AG9)</f>
      </c>
      <c r="AH10" s="10" t="str">
        <f>Sum(AH2:AH9)</f>
      </c>
      <c r="AI10" s="10" t="str">
        <f>Sum(AI2:AI9)</f>
      </c>
      <c r="AJ10" s="10" t="str">
        <f>Sum(AJ2:AJ9)</f>
      </c>
      <c r="AK10" s="10" t="str">
        <f>Sum(AK2:AK9)</f>
      </c>
      <c r="AL10" s="10" t="str">
        <f>Sum(AL2:AL9)</f>
      </c>
      <c r="AM10" s="10" t="str">
        <f>Sum(AM2:AM9)</f>
      </c>
      <c r="AN10" s="10" t="str">
        <f>Sum(AN2:AN9)</f>
      </c>
      <c r="AO10" s="10" t="str">
        <f>Sum(AO2:AO9)</f>
      </c>
      <c r="AP10" s="10" t="str">
        <f>Sum(AP2:AP9)</f>
      </c>
      <c r="AQ10" s="10" t="str">
        <f>Sum(AQ2:AQ9)</f>
      </c>
      <c r="AR10" s="10" t="str">
        <f>Sum(AR2:AR9)</f>
      </c>
      <c r="AS10" s="10" t="str">
        <f>Sum(AS2:AS9)</f>
      </c>
      <c r="AT10" s="10" t="str">
        <f>Sum(AT2:AT9)</f>
      </c>
      <c r="AU10" s="10" t="str">
        <f>Sum(AU2:AU9)</f>
      </c>
      <c r="AV10" s="10" t="str">
        <f>Sum(AV2:AV9)</f>
      </c>
      <c r="AW10" s="10"/>
      <c r="AX10" s="10"/>
    </row>
    <row r="13">
      <c r="A13" t="str">
        <f>N13</f>
      </c>
      <c r="B13" t="str">
        <f>O13</f>
      </c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50</v>
      </c>
      <c r="N14" t="s">
        <v>50</v>
      </c>
      <c r="O14" t="s">
        <v>51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 t="n">
        <v>29786010617.463</v>
      </c>
      <c r="AA14" s="10" t="n">
        <v>31761574296.7241</v>
      </c>
      <c r="AB14" s="10" t="n">
        <v>36407707891.7418</v>
      </c>
      <c r="AC14" s="10" t="n">
        <v>40651156223.7523</v>
      </c>
      <c r="AD14" s="10" t="n">
        <v>36399026091.3253</v>
      </c>
      <c r="AE14" s="10" t="n">
        <v>29051789404.6939</v>
      </c>
      <c r="AF14" s="10" t="n">
        <v>37512298572.6687</v>
      </c>
      <c r="AG14" s="10" t="n">
        <v>39573297692.6881</v>
      </c>
      <c r="AH14" s="10" t="n">
        <v>38872811632.1524</v>
      </c>
      <c r="AI14" s="10" t="n">
        <v>39896785670.8544</v>
      </c>
      <c r="AJ14" s="10" t="n">
        <v>41587320644.0153</v>
      </c>
      <c r="AK14" s="10" t="n">
        <v>44086655785.1458</v>
      </c>
      <c r="AL14" s="10" t="n">
        <v>42879359543.4218</v>
      </c>
      <c r="AM14" s="10" t="n">
        <v>39515036888.135</v>
      </c>
      <c r="AN14" s="10" t="n">
        <v>33100077617.8106</v>
      </c>
      <c r="AO14" s="10" t="n">
        <v>34959307472.6217</v>
      </c>
      <c r="AP14" s="10" t="n">
        <v>38017242551.0955</v>
      </c>
      <c r="AQ14" s="10" t="n">
        <v>37903505402.2661</v>
      </c>
      <c r="AR14" s="10" t="n">
        <v>38856954937.7067</v>
      </c>
      <c r="AS14" s="10" t="n">
        <v>45833718808.7397</v>
      </c>
      <c r="AT14" s="10" t="n">
        <v>46773942202.7291</v>
      </c>
      <c r="AU14" s="10" t="n">
        <v>36006709571.0263</v>
      </c>
      <c r="AV14" s="10" t="n">
        <v>31510444831.3847</v>
      </c>
      <c r="AW14" s="10" t="n">
        <v>17190499492.3007</v>
      </c>
      <c r="AX14" s="10"/>
    </row>
    <row r="15">
      <c r="A15" t="str">
        <f>N15</f>
      </c>
      <c r="B15" t="str">
        <f>O15</f>
      </c>
      <c r="M15" t="s">
        <v>52</v>
      </c>
      <c r="N15" t="s">
        <v>52</v>
      </c>
      <c r="O15" t="s">
        <v>53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 t="n">
        <v>1320408442.98445</v>
      </c>
      <c r="AA15" s="10" t="n">
        <v>2669988398.66522</v>
      </c>
      <c r="AB15" s="10" t="n">
        <v>2895422124.89965</v>
      </c>
      <c r="AC15" s="10" t="n">
        <v>2696918471.41241</v>
      </c>
      <c r="AD15" s="10" t="n">
        <v>3673210219.13174</v>
      </c>
      <c r="AE15" s="10" t="n">
        <v>11044058775.2657</v>
      </c>
      <c r="AF15" s="10" t="n">
        <v>5314427294.80668</v>
      </c>
      <c r="AG15" s="10" t="n">
        <v>5093298065.54142</v>
      </c>
      <c r="AH15" s="10" t="n">
        <v>10186158913.8455</v>
      </c>
      <c r="AI15" s="10" t="n">
        <v>5322818217.91768</v>
      </c>
      <c r="AJ15" s="10" t="n">
        <v>2843557407.88621</v>
      </c>
      <c r="AK15" s="10" t="n">
        <v>1546538291.92095</v>
      </c>
      <c r="AL15" s="10" t="n">
        <v>677068208.438066</v>
      </c>
      <c r="AM15" s="10" t="n">
        <v>546737697.112464</v>
      </c>
      <c r="AN15" s="10" t="n">
        <v>396672955.904907</v>
      </c>
      <c r="AO15" s="10" t="n">
        <v>173950619.796659</v>
      </c>
      <c r="AP15" s="10" t="n">
        <v>172521499.011218</v>
      </c>
      <c r="AQ15" s="10" t="n">
        <v>241346649.222185</v>
      </c>
      <c r="AR15" s="10" t="n">
        <v>176419367.317106</v>
      </c>
      <c r="AS15" s="10" t="n">
        <v>225753885.564047</v>
      </c>
      <c r="AT15" s="10" t="n">
        <v>557895366.028543</v>
      </c>
      <c r="AU15" s="10" t="n">
        <v>479168686.662567</v>
      </c>
      <c r="AV15" s="10" t="n">
        <v>382801102.4745</v>
      </c>
      <c r="AW15" s="10" t="n">
        <v>165034989.028634</v>
      </c>
      <c r="AX15" s="10"/>
    </row>
    <row r="16">
      <c r="A16" t="str">
        <f>N16</f>
      </c>
      <c r="B16" t="str">
        <f>O16</f>
      </c>
      <c r="M16" t="s">
        <v>52</v>
      </c>
      <c r="N16" t="s">
        <v>52</v>
      </c>
      <c r="O16" t="s">
        <v>54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 t="n">
        <v>2237286115.1091</v>
      </c>
      <c r="AA16" s="10" t="n">
        <v>1898228682.15376</v>
      </c>
      <c r="AB16" s="10" t="n">
        <v>2094170866.21501</v>
      </c>
      <c r="AC16" s="10" t="n">
        <v>2448802662.94239</v>
      </c>
      <c r="AD16" s="10" t="n">
        <v>2774735171.19095</v>
      </c>
      <c r="AE16" s="10" t="n">
        <v>2249161432.17508</v>
      </c>
      <c r="AF16" s="10" t="n">
        <v>3247966549.92842</v>
      </c>
      <c r="AG16" s="10" t="n">
        <v>3070830766.67967</v>
      </c>
      <c r="AH16" s="10" t="n">
        <v>3240950478.26946</v>
      </c>
      <c r="AI16" s="10" t="n">
        <v>2928911183.50628</v>
      </c>
      <c r="AJ16" s="10" t="n">
        <v>2215399901.96351</v>
      </c>
      <c r="AK16" s="10" t="n">
        <v>1652435274.36129</v>
      </c>
      <c r="AL16" s="10" t="n">
        <v>1256103031.85403</v>
      </c>
      <c r="AM16" s="10" t="n">
        <v>405193189.569817</v>
      </c>
      <c r="AN16" s="10" t="n">
        <v>202108300.893478</v>
      </c>
      <c r="AO16" s="10" t="n">
        <v>178032842.611906</v>
      </c>
      <c r="AP16" s="10" t="n">
        <v>231030174.39661</v>
      </c>
      <c r="AQ16" s="10" t="n">
        <v>344854968.410083</v>
      </c>
      <c r="AR16" s="10" t="n">
        <v>254444787.368194</v>
      </c>
      <c r="AS16" s="10" t="n">
        <v>277364465.275309</v>
      </c>
      <c r="AT16" s="10" t="n">
        <v>371206955.248742</v>
      </c>
      <c r="AU16" s="10" t="n">
        <v>291592172.729369</v>
      </c>
      <c r="AV16" s="10" t="n">
        <v>460093866.8452</v>
      </c>
      <c r="AW16" s="10" t="n">
        <v>305716407.330048</v>
      </c>
      <c r="AX16" s="10"/>
    </row>
    <row r="17">
      <c r="A17" t="str">
        <f>N17</f>
      </c>
      <c r="B17" t="str">
        <f>O17</f>
      </c>
      <c r="M17" t="s">
        <v>55</v>
      </c>
      <c r="N17" t="s">
        <v>55</v>
      </c>
      <c r="O17" t="s">
        <v>55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 t="n">
        <v>2365638871.69887</v>
      </c>
      <c r="AA17" s="10" t="n">
        <v>2486655041.88006</v>
      </c>
      <c r="AB17" s="10" t="n">
        <v>1928041260.78669</v>
      </c>
      <c r="AC17" s="10" t="n">
        <v>3391979685.61362</v>
      </c>
      <c r="AD17" s="10" t="n">
        <v>3051861200.32888</v>
      </c>
      <c r="AE17" s="10" t="n">
        <v>2927980233.45955</v>
      </c>
      <c r="AF17" s="10" t="n">
        <v>3351225956.68921</v>
      </c>
      <c r="AG17" s="10" t="n">
        <v>5056314730.71768</v>
      </c>
      <c r="AH17" s="10" t="n">
        <v>9689975460.48866</v>
      </c>
      <c r="AI17" s="10" t="n">
        <v>9647629779.3483</v>
      </c>
      <c r="AJ17" s="10" t="n">
        <v>11169563015.1701</v>
      </c>
      <c r="AK17" s="10" t="n">
        <v>21930105676.6872</v>
      </c>
      <c r="AL17" s="10" t="n">
        <v>19550596323.611</v>
      </c>
      <c r="AM17" s="10" t="n">
        <v>23658498563.3684</v>
      </c>
      <c r="AN17" s="10" t="n">
        <v>19228312977.8257</v>
      </c>
      <c r="AO17" s="10" t="n">
        <v>22204438295.4597</v>
      </c>
      <c r="AP17" s="10" t="n">
        <v>19701607199.2135</v>
      </c>
      <c r="AQ17" s="10" t="n">
        <v>16272835609.4825</v>
      </c>
      <c r="AR17" s="10" t="n">
        <v>19220458282.8904</v>
      </c>
      <c r="AS17" s="10" t="n">
        <v>23365991209.5999</v>
      </c>
      <c r="AT17" s="10" t="n">
        <v>18074256698.7538</v>
      </c>
      <c r="AU17" s="10" t="n">
        <v>18954458708.1024</v>
      </c>
      <c r="AV17" s="10" t="n">
        <v>14287090543.2938</v>
      </c>
      <c r="AW17" s="10" t="n">
        <v>18529774324.4552</v>
      </c>
      <c r="AX17" s="10"/>
    </row>
    <row r="18">
      <c r="A18" t="str">
        <f>N18</f>
      </c>
      <c r="B18" t="str">
        <f>O18</f>
      </c>
      <c r="M18" t="s">
        <v>56</v>
      </c>
      <c r="N18" t="s">
        <v>56</v>
      </c>
      <c r="O18" t="s">
        <v>57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 t="n">
        <v>7682614385.97241</v>
      </c>
      <c r="AA18" s="10" t="n">
        <v>8013453483.81472</v>
      </c>
      <c r="AB18" s="10" t="n">
        <v>9157143809.7321</v>
      </c>
      <c r="AC18" s="10" t="n">
        <v>16560363869.0103</v>
      </c>
      <c r="AD18" s="10" t="n">
        <v>17475260624.7798</v>
      </c>
      <c r="AE18" s="10" t="n">
        <v>17192978801.9298</v>
      </c>
      <c r="AF18" s="10" t="n">
        <v>19511047169.0537</v>
      </c>
      <c r="AG18" s="10" t="n">
        <v>18108217362.1872</v>
      </c>
      <c r="AH18" s="10" t="n">
        <v>17096875385.7715</v>
      </c>
      <c r="AI18" s="10" t="n">
        <v>15756726699.6686</v>
      </c>
      <c r="AJ18" s="10" t="n">
        <v>16397354369</v>
      </c>
      <c r="AK18" s="10" t="n">
        <v>14865363804.9205</v>
      </c>
      <c r="AL18" s="10" t="n">
        <v>15475520119.8005</v>
      </c>
      <c r="AM18" s="10" t="n">
        <v>14403371586.4019</v>
      </c>
      <c r="AN18" s="10" t="n">
        <v>14031363546.5291</v>
      </c>
      <c r="AO18" s="10" t="n">
        <v>13363749120.0494</v>
      </c>
      <c r="AP18" s="10" t="n">
        <v>13621349538.9329</v>
      </c>
      <c r="AQ18" s="10" t="n">
        <v>14731781979.9485</v>
      </c>
      <c r="AR18" s="10" t="n">
        <v>12910793067.7795</v>
      </c>
      <c r="AS18" s="10" t="n">
        <v>13732936917.4288</v>
      </c>
      <c r="AT18" s="10" t="n">
        <v>9698698419.27091</v>
      </c>
      <c r="AU18" s="10" t="n">
        <v>9916244181.73727</v>
      </c>
      <c r="AV18" s="10" t="n">
        <v>9580549306.11</v>
      </c>
      <c r="AW18" s="10" t="n">
        <v>3997131427.13735</v>
      </c>
      <c r="AX18" s="10"/>
    </row>
    <row r="19">
      <c r="A19" t="str">
        <f>N19</f>
      </c>
      <c r="B19" t="str">
        <f>O19</f>
      </c>
      <c r="M19" t="s">
        <v>58</v>
      </c>
      <c r="N19" t="s">
        <v>58</v>
      </c>
      <c r="O19" t="s">
        <v>59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 t="n">
        <v>11954637598.4551</v>
      </c>
      <c r="AA19" s="10" t="n">
        <v>10021831081.5773</v>
      </c>
      <c r="AB19" s="10" t="n">
        <v>7909870478.0366</v>
      </c>
      <c r="AC19" s="10" t="n">
        <v>9034222284.86127</v>
      </c>
      <c r="AD19" s="10" t="n">
        <v>7442031343.97848</v>
      </c>
      <c r="AE19" s="10" t="n">
        <v>5505678606.48885</v>
      </c>
      <c r="AF19" s="10" t="n">
        <v>6356942480.52977</v>
      </c>
      <c r="AG19" s="10" t="n">
        <v>10165867816.7477</v>
      </c>
      <c r="AH19" s="10" t="n">
        <v>6048295623.66257</v>
      </c>
      <c r="AI19" s="10" t="n">
        <v>7690844290.77725</v>
      </c>
      <c r="AJ19" s="10" t="n">
        <v>7853493803.23143</v>
      </c>
      <c r="AK19" s="10" t="n">
        <v>4260947145.51411</v>
      </c>
      <c r="AL19" s="10" t="n">
        <v>14649069981.9448</v>
      </c>
      <c r="AM19" s="10" t="n">
        <v>11891571179.6987</v>
      </c>
      <c r="AN19" s="10" t="n">
        <v>3509648722.82898</v>
      </c>
      <c r="AO19" s="10" t="n">
        <v>2827478909.49259</v>
      </c>
      <c r="AP19" s="10" t="n">
        <v>17352898415.6251</v>
      </c>
      <c r="AQ19" s="10" t="n">
        <v>30822794580.9453</v>
      </c>
      <c r="AR19" s="10" t="n">
        <v>23746441999.9417</v>
      </c>
      <c r="AS19" s="10" t="n">
        <v>17460308734.66</v>
      </c>
      <c r="AT19" s="10" t="n">
        <v>40916342412.9054</v>
      </c>
      <c r="AU19" s="10" t="n">
        <v>11869615439.7573</v>
      </c>
      <c r="AV19" s="10" t="n">
        <v>18909526156.1226</v>
      </c>
      <c r="AW19" s="10" t="n">
        <v>7739152359.87302</v>
      </c>
      <c r="AX19" s="10"/>
    </row>
    <row r="20">
      <c r="A20" t="str">
        <f>N20</f>
      </c>
      <c r="B20" t="str">
        <f>O20</f>
      </c>
      <c r="M20" t="s">
        <v>60</v>
      </c>
      <c r="N20" t="s">
        <v>60</v>
      </c>
      <c r="O20" t="s">
        <v>61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 t="n">
        <v>0</v>
      </c>
      <c r="AA20" s="10"/>
      <c r="AB20" s="10" t="n">
        <v>7747746.57784681</v>
      </c>
      <c r="AC20" s="10" t="n">
        <v>990400.440211295</v>
      </c>
      <c r="AD20" s="10" t="n">
        <v>4468575.32576727</v>
      </c>
      <c r="AE20" s="10" t="n">
        <v>33751629.2527597</v>
      </c>
      <c r="AF20" s="10" t="n">
        <v>74385339.5781023</v>
      </c>
      <c r="AG20" s="10" t="n">
        <v>1220871784.48958</v>
      </c>
      <c r="AH20" s="10" t="n">
        <v>2354532802.92702</v>
      </c>
      <c r="AI20" s="10" t="n">
        <v>3379553708.48206</v>
      </c>
      <c r="AJ20" s="10" t="n">
        <v>13768679.6233095</v>
      </c>
      <c r="AK20" s="10" t="n">
        <v>291121.503866934</v>
      </c>
      <c r="AL20" s="10" t="n">
        <v>-7578537.27282939</v>
      </c>
      <c r="AM20" s="10" t="n">
        <v>-4926677.66847769</v>
      </c>
      <c r="AN20" s="10" t="n">
        <v>-2143749.02223787</v>
      </c>
      <c r="AO20" s="10" t="n">
        <v>0</v>
      </c>
      <c r="AP20" s="10" t="n">
        <v>0</v>
      </c>
      <c r="AQ20" s="10" t="n">
        <v>0</v>
      </c>
      <c r="AR20" s="10" t="n">
        <v>0</v>
      </c>
      <c r="AS20" s="10" t="n">
        <v>0</v>
      </c>
      <c r="AT20" s="10" t="n">
        <v>0</v>
      </c>
      <c r="AU20" s="10"/>
      <c r="AV20" s="10"/>
      <c r="AW20" s="10"/>
      <c r="AX20" s="10"/>
    </row>
    <row r="21">
      <c r="A21" t="str">
        <f>N21</f>
      </c>
      <c r="B21" t="str">
        <f>O21</f>
      </c>
      <c r="M21" t="s">
        <v>60</v>
      </c>
      <c r="N21" t="s">
        <v>60</v>
      </c>
      <c r="O21"/>
      <c r="P21" s="10" t="n">
        <v>61574219146.1011</v>
      </c>
      <c r="Q21" s="10" t="n">
        <v>58557064802.4477</v>
      </c>
      <c r="R21" s="10" t="n">
        <v>56801379064.5588</v>
      </c>
      <c r="S21" s="10" t="n">
        <v>54729508899.5979</v>
      </c>
      <c r="T21" s="10" t="n">
        <v>54688352602.1809</v>
      </c>
      <c r="U21" s="10" t="n">
        <v>47012064374.5043</v>
      </c>
      <c r="V21" s="10" t="n">
        <v>49656147326.0405</v>
      </c>
      <c r="W21" s="10" t="n">
        <v>42152791540.17</v>
      </c>
      <c r="X21" s="10" t="n">
        <v>44303062515.0653</v>
      </c>
      <c r="Y21" s="10" t="n">
        <v>45432730399.186</v>
      </c>
      <c r="Z21" s="10" t="n">
        <v>1883108552.16094</v>
      </c>
      <c r="AA21" s="10" t="n">
        <v>129655403.210666</v>
      </c>
      <c r="AB21" s="10" t="n">
        <v>205769202.437913</v>
      </c>
      <c r="AC21" s="10" t="n">
        <v>257016003.130769</v>
      </c>
      <c r="AD21" s="10" t="n">
        <v>284081906.561755</v>
      </c>
      <c r="AE21" s="10" t="n">
        <v>254347287.16124</v>
      </c>
      <c r="AF21" s="10" t="n">
        <v>93204512.7596402</v>
      </c>
      <c r="AG21" s="10" t="n">
        <v>16138072.5691724</v>
      </c>
      <c r="AH21" s="10" t="n">
        <v>1458190475.1103</v>
      </c>
      <c r="AI21" s="10" t="n">
        <v>2272323098.55858</v>
      </c>
      <c r="AJ21" s="10" t="n">
        <v>1126214460.44692</v>
      </c>
      <c r="AK21" s="10" t="n">
        <v>1812763011.18012</v>
      </c>
      <c r="AL21" s="10" t="n">
        <v>3951923321.90102</v>
      </c>
      <c r="AM21" s="10" t="n">
        <v>181287982.68239</v>
      </c>
      <c r="AN21" s="10" t="n">
        <v>169338080.11077</v>
      </c>
      <c r="AO21" s="10" t="n">
        <v>290753493.787097</v>
      </c>
      <c r="AP21" s="10" t="n">
        <v>534367944.916519</v>
      </c>
      <c r="AQ21" s="10" t="n">
        <v>-14258218.3023654</v>
      </c>
      <c r="AR21" s="10" t="n">
        <v>0</v>
      </c>
      <c r="AS21" s="10" t="n">
        <v>0</v>
      </c>
      <c r="AT21" s="10" t="n">
        <v>0</v>
      </c>
      <c r="AU21" s="10" t="n">
        <v>0</v>
      </c>
      <c r="AV21" s="10" t="n">
        <v>0</v>
      </c>
      <c r="AW21" s="10" t="n">
        <v>0</v>
      </c>
      <c r="AX21" s="10"/>
    </row>
    <row r="22">
      <c r="A22" t="str">
        <f>N22</f>
      </c>
      <c r="B22" t="str">
        <f>O22</f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24462809646</v>
      </c>
      <c r="AA2" s="3" t="n">
        <v>23925283584.2812</v>
      </c>
      <c r="AB2" s="3" t="n">
        <v>25970917392.9327</v>
      </c>
      <c r="AC2" s="3" t="n">
        <v>32832170822.9454</v>
      </c>
      <c r="AD2" s="3" t="n">
        <v>30988751568.5889</v>
      </c>
      <c r="AE2" s="3" t="n">
        <v>29441622388.9063</v>
      </c>
      <c r="AF2" s="3" t="n">
        <v>34600807782.9729</v>
      </c>
      <c r="AG2" s="3" t="n">
        <v>38660814983.8503</v>
      </c>
      <c r="AH2" s="3" t="n">
        <v>43246912296.5199</v>
      </c>
      <c r="AI2" s="3" t="n">
        <v>40375921295.7464</v>
      </c>
      <c r="AJ2" s="3" t="n">
        <v>36508024396.7912</v>
      </c>
      <c r="AK2" s="3" t="n">
        <v>44153351525.9551</v>
      </c>
      <c r="AL2" s="3" t="n">
        <v>48931079014.7973</v>
      </c>
      <c r="AM2" s="3" t="n">
        <v>49312978713.9228</v>
      </c>
      <c r="AN2" s="3" t="n">
        <v>35737539322.8075</v>
      </c>
      <c r="AO2" s="3" t="n">
        <v>39294170432.9784</v>
      </c>
      <c r="AP2" s="3" t="n">
        <v>50996980758.2508</v>
      </c>
      <c r="AQ2" s="3" t="n">
        <v>57070813157.5008</v>
      </c>
      <c r="AR2" s="3" t="n">
        <v>48218017575.6732</v>
      </c>
      <c r="AS2" s="3" t="n">
        <v>52488979782.5558</v>
      </c>
      <c r="AT2" s="3" t="n">
        <v>62253083764.0477</v>
      </c>
      <c r="AU2" s="3" t="n">
        <v>35159986315.2107</v>
      </c>
      <c r="AV2" s="3" t="n">
        <v>37385194955.483</v>
      </c>
      <c r="AW2" s="3" t="n">
        <v>30681495367.9754</v>
      </c>
      <c r="AX2" s="3"/>
    </row>
    <row r="3">
      <c r="N3" t="s">
        <v>64</v>
      </c>
      <c r="O3" t="s">
        <v>66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420286775</v>
      </c>
      <c r="AA3" s="3" t="n">
        <v>507101899.8691</v>
      </c>
      <c r="AB3" s="3" t="n">
        <v>572169841.9209</v>
      </c>
      <c r="AC3" s="3" t="n">
        <v>685991070.8101</v>
      </c>
      <c r="AD3" s="3" t="n">
        <v>568591468.902</v>
      </c>
      <c r="AE3" s="3" t="n">
        <v>733645548.8006</v>
      </c>
      <c r="AF3" s="3" t="n">
        <v>697765739.6745</v>
      </c>
      <c r="AG3" s="3" t="n">
        <v>760266099.4358</v>
      </c>
      <c r="AH3" s="3" t="n">
        <v>948257578.2412</v>
      </c>
      <c r="AI3" s="3" t="n">
        <v>812460448.9667</v>
      </c>
      <c r="AJ3" s="3" t="n">
        <v>934361396.3332</v>
      </c>
      <c r="AK3" s="3" t="n">
        <v>1006883656.9895</v>
      </c>
      <c r="AL3" s="3" t="n">
        <v>943069553.1845</v>
      </c>
      <c r="AM3" s="3" t="n">
        <v>1133196222.4884</v>
      </c>
      <c r="AN3" s="3" t="n">
        <v>1111793829.1507</v>
      </c>
      <c r="AO3" s="3" t="n">
        <v>1105452134.6039</v>
      </c>
      <c r="AP3" s="3" t="n">
        <v>1126404254.2867</v>
      </c>
      <c r="AQ3" s="3" t="n">
        <v>1168311782.6757</v>
      </c>
      <c r="AR3" s="3" t="n">
        <v>1475779168.6933</v>
      </c>
      <c r="AS3" s="3" t="n">
        <v>1639702770.8295</v>
      </c>
      <c r="AT3" s="3" t="n">
        <v>1117856976.1495</v>
      </c>
      <c r="AU3" s="3" t="n">
        <v>1032161272.4049</v>
      </c>
      <c r="AV3" s="3" t="n">
        <v>1046742830.233</v>
      </c>
      <c r="AW3" s="3" t="n">
        <v>257488763.6596</v>
      </c>
      <c r="AX3" s="3"/>
    </row>
    <row r="4">
      <c r="N4" t="s">
        <v>67</v>
      </c>
      <c r="O4" t="s">
        <v>68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4071686</v>
      </c>
      <c r="AA4" s="3" t="n">
        <v>669180</v>
      </c>
      <c r="AB4" s="3" t="n">
        <v>1449578</v>
      </c>
      <c r="AC4" s="3" t="n">
        <v>-6089843</v>
      </c>
      <c r="AD4" s="3" t="n">
        <v>249158</v>
      </c>
      <c r="AE4" s="3" t="n">
        <v>-48741</v>
      </c>
      <c r="AF4" s="3"/>
      <c r="AG4" s="3"/>
      <c r="AH4" s="3"/>
      <c r="AI4" s="3"/>
      <c r="AJ4" s="3" t="n">
        <v>154436622.5475</v>
      </c>
      <c r="AK4" s="3" t="n">
        <v>1423199887.6264</v>
      </c>
      <c r="AL4" s="3" t="n">
        <v>3483274912.8043</v>
      </c>
      <c r="AM4" s="3" t="n">
        <v>4693704141.746</v>
      </c>
      <c r="AN4" s="3" t="n">
        <v>4538474195.0291</v>
      </c>
      <c r="AO4" s="3" t="n">
        <v>5543146667.5419</v>
      </c>
      <c r="AP4" s="3" t="n">
        <v>5622763833.6908</v>
      </c>
      <c r="AQ4" s="3" t="n">
        <v>7173984895.0325</v>
      </c>
      <c r="AR4" s="3" t="n">
        <v>9522328825.3325</v>
      </c>
      <c r="AS4" s="3" t="n">
        <v>8512061427.8937</v>
      </c>
      <c r="AT4" s="3" t="n">
        <v>7001089305.8539</v>
      </c>
      <c r="AU4" s="3" t="n">
        <v>8229168506.8772</v>
      </c>
      <c r="AV4" s="3" t="n">
        <v>9157287848.4214</v>
      </c>
      <c r="AW4" s="3" t="n">
        <v>3891551956.2535</v>
      </c>
      <c r="AX4" s="3"/>
    </row>
    <row r="5">
      <c r="N5" t="s">
        <v>67</v>
      </c>
      <c r="O5" t="s">
        <v>69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114170374</v>
      </c>
      <c r="AA5" s="3" t="n">
        <v>76504653</v>
      </c>
      <c r="AB5" s="3" t="n">
        <v>142241284</v>
      </c>
      <c r="AC5" s="3" t="n">
        <v>200377409</v>
      </c>
      <c r="AD5" s="3" t="n">
        <v>240177255.0591</v>
      </c>
      <c r="AE5" s="3" t="n">
        <v>245558580.1563</v>
      </c>
      <c r="AF5" s="3" t="n">
        <v>146537854.1918</v>
      </c>
      <c r="AG5" s="3" t="n">
        <v>158548936.0773</v>
      </c>
      <c r="AH5" s="3" t="n">
        <v>187762751.6486</v>
      </c>
      <c r="AI5" s="3" t="n">
        <v>149078659.1</v>
      </c>
      <c r="AJ5" s="3" t="n">
        <v>115162285.9769</v>
      </c>
      <c r="AK5" s="3" t="n">
        <v>161850350.4779</v>
      </c>
      <c r="AL5" s="3" t="n">
        <v>167873584.4674</v>
      </c>
      <c r="AM5" s="3" t="n">
        <v>77967600.4488</v>
      </c>
      <c r="AN5" s="3" t="n">
        <v>66430723.8698</v>
      </c>
      <c r="AO5" s="3" t="n">
        <v>77524939.7894</v>
      </c>
      <c r="AP5" s="3" t="n">
        <v>99146241.2189</v>
      </c>
      <c r="AQ5" s="3" t="n">
        <v>61027221.9534</v>
      </c>
      <c r="AR5" s="3" t="n">
        <v>80498968.1264</v>
      </c>
      <c r="AS5" s="3" t="n">
        <v>109532957.8914</v>
      </c>
      <c r="AT5" s="3" t="n">
        <v>112055045.9401</v>
      </c>
      <c r="AU5" s="3" t="n">
        <v>88428215.6817</v>
      </c>
      <c r="AV5" s="3" t="n">
        <v>85662571.2985</v>
      </c>
      <c r="AW5" s="3" t="n">
        <v>12788626.4936</v>
      </c>
      <c r="AX5" s="3"/>
    </row>
    <row r="6">
      <c r="N6" t="s">
        <v>67</v>
      </c>
      <c r="O6" t="s">
        <v>70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1084369505</v>
      </c>
      <c r="AA6" s="3" t="n">
        <v>895589118</v>
      </c>
      <c r="AB6" s="3" t="n">
        <v>958332791.4375</v>
      </c>
      <c r="AC6" s="3" t="n">
        <v>1635339435.8125</v>
      </c>
      <c r="AD6" s="3" t="n">
        <v>1674764384.125</v>
      </c>
      <c r="AE6" s="3" t="n">
        <v>1828796567.4734</v>
      </c>
      <c r="AF6" s="3" t="n">
        <v>2494016078.6106</v>
      </c>
      <c r="AG6" s="3" t="n">
        <v>2552159722.8381</v>
      </c>
      <c r="AH6" s="3" t="n">
        <v>2355802465.2929</v>
      </c>
      <c r="AI6" s="3" t="n">
        <v>2804086931.7132</v>
      </c>
      <c r="AJ6" s="3" t="n">
        <v>2712946789.4617</v>
      </c>
      <c r="AK6" s="3" t="n">
        <v>2433538083.0349</v>
      </c>
      <c r="AL6" s="3" t="n">
        <v>1957778396.1912</v>
      </c>
      <c r="AM6" s="3" t="n">
        <v>1626172764.3744</v>
      </c>
      <c r="AN6" s="3" t="n">
        <v>1618362727.5705</v>
      </c>
      <c r="AO6" s="3" t="n">
        <v>1660541607.2066</v>
      </c>
      <c r="AP6" s="3" t="n">
        <v>2028265197.6448</v>
      </c>
      <c r="AQ6" s="3" t="n">
        <v>1962188821.6914</v>
      </c>
      <c r="AR6" s="3" t="n">
        <v>1801656807.6832</v>
      </c>
      <c r="AS6" s="3" t="n">
        <v>2132156730.3688</v>
      </c>
      <c r="AT6" s="3" t="n">
        <v>2299473708.7357</v>
      </c>
      <c r="AU6" s="3" t="n">
        <v>2197831911.8885</v>
      </c>
      <c r="AV6" s="3" t="n">
        <v>2430109918.9523</v>
      </c>
      <c r="AW6" s="3" t="n">
        <v>1475431379.0482</v>
      </c>
      <c r="AX6" s="3"/>
    </row>
    <row r="7">
      <c r="N7" t="s">
        <v>67</v>
      </c>
      <c r="O7" t="s">
        <v>71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8949576402.53</v>
      </c>
      <c r="AA7" s="3" t="n">
        <v>10591848995.7891</v>
      </c>
      <c r="AB7" s="3" t="n">
        <v>11337185162.8751</v>
      </c>
      <c r="AC7" s="3" t="n">
        <v>13879038090.8887</v>
      </c>
      <c r="AD7" s="3" t="n">
        <v>14319112488.3031</v>
      </c>
      <c r="AE7" s="3" t="n">
        <v>15022432718.7469</v>
      </c>
      <c r="AF7" s="3" t="n">
        <v>16024572785.831</v>
      </c>
      <c r="AG7" s="3" t="n">
        <v>18346687691.6282</v>
      </c>
      <c r="AH7" s="3" t="n">
        <v>19986074588.193</v>
      </c>
      <c r="AI7" s="3" t="n">
        <v>21708142353.9157</v>
      </c>
      <c r="AJ7" s="3" t="n">
        <v>23177375379.6898</v>
      </c>
      <c r="AK7" s="3" t="n">
        <v>21123172761.3124</v>
      </c>
      <c r="AL7" s="3" t="n">
        <v>22680134240.0226</v>
      </c>
      <c r="AM7" s="3" t="n">
        <v>16414297249.3494</v>
      </c>
      <c r="AN7" s="3" t="n">
        <v>15149868148.6138</v>
      </c>
      <c r="AO7" s="3" t="n">
        <v>14011689822.2718</v>
      </c>
      <c r="AP7" s="3" t="n">
        <v>15472580337.6926</v>
      </c>
      <c r="AQ7" s="3" t="n">
        <v>18385703076.5342</v>
      </c>
      <c r="AR7" s="3" t="n">
        <v>22240499828.9253</v>
      </c>
      <c r="AS7" s="3" t="n">
        <v>25205349709.868</v>
      </c>
      <c r="AT7" s="3" t="n">
        <v>32526877126.6709</v>
      </c>
      <c r="AU7" s="3" t="n">
        <v>25787222303.5885</v>
      </c>
      <c r="AV7" s="3" t="n">
        <v>25025506831.8426</v>
      </c>
      <c r="AW7" s="3" t="n">
        <v>13930133015.0828</v>
      </c>
      <c r="AX7" s="3"/>
    </row>
    <row r="8">
      <c r="N8" t="s">
        <v>67</v>
      </c>
      <c r="O8" t="s">
        <v>72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385053676</v>
      </c>
      <c r="AA8" s="3" t="n">
        <v>124848617</v>
      </c>
      <c r="AB8" s="3" t="n">
        <v>43593510</v>
      </c>
      <c r="AC8" s="3" t="n">
        <v>18152425</v>
      </c>
      <c r="AD8" s="3" t="n">
        <v>10480242</v>
      </c>
      <c r="AE8" s="3" t="n">
        <v>10591664</v>
      </c>
      <c r="AF8" s="3" t="n">
        <v>9277740</v>
      </c>
      <c r="AG8" s="3" t="n">
        <v>3453408.9063</v>
      </c>
      <c r="AH8" s="3" t="n">
        <v>1925790</v>
      </c>
      <c r="AI8" s="3" t="n">
        <v>-39872.8516</v>
      </c>
      <c r="AJ8" s="3" t="n">
        <v>284068.1938</v>
      </c>
      <c r="AK8" s="3" t="n">
        <v>797627.8288</v>
      </c>
      <c r="AL8" s="3" t="n">
        <v>898940.2219</v>
      </c>
      <c r="AM8" s="3" t="n">
        <v>391597.04</v>
      </c>
      <c r="AN8" s="3" t="n">
        <v>-25669.9</v>
      </c>
      <c r="AO8" s="3" t="n">
        <v>634467.8201</v>
      </c>
      <c r="AP8" s="3"/>
      <c r="AQ8" s="3" t="n">
        <v>517414.3392</v>
      </c>
      <c r="AR8" s="3" t="n">
        <v>0</v>
      </c>
      <c r="AS8" s="3"/>
      <c r="AT8" s="3" t="n">
        <v>1986.54</v>
      </c>
      <c r="AU8" s="3"/>
      <c r="AV8" s="3" t="n">
        <v>850</v>
      </c>
      <c r="AW8" s="3"/>
      <c r="AX8" s="3"/>
    </row>
    <row r="9">
      <c r="N9"/>
      <c r="O9"/>
      <c r="P9" s="3" t="n">
        <v>30980247148</v>
      </c>
      <c r="Q9" s="3" t="n">
        <v>30513099255</v>
      </c>
      <c r="R9" s="3" t="n">
        <v>30337971567</v>
      </c>
      <c r="S9" s="3" t="n">
        <v>29918044865</v>
      </c>
      <c r="T9" s="3" t="n">
        <v>30546960405</v>
      </c>
      <c r="U9" s="3" t="n">
        <v>26815505318</v>
      </c>
      <c r="V9" s="3" t="n">
        <v>28856006190</v>
      </c>
      <c r="W9" s="3" t="n">
        <v>24930833919</v>
      </c>
      <c r="X9" s="3" t="n">
        <v>26529770069</v>
      </c>
      <c r="Y9" s="3" t="n">
        <v>27545374131</v>
      </c>
      <c r="Z9" s="3" t="n">
        <v>0</v>
      </c>
      <c r="AA9" s="3"/>
      <c r="AB9" s="3"/>
      <c r="AC9" s="3" t="n">
        <v>40775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 t="n">
        <v>0</v>
      </c>
      <c r="AT9" s="3" t="n">
        <v>0</v>
      </c>
      <c r="AU9" s="3"/>
      <c r="AV9" s="3"/>
      <c r="AW9" s="3" t="n">
        <v>0</v>
      </c>
      <c r="AX9" s="3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39525296646.8253</v>
      </c>
      <c r="AA14" s="3" t="n">
        <v>37741587917.4533</v>
      </c>
      <c r="AB14" s="3" t="n">
        <v>40331947555.5495</v>
      </c>
      <c r="AC14" s="3" t="n">
        <v>50030920543.4019</v>
      </c>
      <c r="AD14" s="3" t="n">
        <v>46095127380.0527</v>
      </c>
      <c r="AE14" s="3" t="n">
        <v>42503536717.8572</v>
      </c>
      <c r="AF14" s="3" t="n">
        <v>48376592892.9983</v>
      </c>
      <c r="AG14" s="3" t="n">
        <v>52610292095.6696</v>
      </c>
      <c r="AH14" s="3" t="n">
        <v>57648816166.5155</v>
      </c>
      <c r="AI14" s="3" t="n">
        <v>53280307784.7787</v>
      </c>
      <c r="AJ14" s="3" t="n">
        <v>47760809375.4631</v>
      </c>
      <c r="AK14" s="3" t="n">
        <v>56621502597.9585</v>
      </c>
      <c r="AL14" s="3" t="n">
        <v>61618907791.5773</v>
      </c>
      <c r="AM14" s="3" t="n">
        <v>60983829978.2339</v>
      </c>
      <c r="AN14" s="3" t="n">
        <v>43356727628.6447</v>
      </c>
      <c r="AO14" s="3" t="n">
        <v>47131297126.0891</v>
      </c>
      <c r="AP14" s="3" t="n">
        <v>60665499626.0153</v>
      </c>
      <c r="AQ14" s="3" t="n">
        <v>66700023243.6987</v>
      </c>
      <c r="AR14" s="3" t="n">
        <v>55060708674.9953</v>
      </c>
      <c r="AS14" s="3" t="n">
        <v>58786350277.2359</v>
      </c>
      <c r="AT14" s="3" t="n">
        <v>68804027055.334</v>
      </c>
      <c r="AU14" s="3" t="n">
        <v>37596137204.5628</v>
      </c>
      <c r="AV14" s="3" t="n">
        <v>37385194955.483</v>
      </c>
      <c r="AW14" s="3" t="n">
        <v>29263960560.6272</v>
      </c>
      <c r="AX14" s="3"/>
    </row>
    <row r="15">
      <c r="N15" t="s">
        <v>64</v>
      </c>
      <c r="O15" t="s">
        <v>66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679069971.888074</v>
      </c>
      <c r="AA15" s="3" t="n">
        <v>799941654.593025</v>
      </c>
      <c r="AB15" s="3" t="n">
        <v>888560219.420687</v>
      </c>
      <c r="AC15" s="3" t="n">
        <v>1045339491.63049</v>
      </c>
      <c r="AD15" s="3" t="n">
        <v>845768056.458765</v>
      </c>
      <c r="AE15" s="3" t="n">
        <v>1059130849.15757</v>
      </c>
      <c r="AF15" s="3" t="n">
        <v>975570551.261126</v>
      </c>
      <c r="AG15" s="3" t="n">
        <v>1034582989.99804</v>
      </c>
      <c r="AH15" s="3" t="n">
        <v>1264042307.38413</v>
      </c>
      <c r="AI15" s="3" t="n">
        <v>1072127678.94081</v>
      </c>
      <c r="AJ15" s="3" t="n">
        <v>1222357475.52485</v>
      </c>
      <c r="AK15" s="3" t="n">
        <v>1291210375.42438</v>
      </c>
      <c r="AL15" s="3" t="n">
        <v>1187607488.09865</v>
      </c>
      <c r="AM15" s="3" t="n">
        <v>1401388591.1276</v>
      </c>
      <c r="AN15" s="3" t="n">
        <v>1348826560.0573</v>
      </c>
      <c r="AO15" s="3" t="n">
        <v>1325931873.36915</v>
      </c>
      <c r="AP15" s="3" t="n">
        <v>1339959265.25741</v>
      </c>
      <c r="AQ15" s="3" t="n">
        <v>1365433901.30607</v>
      </c>
      <c r="AR15" s="3" t="n">
        <v>1685209201.07351</v>
      </c>
      <c r="AS15" s="3" t="n">
        <v>1836426271.49275</v>
      </c>
      <c r="AT15" s="3" t="n">
        <v>1235489986.68887</v>
      </c>
      <c r="AU15" s="3" t="n">
        <v>1103677244.54384</v>
      </c>
      <c r="AV15" s="3" t="n">
        <v>1046742830.233</v>
      </c>
      <c r="AW15" s="3" t="n">
        <v>245592365.50133</v>
      </c>
      <c r="AX15" s="3"/>
    </row>
    <row r="16">
      <c r="N16" t="s">
        <v>67</v>
      </c>
      <c r="O16" t="s">
        <v>68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6578745.42342444</v>
      </c>
      <c r="AA16" s="3" t="n">
        <v>1055616.15241185</v>
      </c>
      <c r="AB16" s="3" t="n">
        <v>2251145.11702185</v>
      </c>
      <c r="AC16" s="3" t="n">
        <v>-9279936.22163602</v>
      </c>
      <c r="AD16" s="3" t="n">
        <v>370617.374576673</v>
      </c>
      <c r="AE16" s="3" t="n">
        <v>-70365.1740314993</v>
      </c>
      <c r="AF16" s="3"/>
      <c r="AG16" s="3"/>
      <c r="AH16" s="3"/>
      <c r="AI16" s="3"/>
      <c r="AJ16" s="3" t="n">
        <v>202038269.995508</v>
      </c>
      <c r="AK16" s="3" t="n">
        <v>1825087187.03454</v>
      </c>
      <c r="AL16" s="3" t="n">
        <v>4386488096.85751</v>
      </c>
      <c r="AM16" s="3" t="n">
        <v>5804558207.86901</v>
      </c>
      <c r="AN16" s="3" t="n">
        <v>5506069898.82847</v>
      </c>
      <c r="AO16" s="3" t="n">
        <v>6648713784.32623</v>
      </c>
      <c r="AP16" s="3" t="n">
        <v>6688783770.68928</v>
      </c>
      <c r="AQ16" s="3" t="n">
        <v>8384407594.26469</v>
      </c>
      <c r="AR16" s="3" t="n">
        <v>10873656772.3113</v>
      </c>
      <c r="AS16" s="3" t="n">
        <v>9533296832.10586</v>
      </c>
      <c r="AT16" s="3" t="n">
        <v>7737819701.31051</v>
      </c>
      <c r="AU16" s="3" t="n">
        <v>8799347800.94548</v>
      </c>
      <c r="AV16" s="3" t="n">
        <v>9157287848.4214</v>
      </c>
      <c r="AW16" s="3" t="n">
        <v>3711755949.36294</v>
      </c>
      <c r="AX16" s="3"/>
    </row>
    <row r="17">
      <c r="N17" t="s">
        <v>67</v>
      </c>
      <c r="O17" t="s">
        <v>69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184468504.065185</v>
      </c>
      <c r="AA17" s="3" t="n">
        <v>120684341.195887</v>
      </c>
      <c r="AB17" s="3" t="n">
        <v>220895855.149236</v>
      </c>
      <c r="AC17" s="3" t="n">
        <v>305342777.43723</v>
      </c>
      <c r="AD17" s="3" t="n">
        <v>357258702.120885</v>
      </c>
      <c r="AE17" s="3" t="n">
        <v>354501799.873329</v>
      </c>
      <c r="AF17" s="3" t="n">
        <v>204879671.021402</v>
      </c>
      <c r="AG17" s="3" t="n">
        <v>215756078.654027</v>
      </c>
      <c r="AH17" s="3" t="n">
        <v>250290709.276377</v>
      </c>
      <c r="AI17" s="3" t="n">
        <v>196725092.23528</v>
      </c>
      <c r="AJ17" s="3" t="n">
        <v>150658494.362919</v>
      </c>
      <c r="AK17" s="3" t="n">
        <v>207554120.431329</v>
      </c>
      <c r="AL17" s="3" t="n">
        <v>211403204.879461</v>
      </c>
      <c r="AM17" s="3" t="n">
        <v>96420111.1671653</v>
      </c>
      <c r="AN17" s="3" t="n">
        <v>80593651.8175017</v>
      </c>
      <c r="AO17" s="3" t="n">
        <v>92987100.4180766</v>
      </c>
      <c r="AP17" s="3" t="n">
        <v>117943379.591406</v>
      </c>
      <c r="AQ17" s="3" t="n">
        <v>71323972.7556809</v>
      </c>
      <c r="AR17" s="3" t="n">
        <v>91922697.2716031</v>
      </c>
      <c r="AS17" s="3" t="n">
        <v>122674185.251463</v>
      </c>
      <c r="AT17" s="3" t="n">
        <v>123846690.740193</v>
      </c>
      <c r="AU17" s="3" t="n">
        <v>94555194.0697318</v>
      </c>
      <c r="AV17" s="3" t="n">
        <v>85662571.2985</v>
      </c>
      <c r="AW17" s="3" t="n">
        <v>12197771.2247993</v>
      </c>
      <c r="AX17" s="3"/>
    </row>
    <row r="18">
      <c r="N18" t="s">
        <v>67</v>
      </c>
      <c r="O18" t="s">
        <v>70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1752048394.28182</v>
      </c>
      <c r="AA18" s="3" t="n">
        <v>1412771360.2993</v>
      </c>
      <c r="AB18" s="3" t="n">
        <v>1488258088.85514</v>
      </c>
      <c r="AC18" s="3" t="n">
        <v>2491992924.13059</v>
      </c>
      <c r="AD18" s="3" t="n">
        <v>2491177401.80498</v>
      </c>
      <c r="AE18" s="3" t="n">
        <v>2640150771.188</v>
      </c>
      <c r="AF18" s="3" t="n">
        <v>3486970629.71201</v>
      </c>
      <c r="AG18" s="3" t="n">
        <v>3473022194.42099</v>
      </c>
      <c r="AH18" s="3" t="n">
        <v>3140321841.1323</v>
      </c>
      <c r="AI18" s="3" t="n">
        <v>3700289924.84426</v>
      </c>
      <c r="AJ18" s="3" t="n">
        <v>3549152182.24308</v>
      </c>
      <c r="AK18" s="3" t="n">
        <v>3120727603.42536</v>
      </c>
      <c r="AL18" s="3" t="n">
        <v>2465430333.85317</v>
      </c>
      <c r="AM18" s="3" t="n">
        <v>2011037377.26238</v>
      </c>
      <c r="AN18" s="3" t="n">
        <v>1963395166.90911</v>
      </c>
      <c r="AO18" s="3" t="n">
        <v>1991732590.79173</v>
      </c>
      <c r="AP18" s="3" t="n">
        <v>2412804047.60576</v>
      </c>
      <c r="AQ18" s="3" t="n">
        <v>2293256969.26995</v>
      </c>
      <c r="AR18" s="3" t="n">
        <v>2057332623.94046</v>
      </c>
      <c r="AS18" s="3" t="n">
        <v>2387962443.10091</v>
      </c>
      <c r="AT18" s="3" t="n">
        <v>2541449221.51232</v>
      </c>
      <c r="AU18" s="3" t="n">
        <v>2350114399.11112</v>
      </c>
      <c r="AV18" s="3" t="n">
        <v>2430109918.9523</v>
      </c>
      <c r="AW18" s="3" t="n">
        <v>1407264058.30419</v>
      </c>
      <c r="AX18" s="3"/>
    </row>
    <row r="19">
      <c r="N19" t="s">
        <v>67</v>
      </c>
      <c r="O19" t="s">
        <v>71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14460099526.2728</v>
      </c>
      <c r="AA19" s="3" t="n">
        <v>16708399659.0786</v>
      </c>
      <c r="AB19" s="3" t="n">
        <v>17606261284.442</v>
      </c>
      <c r="AC19" s="3" t="n">
        <v>21149410305.176</v>
      </c>
      <c r="AD19" s="3" t="n">
        <v>21299383831.4762</v>
      </c>
      <c r="AE19" s="3" t="n">
        <v>21687205691.9455</v>
      </c>
      <c r="AF19" s="3" t="n">
        <v>22404512600.0165</v>
      </c>
      <c r="AG19" s="3" t="n">
        <v>24966483475.5239</v>
      </c>
      <c r="AH19" s="3" t="n">
        <v>26641752639.4762</v>
      </c>
      <c r="AI19" s="3" t="n">
        <v>28646194784.7681</v>
      </c>
      <c r="AJ19" s="3" t="n">
        <v>30321284857.863</v>
      </c>
      <c r="AK19" s="3" t="n">
        <v>27087995362.6783</v>
      </c>
      <c r="AL19" s="3" t="n">
        <v>28561093043.011</v>
      </c>
      <c r="AM19" s="3" t="n">
        <v>20299051867.7367</v>
      </c>
      <c r="AN19" s="3" t="n">
        <v>18379796689.3073</v>
      </c>
      <c r="AO19" s="3" t="n">
        <v>16806287267.9416</v>
      </c>
      <c r="AP19" s="3" t="n">
        <v>18406027234.0322</v>
      </c>
      <c r="AQ19" s="3" t="n">
        <v>21487810576.1736</v>
      </c>
      <c r="AR19" s="3" t="n">
        <v>25396682473.4113</v>
      </c>
      <c r="AS19" s="3" t="n">
        <v>28229364012.081</v>
      </c>
      <c r="AT19" s="3" t="n">
        <v>35949707203.7653</v>
      </c>
      <c r="AU19" s="3" t="n">
        <v>27573956916.7823</v>
      </c>
      <c r="AV19" s="3" t="n">
        <v>25025506831.8426</v>
      </c>
      <c r="AW19" s="3" t="n">
        <v>13286538295.1044</v>
      </c>
      <c r="AX19" s="3"/>
    </row>
    <row r="20">
      <c r="N20" t="s">
        <v>67</v>
      </c>
      <c r="O20" t="s">
        <v>72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622142795.087282</v>
      </c>
      <c r="AA20" s="3" t="n">
        <v>196945839.253237</v>
      </c>
      <c r="AB20" s="3" t="n">
        <v>67699231.8939328</v>
      </c>
      <c r="AC20" s="3" t="n">
        <v>27661361.1004473</v>
      </c>
      <c r="AD20" s="3" t="n">
        <v>15589143.3346237</v>
      </c>
      <c r="AE20" s="3" t="n">
        <v>15290705.5793514</v>
      </c>
      <c r="AF20" s="3" t="n">
        <v>12971531.0047748</v>
      </c>
      <c r="AG20" s="3" t="n">
        <v>4699457.35396744</v>
      </c>
      <c r="AH20" s="3" t="n">
        <v>2567108.44288987</v>
      </c>
      <c r="AI20" s="3" t="n">
        <v>-52616.4539985027</v>
      </c>
      <c r="AJ20" s="3" t="n">
        <v>371625.884387937</v>
      </c>
      <c r="AK20" s="3" t="n">
        <v>1022864.28141371</v>
      </c>
      <c r="AL20" s="3" t="n">
        <v>1132035.42122268</v>
      </c>
      <c r="AM20" s="3" t="n">
        <v>484275.903223773</v>
      </c>
      <c r="AN20" s="3" t="n">
        <v>-31142.6831182039</v>
      </c>
      <c r="AO20" s="3" t="n">
        <v>761010.883206691</v>
      </c>
      <c r="AP20" s="3"/>
      <c r="AQ20" s="3" t="n">
        <v>604714.503646899</v>
      </c>
      <c r="AR20" s="3" t="n">
        <v>0</v>
      </c>
      <c r="AS20" s="3"/>
      <c r="AT20" s="3" t="n">
        <v>2195.58524079798</v>
      </c>
      <c r="AU20" s="3"/>
      <c r="AV20" s="3" t="n">
        <v>850</v>
      </c>
      <c r="AW20" s="3"/>
      <c r="AX20" s="3"/>
    </row>
    <row r="21">
      <c r="N21"/>
      <c r="O21"/>
      <c r="P21" s="3" t="n">
        <v>61574219146.1011</v>
      </c>
      <c r="Q21" s="3" t="n">
        <v>58557064802.4477</v>
      </c>
      <c r="R21" s="3" t="n">
        <v>56801379064.5588</v>
      </c>
      <c r="S21" s="3" t="n">
        <v>54729508899.5979</v>
      </c>
      <c r="T21" s="3" t="n">
        <v>54688352602.1809</v>
      </c>
      <c r="U21" s="3" t="n">
        <v>47012064374.5043</v>
      </c>
      <c r="V21" s="3" t="n">
        <v>49656147326.0405</v>
      </c>
      <c r="W21" s="3" t="n">
        <v>42152791540.17</v>
      </c>
      <c r="X21" s="3" t="n">
        <v>44303062515.0653</v>
      </c>
      <c r="Y21" s="3" t="n">
        <v>45432730399.186</v>
      </c>
      <c r="Z21" s="3" t="n">
        <v>0</v>
      </c>
      <c r="AA21" s="3"/>
      <c r="AB21" s="3"/>
      <c r="AC21" s="3" t="n">
        <v>62134.5081371078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 t="n">
        <v>0</v>
      </c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24462809646</v>
      </c>
      <c r="Z2" s="4" t="n">
        <v>23925283584.2812</v>
      </c>
      <c r="AA2" s="4" t="n">
        <v>25970917392.9327</v>
      </c>
      <c r="AB2" s="4" t="n">
        <v>32832170822.9454</v>
      </c>
      <c r="AC2" s="4" t="n">
        <v>30988751568.5889</v>
      </c>
      <c r="AD2" s="4" t="n">
        <v>29441622388.9063</v>
      </c>
      <c r="AE2" s="4" t="n">
        <v>34600807782.9729</v>
      </c>
      <c r="AF2" s="4" t="n">
        <v>38660814983.8503</v>
      </c>
      <c r="AG2" s="4" t="n">
        <v>43246912296.5199</v>
      </c>
      <c r="AH2" s="4" t="n">
        <v>40375921295.7464</v>
      </c>
      <c r="AI2" s="4" t="n">
        <v>36508024396.7912</v>
      </c>
      <c r="AJ2" s="4" t="n">
        <v>44153351525.9551</v>
      </c>
      <c r="AK2" s="4" t="n">
        <v>48931079014.7973</v>
      </c>
      <c r="AL2" s="4" t="n">
        <v>49312978713.9228</v>
      </c>
      <c r="AM2" s="4" t="n">
        <v>35737539322.8075</v>
      </c>
      <c r="AN2" s="4" t="n">
        <v>39294170432.9784</v>
      </c>
      <c r="AO2" s="4" t="n">
        <v>50996980758.2508</v>
      </c>
      <c r="AP2" s="4" t="n">
        <v>57070813157.5008</v>
      </c>
      <c r="AQ2" s="4" t="n">
        <v>48218017575.6732</v>
      </c>
      <c r="AR2" s="4" t="n">
        <v>52488979782.5558</v>
      </c>
      <c r="AS2" s="4" t="n">
        <v>62253083764.0477</v>
      </c>
      <c r="AT2" s="4" t="n">
        <v>35159986315.2107</v>
      </c>
      <c r="AU2" s="4" t="n">
        <v>37385194955.483</v>
      </c>
      <c r="AV2" s="4" t="n">
        <v>30681495367.9754</v>
      </c>
      <c r="AW2" s="4"/>
    </row>
    <row r="3">
      <c r="M3" t="s">
        <v>64</v>
      </c>
      <c r="N3" t="s">
        <v>66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420286775</v>
      </c>
      <c r="Z3" s="4" t="n">
        <v>507101899.8691</v>
      </c>
      <c r="AA3" s="4" t="n">
        <v>572169841.9209</v>
      </c>
      <c r="AB3" s="4" t="n">
        <v>685991070.8101</v>
      </c>
      <c r="AC3" s="4" t="n">
        <v>568591468.902</v>
      </c>
      <c r="AD3" s="4" t="n">
        <v>733645548.8006</v>
      </c>
      <c r="AE3" s="4" t="n">
        <v>697765739.6745</v>
      </c>
      <c r="AF3" s="4" t="n">
        <v>760266099.4358</v>
      </c>
      <c r="AG3" s="4" t="n">
        <v>948257578.2412</v>
      </c>
      <c r="AH3" s="4" t="n">
        <v>812460448.9667</v>
      </c>
      <c r="AI3" s="4" t="n">
        <v>934361396.3332</v>
      </c>
      <c r="AJ3" s="4" t="n">
        <v>1006883656.9895</v>
      </c>
      <c r="AK3" s="4" t="n">
        <v>943069553.1845</v>
      </c>
      <c r="AL3" s="4" t="n">
        <v>1133196222.4884</v>
      </c>
      <c r="AM3" s="4" t="n">
        <v>1111793829.1507</v>
      </c>
      <c r="AN3" s="4" t="n">
        <v>1105452134.6039</v>
      </c>
      <c r="AO3" s="4" t="n">
        <v>1126404254.2867</v>
      </c>
      <c r="AP3" s="4" t="n">
        <v>1168311782.6757</v>
      </c>
      <c r="AQ3" s="4" t="n">
        <v>1475779168.6933</v>
      </c>
      <c r="AR3" s="4" t="n">
        <v>1639702770.8295</v>
      </c>
      <c r="AS3" s="4" t="n">
        <v>1117856976.1495</v>
      </c>
      <c r="AT3" s="4" t="n">
        <v>1032161272.4049</v>
      </c>
      <c r="AU3" s="4" t="n">
        <v>1046742830.233</v>
      </c>
      <c r="AV3" s="4" t="n">
        <v>257488763.6596</v>
      </c>
      <c r="AW3" s="4"/>
    </row>
    <row r="4">
      <c r="M4" t="s">
        <v>67</v>
      </c>
      <c r="N4" t="s">
        <v>68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4071686</v>
      </c>
      <c r="Z4" s="4" t="n">
        <v>669180</v>
      </c>
      <c r="AA4" s="4" t="n">
        <v>1449578</v>
      </c>
      <c r="AB4" s="4" t="n">
        <v>-6089843</v>
      </c>
      <c r="AC4" s="4" t="n">
        <v>249158</v>
      </c>
      <c r="AD4" s="4" t="n">
        <v>-48741</v>
      </c>
      <c r="AE4" s="4"/>
      <c r="AF4" s="4"/>
      <c r="AG4" s="4"/>
      <c r="AH4" s="4"/>
      <c r="AI4" s="4" t="n">
        <v>154436622.5475</v>
      </c>
      <c r="AJ4" s="4" t="n">
        <v>1423199887.6264</v>
      </c>
      <c r="AK4" s="4" t="n">
        <v>3483274912.8043</v>
      </c>
      <c r="AL4" s="4" t="n">
        <v>4693704141.746</v>
      </c>
      <c r="AM4" s="4" t="n">
        <v>4538474195.0291</v>
      </c>
      <c r="AN4" s="4" t="n">
        <v>5543146667.5419</v>
      </c>
      <c r="AO4" s="4" t="n">
        <v>5622763833.6908</v>
      </c>
      <c r="AP4" s="4" t="n">
        <v>7173984895.0325</v>
      </c>
      <c r="AQ4" s="4" t="n">
        <v>9522328825.3325</v>
      </c>
      <c r="AR4" s="4" t="n">
        <v>8512061427.8937</v>
      </c>
      <c r="AS4" s="4" t="n">
        <v>7001089305.8539</v>
      </c>
      <c r="AT4" s="4" t="n">
        <v>8229168506.8772</v>
      </c>
      <c r="AU4" s="4" t="n">
        <v>9157287848.4214</v>
      </c>
      <c r="AV4" s="4" t="n">
        <v>3891551956.2535</v>
      </c>
      <c r="AW4" s="4"/>
    </row>
    <row r="5">
      <c r="M5" t="s">
        <v>67</v>
      </c>
      <c r="N5" t="s">
        <v>69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114170374</v>
      </c>
      <c r="Z5" s="4" t="n">
        <v>76504653</v>
      </c>
      <c r="AA5" s="4" t="n">
        <v>142241284</v>
      </c>
      <c r="AB5" s="4" t="n">
        <v>200377409</v>
      </c>
      <c r="AC5" s="4" t="n">
        <v>240177255.0591</v>
      </c>
      <c r="AD5" s="4" t="n">
        <v>245558580.1563</v>
      </c>
      <c r="AE5" s="4" t="n">
        <v>146537854.1918</v>
      </c>
      <c r="AF5" s="4" t="n">
        <v>158548936.0773</v>
      </c>
      <c r="AG5" s="4" t="n">
        <v>187762751.6486</v>
      </c>
      <c r="AH5" s="4" t="n">
        <v>149078659.1</v>
      </c>
      <c r="AI5" s="4" t="n">
        <v>115162285.9769</v>
      </c>
      <c r="AJ5" s="4" t="n">
        <v>161850350.4779</v>
      </c>
      <c r="AK5" s="4" t="n">
        <v>167873584.4674</v>
      </c>
      <c r="AL5" s="4" t="n">
        <v>77967600.4488</v>
      </c>
      <c r="AM5" s="4" t="n">
        <v>66430723.8698</v>
      </c>
      <c r="AN5" s="4" t="n">
        <v>77524939.7894</v>
      </c>
      <c r="AO5" s="4" t="n">
        <v>99146241.2189</v>
      </c>
      <c r="AP5" s="4" t="n">
        <v>61027221.9534</v>
      </c>
      <c r="AQ5" s="4" t="n">
        <v>80498968.1264</v>
      </c>
      <c r="AR5" s="4" t="n">
        <v>109532957.8914</v>
      </c>
      <c r="AS5" s="4" t="n">
        <v>112055045.9401</v>
      </c>
      <c r="AT5" s="4" t="n">
        <v>88428215.6817</v>
      </c>
      <c r="AU5" s="4" t="n">
        <v>85662571.2985</v>
      </c>
      <c r="AV5" s="4" t="n">
        <v>12788626.4936</v>
      </c>
      <c r="AW5" s="4"/>
    </row>
    <row r="6">
      <c r="M6" t="s">
        <v>67</v>
      </c>
      <c r="N6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1084369505</v>
      </c>
      <c r="Z6" s="4" t="n">
        <v>895589118</v>
      </c>
      <c r="AA6" s="4" t="n">
        <v>958332791.4375</v>
      </c>
      <c r="AB6" s="4" t="n">
        <v>1635339435.8125</v>
      </c>
      <c r="AC6" s="4" t="n">
        <v>1674764384.125</v>
      </c>
      <c r="AD6" s="4" t="n">
        <v>1828796567.4734</v>
      </c>
      <c r="AE6" s="4" t="n">
        <v>2494016078.6106</v>
      </c>
      <c r="AF6" s="4" t="n">
        <v>2552159722.8381</v>
      </c>
      <c r="AG6" s="4" t="n">
        <v>2355802465.2929</v>
      </c>
      <c r="AH6" s="4" t="n">
        <v>2804086931.7132</v>
      </c>
      <c r="AI6" s="4" t="n">
        <v>2712946789.4617</v>
      </c>
      <c r="AJ6" s="4" t="n">
        <v>2433538083.0349</v>
      </c>
      <c r="AK6" s="4" t="n">
        <v>1957778396.1912</v>
      </c>
      <c r="AL6" s="4" t="n">
        <v>1626172764.3744</v>
      </c>
      <c r="AM6" s="4" t="n">
        <v>1618362727.5705</v>
      </c>
      <c r="AN6" s="4" t="n">
        <v>1660541607.2066</v>
      </c>
      <c r="AO6" s="4" t="n">
        <v>2028265197.6448</v>
      </c>
      <c r="AP6" s="4" t="n">
        <v>1962188821.6914</v>
      </c>
      <c r="AQ6" s="4" t="n">
        <v>1801656807.6832</v>
      </c>
      <c r="AR6" s="4" t="n">
        <v>2132156730.3688</v>
      </c>
      <c r="AS6" s="4" t="n">
        <v>2299473708.7357</v>
      </c>
      <c r="AT6" s="4" t="n">
        <v>2197831911.8885</v>
      </c>
      <c r="AU6" s="4" t="n">
        <v>2430109918.9523</v>
      </c>
      <c r="AV6" s="4" t="n">
        <v>1475431379.0482</v>
      </c>
      <c r="AW6" s="4"/>
    </row>
    <row r="7">
      <c r="M7" t="s">
        <v>67</v>
      </c>
      <c r="N7" t="s">
        <v>71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8949576402.53</v>
      </c>
      <c r="Z7" s="4" t="n">
        <v>10591848995.7891</v>
      </c>
      <c r="AA7" s="4" t="n">
        <v>11337185162.8751</v>
      </c>
      <c r="AB7" s="4" t="n">
        <v>13879038090.8887</v>
      </c>
      <c r="AC7" s="4" t="n">
        <v>14319112488.3031</v>
      </c>
      <c r="AD7" s="4" t="n">
        <v>15022432718.7469</v>
      </c>
      <c r="AE7" s="4" t="n">
        <v>16024572785.831</v>
      </c>
      <c r="AF7" s="4" t="n">
        <v>18346687691.6282</v>
      </c>
      <c r="AG7" s="4" t="n">
        <v>19986074588.193</v>
      </c>
      <c r="AH7" s="4" t="n">
        <v>21708142353.9157</v>
      </c>
      <c r="AI7" s="4" t="n">
        <v>23177375379.6898</v>
      </c>
      <c r="AJ7" s="4" t="n">
        <v>21123172761.3124</v>
      </c>
      <c r="AK7" s="4" t="n">
        <v>22680134240.0226</v>
      </c>
      <c r="AL7" s="4" t="n">
        <v>16414297249.3494</v>
      </c>
      <c r="AM7" s="4" t="n">
        <v>15149868148.6138</v>
      </c>
      <c r="AN7" s="4" t="n">
        <v>14011689822.2718</v>
      </c>
      <c r="AO7" s="4" t="n">
        <v>15472580337.6926</v>
      </c>
      <c r="AP7" s="4" t="n">
        <v>18385703076.5342</v>
      </c>
      <c r="AQ7" s="4" t="n">
        <v>22240499828.9253</v>
      </c>
      <c r="AR7" s="4" t="n">
        <v>25205349709.868</v>
      </c>
      <c r="AS7" s="4" t="n">
        <v>32526877126.6709</v>
      </c>
      <c r="AT7" s="4" t="n">
        <v>25787222303.5885</v>
      </c>
      <c r="AU7" s="4" t="n">
        <v>25025506831.8426</v>
      </c>
      <c r="AV7" s="4" t="n">
        <v>13930133015.0828</v>
      </c>
      <c r="AW7" s="4"/>
    </row>
    <row r="8">
      <c r="M8" t="s">
        <v>67</v>
      </c>
      <c r="N8" t="s">
        <v>72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385053676</v>
      </c>
      <c r="Z8" s="4" t="n">
        <v>124848617</v>
      </c>
      <c r="AA8" s="4" t="n">
        <v>43593510</v>
      </c>
      <c r="AB8" s="4" t="n">
        <v>18152425</v>
      </c>
      <c r="AC8" s="4" t="n">
        <v>10480242</v>
      </c>
      <c r="AD8" s="4" t="n">
        <v>10591664</v>
      </c>
      <c r="AE8" s="4" t="n">
        <v>9277740</v>
      </c>
      <c r="AF8" s="4" t="n">
        <v>3453408.9063</v>
      </c>
      <c r="AG8" s="4" t="n">
        <v>1925790</v>
      </c>
      <c r="AH8" s="4" t="n">
        <v>-39872.8516</v>
      </c>
      <c r="AI8" s="4" t="n">
        <v>284068.1938</v>
      </c>
      <c r="AJ8" s="4" t="n">
        <v>797627.8288</v>
      </c>
      <c r="AK8" s="4" t="n">
        <v>898940.2219</v>
      </c>
      <c r="AL8" s="4" t="n">
        <v>391597.04</v>
      </c>
      <c r="AM8" s="4" t="n">
        <v>-25669.9</v>
      </c>
      <c r="AN8" s="4" t="n">
        <v>634467.8201</v>
      </c>
      <c r="AO8" s="4"/>
      <c r="AP8" s="4" t="n">
        <v>517414.3392</v>
      </c>
      <c r="AQ8" s="4" t="n">
        <v>0</v>
      </c>
      <c r="AR8" s="4"/>
      <c r="AS8" s="4" t="n">
        <v>1986.54</v>
      </c>
      <c r="AT8" s="4"/>
      <c r="AU8" s="4" t="n">
        <v>850</v>
      </c>
      <c r="AV8" s="4"/>
      <c r="AW8" s="4"/>
    </row>
    <row r="9">
      <c r="M9"/>
      <c r="N9"/>
      <c r="O9" s="4" t="n">
        <v>30980247148</v>
      </c>
      <c r="P9" s="4" t="n">
        <v>30513099255</v>
      </c>
      <c r="Q9" s="4" t="n">
        <v>30337971567</v>
      </c>
      <c r="R9" s="4" t="n">
        <v>29918044865</v>
      </c>
      <c r="S9" s="4" t="n">
        <v>30546960405</v>
      </c>
      <c r="T9" s="4" t="n">
        <v>26815505318</v>
      </c>
      <c r="U9" s="4" t="n">
        <v>28856006190</v>
      </c>
      <c r="V9" s="4" t="n">
        <v>24930833919</v>
      </c>
      <c r="W9" s="4" t="n">
        <v>26529770069</v>
      </c>
      <c r="X9" s="4" t="n">
        <v>27545374131</v>
      </c>
      <c r="Y9" s="4" t="n">
        <v>0</v>
      </c>
      <c r="Z9" s="4"/>
      <c r="AA9" s="4"/>
      <c r="AB9" s="4" t="n">
        <v>40775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 t="n">
        <v>0</v>
      </c>
      <c r="AS9" s="4" t="n">
        <v>0</v>
      </c>
      <c r="AT9" s="4"/>
      <c r="AU9" s="4"/>
      <c r="AV9" s="4" t="n">
        <v>0</v>
      </c>
      <c r="AW9" s="4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39525296646.8253</v>
      </c>
      <c r="Z14" s="4" t="n">
        <v>37741587917.4533</v>
      </c>
      <c r="AA14" s="4" t="n">
        <v>40331947555.5495</v>
      </c>
      <c r="AB14" s="4" t="n">
        <v>50030920543.4019</v>
      </c>
      <c r="AC14" s="4" t="n">
        <v>46095127380.0527</v>
      </c>
      <c r="AD14" s="4" t="n">
        <v>42503536717.8572</v>
      </c>
      <c r="AE14" s="4" t="n">
        <v>48376592892.9983</v>
      </c>
      <c r="AF14" s="4" t="n">
        <v>52610292095.6696</v>
      </c>
      <c r="AG14" s="4" t="n">
        <v>57648816166.5155</v>
      </c>
      <c r="AH14" s="4" t="n">
        <v>53280307784.7787</v>
      </c>
      <c r="AI14" s="4" t="n">
        <v>47760809375.4631</v>
      </c>
      <c r="AJ14" s="4" t="n">
        <v>56621502597.9585</v>
      </c>
      <c r="AK14" s="4" t="n">
        <v>61618907791.5773</v>
      </c>
      <c r="AL14" s="4" t="n">
        <v>60983829978.2339</v>
      </c>
      <c r="AM14" s="4" t="n">
        <v>43356727628.6447</v>
      </c>
      <c r="AN14" s="4" t="n">
        <v>47131297126.0891</v>
      </c>
      <c r="AO14" s="4" t="n">
        <v>60665499626.0153</v>
      </c>
      <c r="AP14" s="4" t="n">
        <v>66700023243.6987</v>
      </c>
      <c r="AQ14" s="4" t="n">
        <v>55060708674.9953</v>
      </c>
      <c r="AR14" s="4" t="n">
        <v>58786350277.2359</v>
      </c>
      <c r="AS14" s="4" t="n">
        <v>68804027055.334</v>
      </c>
      <c r="AT14" s="4" t="n">
        <v>37596137204.5628</v>
      </c>
      <c r="AU14" s="4" t="n">
        <v>37385194955.483</v>
      </c>
      <c r="AV14" s="4" t="n">
        <v>29263960560.6272</v>
      </c>
      <c r="AW14" s="4"/>
    </row>
    <row r="15">
      <c r="M15" t="s">
        <v>64</v>
      </c>
      <c r="N15" t="s">
        <v>66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679069971.888074</v>
      </c>
      <c r="Z15" s="4" t="n">
        <v>799941654.593025</v>
      </c>
      <c r="AA15" s="4" t="n">
        <v>888560219.420687</v>
      </c>
      <c r="AB15" s="4" t="n">
        <v>1045339491.63049</v>
      </c>
      <c r="AC15" s="4" t="n">
        <v>845768056.458765</v>
      </c>
      <c r="AD15" s="4" t="n">
        <v>1059130849.15757</v>
      </c>
      <c r="AE15" s="4" t="n">
        <v>975570551.261126</v>
      </c>
      <c r="AF15" s="4" t="n">
        <v>1034582989.99804</v>
      </c>
      <c r="AG15" s="4" t="n">
        <v>1264042307.38413</v>
      </c>
      <c r="AH15" s="4" t="n">
        <v>1072127678.94081</v>
      </c>
      <c r="AI15" s="4" t="n">
        <v>1222357475.52485</v>
      </c>
      <c r="AJ15" s="4" t="n">
        <v>1291210375.42438</v>
      </c>
      <c r="AK15" s="4" t="n">
        <v>1187607488.09865</v>
      </c>
      <c r="AL15" s="4" t="n">
        <v>1401388591.1276</v>
      </c>
      <c r="AM15" s="4" t="n">
        <v>1348826560.0573</v>
      </c>
      <c r="AN15" s="4" t="n">
        <v>1325931873.36915</v>
      </c>
      <c r="AO15" s="4" t="n">
        <v>1339959265.25741</v>
      </c>
      <c r="AP15" s="4" t="n">
        <v>1365433901.30607</v>
      </c>
      <c r="AQ15" s="4" t="n">
        <v>1685209201.07351</v>
      </c>
      <c r="AR15" s="4" t="n">
        <v>1836426271.49275</v>
      </c>
      <c r="AS15" s="4" t="n">
        <v>1235489986.68887</v>
      </c>
      <c r="AT15" s="4" t="n">
        <v>1103677244.54384</v>
      </c>
      <c r="AU15" s="4" t="n">
        <v>1046742830.233</v>
      </c>
      <c r="AV15" s="4" t="n">
        <v>245592365.50133</v>
      </c>
      <c r="AW15" s="4"/>
    </row>
    <row r="16">
      <c r="M16" t="s">
        <v>67</v>
      </c>
      <c r="N16" t="s">
        <v>68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6578745.42342444</v>
      </c>
      <c r="Z16" s="4" t="n">
        <v>1055616.15241185</v>
      </c>
      <c r="AA16" s="4" t="n">
        <v>2251145.11702185</v>
      </c>
      <c r="AB16" s="4" t="n">
        <v>-9279936.22163602</v>
      </c>
      <c r="AC16" s="4" t="n">
        <v>370617.374576673</v>
      </c>
      <c r="AD16" s="4" t="n">
        <v>-70365.1740314993</v>
      </c>
      <c r="AE16" s="4"/>
      <c r="AF16" s="4"/>
      <c r="AG16" s="4"/>
      <c r="AH16" s="4"/>
      <c r="AI16" s="4" t="n">
        <v>202038269.995508</v>
      </c>
      <c r="AJ16" s="4" t="n">
        <v>1825087187.03454</v>
      </c>
      <c r="AK16" s="4" t="n">
        <v>4386488096.85751</v>
      </c>
      <c r="AL16" s="4" t="n">
        <v>5804558207.86901</v>
      </c>
      <c r="AM16" s="4" t="n">
        <v>5506069898.82847</v>
      </c>
      <c r="AN16" s="4" t="n">
        <v>6648713784.32623</v>
      </c>
      <c r="AO16" s="4" t="n">
        <v>6688783770.68928</v>
      </c>
      <c r="AP16" s="4" t="n">
        <v>8384407594.26469</v>
      </c>
      <c r="AQ16" s="4" t="n">
        <v>10873656772.3113</v>
      </c>
      <c r="AR16" s="4" t="n">
        <v>9533296832.10586</v>
      </c>
      <c r="AS16" s="4" t="n">
        <v>7737819701.31051</v>
      </c>
      <c r="AT16" s="4" t="n">
        <v>8799347800.94548</v>
      </c>
      <c r="AU16" s="4" t="n">
        <v>9157287848.4214</v>
      </c>
      <c r="AV16" s="4" t="n">
        <v>3711755949.36294</v>
      </c>
      <c r="AW16" s="4"/>
    </row>
    <row r="17">
      <c r="M17" t="s">
        <v>67</v>
      </c>
      <c r="N17" t="s">
        <v>69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184468504.065185</v>
      </c>
      <c r="Z17" s="4" t="n">
        <v>120684341.195887</v>
      </c>
      <c r="AA17" s="4" t="n">
        <v>220895855.149236</v>
      </c>
      <c r="AB17" s="4" t="n">
        <v>305342777.43723</v>
      </c>
      <c r="AC17" s="4" t="n">
        <v>357258702.120885</v>
      </c>
      <c r="AD17" s="4" t="n">
        <v>354501799.873329</v>
      </c>
      <c r="AE17" s="4" t="n">
        <v>204879671.021402</v>
      </c>
      <c r="AF17" s="4" t="n">
        <v>215756078.654027</v>
      </c>
      <c r="AG17" s="4" t="n">
        <v>250290709.276377</v>
      </c>
      <c r="AH17" s="4" t="n">
        <v>196725092.23528</v>
      </c>
      <c r="AI17" s="4" t="n">
        <v>150658494.362919</v>
      </c>
      <c r="AJ17" s="4" t="n">
        <v>207554120.431329</v>
      </c>
      <c r="AK17" s="4" t="n">
        <v>211403204.879461</v>
      </c>
      <c r="AL17" s="4" t="n">
        <v>96420111.1671653</v>
      </c>
      <c r="AM17" s="4" t="n">
        <v>80593651.8175017</v>
      </c>
      <c r="AN17" s="4" t="n">
        <v>92987100.4180766</v>
      </c>
      <c r="AO17" s="4" t="n">
        <v>117943379.591406</v>
      </c>
      <c r="AP17" s="4" t="n">
        <v>71323972.7556809</v>
      </c>
      <c r="AQ17" s="4" t="n">
        <v>91922697.2716031</v>
      </c>
      <c r="AR17" s="4" t="n">
        <v>122674185.251463</v>
      </c>
      <c r="AS17" s="4" t="n">
        <v>123846690.740193</v>
      </c>
      <c r="AT17" s="4" t="n">
        <v>94555194.0697318</v>
      </c>
      <c r="AU17" s="4" t="n">
        <v>85662571.2985</v>
      </c>
      <c r="AV17" s="4" t="n">
        <v>12197771.2247993</v>
      </c>
      <c r="AW17" s="4"/>
    </row>
    <row r="18">
      <c r="M18" t="s">
        <v>67</v>
      </c>
      <c r="N18" t="s">
        <v>70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1752048394.28182</v>
      </c>
      <c r="Z18" s="4" t="n">
        <v>1412771360.2993</v>
      </c>
      <c r="AA18" s="4" t="n">
        <v>1488258088.85514</v>
      </c>
      <c r="AB18" s="4" t="n">
        <v>2491992924.13059</v>
      </c>
      <c r="AC18" s="4" t="n">
        <v>2491177401.80498</v>
      </c>
      <c r="AD18" s="4" t="n">
        <v>2640150771.188</v>
      </c>
      <c r="AE18" s="4" t="n">
        <v>3486970629.71201</v>
      </c>
      <c r="AF18" s="4" t="n">
        <v>3473022194.42099</v>
      </c>
      <c r="AG18" s="4" t="n">
        <v>3140321841.1323</v>
      </c>
      <c r="AH18" s="4" t="n">
        <v>3700289924.84426</v>
      </c>
      <c r="AI18" s="4" t="n">
        <v>3549152182.24308</v>
      </c>
      <c r="AJ18" s="4" t="n">
        <v>3120727603.42536</v>
      </c>
      <c r="AK18" s="4" t="n">
        <v>2465430333.85317</v>
      </c>
      <c r="AL18" s="4" t="n">
        <v>2011037377.26238</v>
      </c>
      <c r="AM18" s="4" t="n">
        <v>1963395166.90911</v>
      </c>
      <c r="AN18" s="4" t="n">
        <v>1991732590.79173</v>
      </c>
      <c r="AO18" s="4" t="n">
        <v>2412804047.60576</v>
      </c>
      <c r="AP18" s="4" t="n">
        <v>2293256969.26995</v>
      </c>
      <c r="AQ18" s="4" t="n">
        <v>2057332623.94046</v>
      </c>
      <c r="AR18" s="4" t="n">
        <v>2387962443.10091</v>
      </c>
      <c r="AS18" s="4" t="n">
        <v>2541449221.51232</v>
      </c>
      <c r="AT18" s="4" t="n">
        <v>2350114399.11112</v>
      </c>
      <c r="AU18" s="4" t="n">
        <v>2430109918.9523</v>
      </c>
      <c r="AV18" s="4" t="n">
        <v>1407264058.30419</v>
      </c>
      <c r="AW18" s="4"/>
    </row>
    <row r="19">
      <c r="M19" t="s">
        <v>67</v>
      </c>
      <c r="N19" t="s">
        <v>71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14460099526.2728</v>
      </c>
      <c r="Z19" s="4" t="n">
        <v>16708399659.0786</v>
      </c>
      <c r="AA19" s="4" t="n">
        <v>17606261284.442</v>
      </c>
      <c r="AB19" s="4" t="n">
        <v>21149410305.176</v>
      </c>
      <c r="AC19" s="4" t="n">
        <v>21299383831.4762</v>
      </c>
      <c r="AD19" s="4" t="n">
        <v>21687205691.9455</v>
      </c>
      <c r="AE19" s="4" t="n">
        <v>22404512600.0165</v>
      </c>
      <c r="AF19" s="4" t="n">
        <v>24966483475.5239</v>
      </c>
      <c r="AG19" s="4" t="n">
        <v>26641752639.4762</v>
      </c>
      <c r="AH19" s="4" t="n">
        <v>28646194784.7681</v>
      </c>
      <c r="AI19" s="4" t="n">
        <v>30321284857.863</v>
      </c>
      <c r="AJ19" s="4" t="n">
        <v>27087995362.6783</v>
      </c>
      <c r="AK19" s="4" t="n">
        <v>28561093043.011</v>
      </c>
      <c r="AL19" s="4" t="n">
        <v>20299051867.7367</v>
      </c>
      <c r="AM19" s="4" t="n">
        <v>18379796689.3073</v>
      </c>
      <c r="AN19" s="4" t="n">
        <v>16806287267.9416</v>
      </c>
      <c r="AO19" s="4" t="n">
        <v>18406027234.0322</v>
      </c>
      <c r="AP19" s="4" t="n">
        <v>21487810576.1736</v>
      </c>
      <c r="AQ19" s="4" t="n">
        <v>25396682473.4113</v>
      </c>
      <c r="AR19" s="4" t="n">
        <v>28229364012.081</v>
      </c>
      <c r="AS19" s="4" t="n">
        <v>35949707203.7653</v>
      </c>
      <c r="AT19" s="4" t="n">
        <v>27573956916.7823</v>
      </c>
      <c r="AU19" s="4" t="n">
        <v>25025506831.8426</v>
      </c>
      <c r="AV19" s="4" t="n">
        <v>13286538295.1044</v>
      </c>
      <c r="AW19" s="4"/>
    </row>
    <row r="20">
      <c r="M20" t="s">
        <v>67</v>
      </c>
      <c r="N20" t="s">
        <v>72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622142795.087282</v>
      </c>
      <c r="Z20" s="4" t="n">
        <v>196945839.253237</v>
      </c>
      <c r="AA20" s="4" t="n">
        <v>67699231.8939328</v>
      </c>
      <c r="AB20" s="4" t="n">
        <v>27661361.1004473</v>
      </c>
      <c r="AC20" s="4" t="n">
        <v>15589143.3346237</v>
      </c>
      <c r="AD20" s="4" t="n">
        <v>15290705.5793514</v>
      </c>
      <c r="AE20" s="4" t="n">
        <v>12971531.0047748</v>
      </c>
      <c r="AF20" s="4" t="n">
        <v>4699457.35396744</v>
      </c>
      <c r="AG20" s="4" t="n">
        <v>2567108.44288987</v>
      </c>
      <c r="AH20" s="4" t="n">
        <v>-52616.4539985027</v>
      </c>
      <c r="AI20" s="4" t="n">
        <v>371625.884387937</v>
      </c>
      <c r="AJ20" s="4" t="n">
        <v>1022864.28141371</v>
      </c>
      <c r="AK20" s="4" t="n">
        <v>1132035.42122268</v>
      </c>
      <c r="AL20" s="4" t="n">
        <v>484275.903223773</v>
      </c>
      <c r="AM20" s="4" t="n">
        <v>-31142.6831182039</v>
      </c>
      <c r="AN20" s="4" t="n">
        <v>761010.883206691</v>
      </c>
      <c r="AO20" s="4"/>
      <c r="AP20" s="4" t="n">
        <v>604714.503646899</v>
      </c>
      <c r="AQ20" s="4" t="n">
        <v>0</v>
      </c>
      <c r="AR20" s="4"/>
      <c r="AS20" s="4" t="n">
        <v>2195.58524079798</v>
      </c>
      <c r="AT20" s="4"/>
      <c r="AU20" s="4" t="n">
        <v>850</v>
      </c>
      <c r="AV20" s="4"/>
      <c r="AW20" s="4"/>
    </row>
    <row r="21">
      <c r="M21"/>
      <c r="N21"/>
      <c r="O21" s="4" t="n">
        <v>61574219146.1011</v>
      </c>
      <c r="P21" s="4" t="n">
        <v>58557064802.4477</v>
      </c>
      <c r="Q21" s="4" t="n">
        <v>56801379064.5588</v>
      </c>
      <c r="R21" s="4" t="n">
        <v>54729508899.5979</v>
      </c>
      <c r="S21" s="4" t="n">
        <v>54688352602.1809</v>
      </c>
      <c r="T21" s="4" t="n">
        <v>47012064374.5043</v>
      </c>
      <c r="U21" s="4" t="n">
        <v>49656147326.0405</v>
      </c>
      <c r="V21" s="4" t="n">
        <v>42152791540.17</v>
      </c>
      <c r="W21" s="4" t="n">
        <v>44303062515.0653</v>
      </c>
      <c r="X21" s="4" t="n">
        <v>45432730399.186</v>
      </c>
      <c r="Y21" s="4" t="n">
        <v>0</v>
      </c>
      <c r="Z21" s="4"/>
      <c r="AA21" s="4"/>
      <c r="AB21" s="4" t="n">
        <v>62134.5081371078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 t="n">
        <v>0</v>
      </c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74</v>
      </c>
      <c r="N2" s="6" t="n">
        <v>-3234412</v>
      </c>
      <c r="O2" s="6"/>
      <c r="P2" s="6"/>
      <c r="Q2" s="6"/>
      <c r="R2" s="6" t="n">
        <v>73612809</v>
      </c>
      <c r="S2" s="6" t="n">
        <v>90611055</v>
      </c>
      <c r="T2" s="6" t="n">
        <v>74947755.2194</v>
      </c>
      <c r="U2" s="6" t="n">
        <v>23453739.4455</v>
      </c>
      <c r="V2" s="6" t="n">
        <v>6267909.8805</v>
      </c>
      <c r="W2" s="6" t="n">
        <v>5510614.2203</v>
      </c>
      <c r="X2" s="6" t="n">
        <v>1035548.4999</v>
      </c>
      <c r="Y2" s="6" t="n">
        <v>11809344.1849</v>
      </c>
      <c r="Z2" s="6" t="n">
        <v>28246438.9313</v>
      </c>
      <c r="AA2" s="6" t="n">
        <v>86620820.61</v>
      </c>
      <c r="AB2" s="6" t="n">
        <v>19913017.3088</v>
      </c>
      <c r="AC2" s="6" t="n">
        <v>232573623.6527</v>
      </c>
      <c r="AD2" s="6" t="n">
        <v>439569602.0377</v>
      </c>
      <c r="AE2" s="6" t="n">
        <v>733587271.8843</v>
      </c>
      <c r="AF2" s="6" t="n">
        <v>1034906369.0508</v>
      </c>
      <c r="AG2" s="6" t="n">
        <v>1029685688.0731</v>
      </c>
      <c r="AH2" s="6" t="n">
        <v>1001596419.4928</v>
      </c>
      <c r="AI2" s="6" t="n">
        <v>374208744.9589</v>
      </c>
      <c r="AJ2" s="6" t="n">
        <v>565892101.5908</v>
      </c>
      <c r="AK2" s="6" t="n">
        <v>259434051.2607</v>
      </c>
      <c r="AL2" s="6"/>
      <c r="AM2" s="6"/>
    </row>
    <row r="3">
      <c r="A3" t="str">
        <f>M3</f>
      </c>
      <c r="M3" t="s">
        <v>75</v>
      </c>
      <c r="N3" s="6" t="n">
        <v>-4746228</v>
      </c>
      <c r="O3" s="6" t="n">
        <v>-682672</v>
      </c>
      <c r="P3" s="6" t="n">
        <v>23465356</v>
      </c>
      <c r="Q3" s="6" t="n">
        <v>410914152</v>
      </c>
      <c r="R3" s="6" t="n">
        <v>1260351400</v>
      </c>
      <c r="S3" s="6" t="n">
        <v>1498226510</v>
      </c>
      <c r="T3" s="6" t="n">
        <v>1951248339.18</v>
      </c>
      <c r="U3" s="6" t="n">
        <v>3382381505.9866</v>
      </c>
      <c r="V3" s="6" t="n">
        <v>2302232938.43</v>
      </c>
      <c r="W3" s="6" t="n">
        <v>3937748293.865</v>
      </c>
      <c r="X3" s="6" t="n">
        <v>3573248169.1858</v>
      </c>
      <c r="Y3" s="6" t="n">
        <v>3527392217.612</v>
      </c>
      <c r="Z3" s="6" t="n">
        <v>5502691461.6038</v>
      </c>
      <c r="AA3" s="6" t="n">
        <v>1961143068.6485</v>
      </c>
      <c r="AB3" s="6" t="n">
        <v>1617412327.4719</v>
      </c>
      <c r="AC3" s="6" t="n">
        <v>875152105.078</v>
      </c>
      <c r="AD3" s="6" t="n">
        <v>909691071.9537</v>
      </c>
      <c r="AE3" s="6" t="n">
        <v>442827955.5559</v>
      </c>
      <c r="AF3" s="6" t="n">
        <v>-16157042.1038</v>
      </c>
      <c r="AG3" s="6" t="n">
        <v>-20086034.8218</v>
      </c>
      <c r="AH3" s="6" t="n">
        <v>-47143500.1464</v>
      </c>
      <c r="AI3" s="6" t="n">
        <v>-19881262.1299</v>
      </c>
      <c r="AJ3" s="6" t="n">
        <v>27525142.1679</v>
      </c>
      <c r="AK3" s="6" t="n">
        <v>426761.7573</v>
      </c>
      <c r="AL3" s="6"/>
      <c r="AM3" s="6"/>
    </row>
    <row r="4">
      <c r="A4" t="str">
        <f>M4</f>
      </c>
      <c r="M4" t="s">
        <v>76</v>
      </c>
      <c r="N4" s="6"/>
      <c r="O4" s="6"/>
      <c r="P4" s="6"/>
      <c r="Q4" s="6" t="n">
        <v>1899047</v>
      </c>
      <c r="R4" s="6" t="n">
        <v>272575241</v>
      </c>
      <c r="S4" s="6" t="n">
        <v>71582203</v>
      </c>
      <c r="T4" s="6" t="n">
        <v>328393706</v>
      </c>
      <c r="U4" s="6" t="n">
        <v>885464060.4574</v>
      </c>
      <c r="V4" s="6" t="n">
        <v>1147089320.3728</v>
      </c>
      <c r="W4" s="6" t="n">
        <v>801967764.4411</v>
      </c>
      <c r="X4" s="6" t="n">
        <v>2923438276.2024</v>
      </c>
      <c r="Y4" s="6" t="n">
        <v>3187537219.3051</v>
      </c>
      <c r="Z4" s="6" t="n">
        <v>835521755.2762</v>
      </c>
      <c r="AA4" s="6" t="n">
        <v>1208448663.1719</v>
      </c>
      <c r="AB4" s="6" t="n">
        <v>2337976019.9025</v>
      </c>
      <c r="AC4" s="6" t="n">
        <v>1463451495.9049</v>
      </c>
      <c r="AD4" s="6" t="n">
        <v>5565212122.7758</v>
      </c>
      <c r="AE4" s="6" t="n">
        <v>1659661667.8094</v>
      </c>
      <c r="AF4" s="6" t="n">
        <v>1879935442.4908</v>
      </c>
      <c r="AG4" s="6" t="n">
        <v>1889634750.5089</v>
      </c>
      <c r="AH4" s="6" t="n">
        <v>3317526634.0356</v>
      </c>
      <c r="AI4" s="6" t="n">
        <v>2462269136.3324</v>
      </c>
      <c r="AJ4" s="6" t="n">
        <v>1283396519.7133</v>
      </c>
      <c r="AK4" s="6" t="n">
        <v>1889699500.0695</v>
      </c>
      <c r="AL4" s="6"/>
      <c r="AM4" s="6"/>
    </row>
    <row r="5">
      <c r="A5" t="str">
        <f>M5</f>
      </c>
      <c r="M5" t="s">
        <v>77</v>
      </c>
      <c r="N5" s="6"/>
      <c r="O5" s="6"/>
      <c r="P5" s="6"/>
      <c r="Q5" s="6"/>
      <c r="R5" s="6" t="n">
        <v>31922676</v>
      </c>
      <c r="S5" s="6" t="n">
        <v>9021325</v>
      </c>
      <c r="T5" s="6" t="n">
        <v>8609902</v>
      </c>
      <c r="U5" s="6" t="n">
        <v>16126338</v>
      </c>
      <c r="V5" s="6" t="n">
        <v>78672314.4727</v>
      </c>
      <c r="W5" s="6" t="n">
        <v>467055106.2578</v>
      </c>
      <c r="X5" s="6" t="n">
        <v>592060550.8711</v>
      </c>
      <c r="Y5" s="6" t="n">
        <v>980124725.6754</v>
      </c>
      <c r="Z5" s="6" t="n">
        <v>929401740.8428</v>
      </c>
      <c r="AA5" s="6" t="n">
        <v>911944892.8</v>
      </c>
      <c r="AB5" s="6" t="n">
        <v>955386251.5873</v>
      </c>
      <c r="AC5" s="6" t="n">
        <v>987593268.9567</v>
      </c>
      <c r="AD5" s="6" t="n">
        <v>1555534675.9832</v>
      </c>
      <c r="AE5" s="6" t="n">
        <v>1067444154.4554</v>
      </c>
      <c r="AF5" s="6" t="n">
        <v>1148246182.1916</v>
      </c>
      <c r="AG5" s="6" t="n">
        <v>2764551250.0166</v>
      </c>
      <c r="AH5" s="6" t="n">
        <v>1355906322.1603</v>
      </c>
      <c r="AI5" s="6" t="n">
        <v>1087992070.5099</v>
      </c>
      <c r="AJ5" s="6" t="n">
        <v>1287275822.408</v>
      </c>
      <c r="AK5" s="6" t="n">
        <v>815038578.7023</v>
      </c>
      <c r="AL5" s="6"/>
      <c r="AM5" s="6"/>
    </row>
    <row r="6">
      <c r="A6" t="str">
        <f>M6</f>
      </c>
      <c r="M6" t="s">
        <v>78</v>
      </c>
      <c r="N6" s="6" t="n">
        <v>649457506</v>
      </c>
      <c r="O6" s="6" t="n">
        <v>642274963</v>
      </c>
      <c r="P6" s="6" t="n">
        <v>784026790</v>
      </c>
      <c r="Q6" s="6" t="n">
        <v>768163207.5</v>
      </c>
      <c r="R6" s="6" t="n">
        <v>155275786</v>
      </c>
      <c r="S6" s="6" t="n">
        <v>116116565.5039</v>
      </c>
      <c r="T6" s="6" t="n">
        <v>57910655</v>
      </c>
      <c r="U6" s="6" t="n">
        <v>62605640.8496</v>
      </c>
      <c r="V6" s="6" t="n">
        <v>3292285.4073</v>
      </c>
      <c r="W6" s="6" t="n">
        <v>-1609620.8091</v>
      </c>
      <c r="X6" s="6" t="n">
        <v>-2137806.4023</v>
      </c>
      <c r="Y6" s="6" t="n">
        <v>-1691420.8099</v>
      </c>
      <c r="Z6" s="6" t="n">
        <v>-2715816.0779</v>
      </c>
      <c r="AA6" s="6" t="n">
        <v>-3190666.52</v>
      </c>
      <c r="AB6" s="6" t="n">
        <v>-1031433.31</v>
      </c>
      <c r="AC6" s="6" t="n">
        <v>-177369.95</v>
      </c>
      <c r="AD6" s="6" t="n">
        <v>-826608.68</v>
      </c>
      <c r="AE6" s="6" t="n">
        <v>-9135232.1963</v>
      </c>
      <c r="AF6" s="6" t="n">
        <v>-128368.3477</v>
      </c>
      <c r="AG6" s="6" t="n">
        <v>5493</v>
      </c>
      <c r="AH6" s="6"/>
      <c r="AI6" s="6" t="n">
        <v>0</v>
      </c>
      <c r="AJ6" s="6" t="n">
        <v>0</v>
      </c>
      <c r="AK6" s="6"/>
      <c r="AL6" s="6"/>
      <c r="AM6" s="6"/>
    </row>
    <row r="7">
      <c r="A7" t="str">
        <f>M7</f>
      </c>
      <c r="M7" t="s">
        <v>79</v>
      </c>
      <c r="N7" s="6" t="n">
        <v>940923016</v>
      </c>
      <c r="O7" s="6" t="n">
        <v>725487899</v>
      </c>
      <c r="P7" s="6" t="n">
        <v>953275644</v>
      </c>
      <c r="Q7" s="6" t="n">
        <v>1123830103</v>
      </c>
      <c r="R7" s="6" t="n">
        <v>10557</v>
      </c>
      <c r="S7" s="6" t="n">
        <v>239000</v>
      </c>
      <c r="T7" s="6"/>
      <c r="U7" s="6"/>
      <c r="V7" s="6" t="n">
        <v>-103704</v>
      </c>
      <c r="W7" s="6" t="n">
        <v>-1643756.0938</v>
      </c>
      <c r="X7" s="6" t="n">
        <v>-4330797.0375</v>
      </c>
      <c r="Y7" s="6" t="n">
        <v>-477952.8633</v>
      </c>
      <c r="Z7" s="6"/>
      <c r="AA7" s="6"/>
      <c r="AB7" s="6"/>
      <c r="AC7" s="6"/>
      <c r="AD7" s="6" t="n">
        <v>0</v>
      </c>
      <c r="AE7" s="6"/>
      <c r="AF7" s="6"/>
      <c r="AG7" s="6" t="n">
        <v>0</v>
      </c>
      <c r="AH7" s="6" t="n">
        <v>-92500</v>
      </c>
      <c r="AI7" s="6"/>
      <c r="AJ7" s="6"/>
      <c r="AK7" s="6"/>
      <c r="AL7" s="6"/>
      <c r="AM7" s="6"/>
    </row>
    <row r="8">
      <c r="A8" t="str">
        <f>M8</f>
      </c>
      <c r="M8" t="s">
        <v>80</v>
      </c>
      <c r="N8" s="6"/>
      <c r="O8" s="6"/>
      <c r="P8" s="6"/>
      <c r="Q8" s="6" t="n">
        <v>278982781</v>
      </c>
      <c r="R8" s="6" t="n">
        <v>4247084514</v>
      </c>
      <c r="S8" s="6" t="n">
        <v>2172292783</v>
      </c>
      <c r="T8" s="6" t="n">
        <v>4940293889</v>
      </c>
      <c r="U8" s="6" t="n">
        <v>6408106023.9843</v>
      </c>
      <c r="V8" s="6" t="n">
        <v>4584560934.3672</v>
      </c>
      <c r="W8" s="6" t="n">
        <v>4441826618.0391</v>
      </c>
      <c r="X8" s="6" t="n">
        <v>2352786706.3597</v>
      </c>
      <c r="Y8" s="6" t="n">
        <v>2195560560.3017</v>
      </c>
      <c r="Z8" s="6" t="n">
        <v>1663615021.229</v>
      </c>
      <c r="AA8" s="6" t="n">
        <v>1469701276.01</v>
      </c>
      <c r="AB8" s="6" t="n">
        <v>1438385977.71</v>
      </c>
      <c r="AC8" s="6" t="n">
        <v>1447816626.26</v>
      </c>
      <c r="AD8" s="6" t="n">
        <v>1446423801.8031</v>
      </c>
      <c r="AE8" s="6" t="n">
        <v>1806072185.7753</v>
      </c>
      <c r="AF8" s="6" t="n">
        <v>42357732.0332</v>
      </c>
      <c r="AG8" s="6" t="n">
        <v>-11584522.9001</v>
      </c>
      <c r="AH8" s="6" t="n">
        <v>-17170445.5487</v>
      </c>
      <c r="AI8" s="6" t="n">
        <v>2722228.418</v>
      </c>
      <c r="AJ8" s="6" t="n">
        <v>-24005672.7453</v>
      </c>
      <c r="AK8" s="6" t="n">
        <v>71078802</v>
      </c>
      <c r="AL8" s="6"/>
      <c r="AM8" s="6"/>
    </row>
    <row r="9">
      <c r="A9" t="str">
        <f>M9</f>
      </c>
      <c r="M9" t="s">
        <v>81</v>
      </c>
      <c r="N9" s="6" t="n">
        <v>178031456</v>
      </c>
      <c r="O9" s="6" t="n">
        <v>268635741</v>
      </c>
      <c r="P9" s="6" t="n">
        <v>6554622</v>
      </c>
      <c r="Q9" s="6" t="n">
        <v>239927692</v>
      </c>
      <c r="R9" s="6" t="n">
        <v>196592861.0938</v>
      </c>
      <c r="S9" s="6" t="n">
        <v>298929304</v>
      </c>
      <c r="T9" s="6" t="n">
        <v>634208169</v>
      </c>
      <c r="U9" s="6" t="n">
        <v>1065880921.7227</v>
      </c>
      <c r="V9" s="6" t="n">
        <v>2731035654.3702</v>
      </c>
      <c r="W9" s="6" t="n">
        <v>3691756626.1371</v>
      </c>
      <c r="X9" s="6" t="n">
        <v>1874970548.0441</v>
      </c>
      <c r="Y9" s="6" t="n">
        <v>4876760172.575</v>
      </c>
      <c r="Z9" s="6" t="n">
        <v>4703656860.9744</v>
      </c>
      <c r="AA9" s="6" t="n">
        <v>12188274857.38</v>
      </c>
      <c r="AB9" s="6" t="n">
        <v>3808932854.26</v>
      </c>
      <c r="AC9" s="6" t="n">
        <v>11390479946.9339</v>
      </c>
      <c r="AD9" s="6" t="n">
        <v>10166002384.5202</v>
      </c>
      <c r="AE9" s="6" t="n">
        <v>24142780609.3471</v>
      </c>
      <c r="AF9" s="6" t="n">
        <v>15994084688.9169</v>
      </c>
      <c r="AG9" s="6" t="n">
        <v>17159190678.1875</v>
      </c>
      <c r="AH9" s="6" t="n">
        <v>35953318555.1719</v>
      </c>
      <c r="AI9" s="6" t="n">
        <v>9805187787.8331</v>
      </c>
      <c r="AJ9" s="6" t="n">
        <v>20754154100.2067</v>
      </c>
      <c r="AK9" s="6" t="n">
        <v>26856373541.1332</v>
      </c>
      <c r="AL9" s="6"/>
      <c r="AM9" s="6"/>
    </row>
    <row r="10">
      <c r="A10" t="str">
        <f>M10</f>
      </c>
      <c r="M10" t="s">
        <v>82</v>
      </c>
      <c r="N10" s="6"/>
      <c r="O10" s="6"/>
      <c r="P10" s="6"/>
      <c r="Q10" s="6"/>
      <c r="R10" s="6" t="n">
        <v>44877606</v>
      </c>
      <c r="S10" s="6" t="n">
        <v>434557003</v>
      </c>
      <c r="T10" s="6" t="n">
        <v>871521962</v>
      </c>
      <c r="U10" s="6" t="n">
        <v>1073009382</v>
      </c>
      <c r="V10" s="6" t="n">
        <v>783627139</v>
      </c>
      <c r="W10" s="6" t="n">
        <v>1088710802.375</v>
      </c>
      <c r="X10" s="6" t="n">
        <v>1281857793</v>
      </c>
      <c r="Y10" s="6" t="n">
        <v>3027110789.6402</v>
      </c>
      <c r="Z10" s="6" t="n">
        <v>3765412842.0601</v>
      </c>
      <c r="AA10" s="6" t="n">
        <v>751308114.3</v>
      </c>
      <c r="AB10" s="6" t="n">
        <v>850821379.74</v>
      </c>
      <c r="AC10" s="6" t="n">
        <v>1758872527.909</v>
      </c>
      <c r="AD10" s="6" t="n">
        <v>3492411209.718</v>
      </c>
      <c r="AE10" s="6" t="n">
        <v>2821282548.3477</v>
      </c>
      <c r="AF10" s="6" t="n">
        <v>2755575563.4591</v>
      </c>
      <c r="AG10" s="6" t="n">
        <v>3882372006.5527</v>
      </c>
      <c r="AH10" s="6" t="n">
        <v>2790636103.0426</v>
      </c>
      <c r="AI10" s="6" t="n">
        <v>2635487049.2397</v>
      </c>
      <c r="AJ10" s="6" t="n">
        <v>589031561.3532</v>
      </c>
      <c r="AK10" s="6" t="n">
        <v>460936960.1566</v>
      </c>
      <c r="AL10" s="6"/>
      <c r="AM10" s="6"/>
    </row>
    <row r="11">
      <c r="A11" t="str">
        <f>M11</f>
      </c>
      <c r="M11" t="s">
        <v>83</v>
      </c>
      <c r="N11" s="6" t="n">
        <v>15808115106</v>
      </c>
      <c r="O11" s="6" t="n">
        <v>15558061149</v>
      </c>
      <c r="P11" s="6" t="n">
        <v>13884028147</v>
      </c>
      <c r="Q11" s="6" t="n">
        <v>18954837569</v>
      </c>
      <c r="R11" s="6" t="n">
        <v>4680864206.7391</v>
      </c>
      <c r="S11" s="6" t="n">
        <v>7351632031.0235</v>
      </c>
      <c r="T11" s="6" t="n">
        <v>8113420304.2091</v>
      </c>
      <c r="U11" s="6" t="n">
        <v>11981029562.1725</v>
      </c>
      <c r="V11" s="6" t="n">
        <v>16502909261.2491</v>
      </c>
      <c r="W11" s="6" t="n">
        <v>16080070092.0397</v>
      </c>
      <c r="X11" s="6" t="n">
        <v>17369956178.8314</v>
      </c>
      <c r="Y11" s="6" t="n">
        <v>18906739434.9168</v>
      </c>
      <c r="Z11" s="6" t="n">
        <v>21680351228.2259</v>
      </c>
      <c r="AA11" s="6" t="n">
        <v>23652612320.2784</v>
      </c>
      <c r="AB11" s="6" t="n">
        <v>19441537010.9345</v>
      </c>
      <c r="AC11" s="6" t="n">
        <v>10679170634.9752</v>
      </c>
      <c r="AD11" s="6" t="n">
        <v>14476597584.7523</v>
      </c>
      <c r="AE11" s="6" t="n">
        <v>12843586933.5628</v>
      </c>
      <c r="AF11" s="6" t="n">
        <v>13121867089.1534</v>
      </c>
      <c r="AG11" s="6" t="n">
        <v>12528605899.2539</v>
      </c>
      <c r="AH11" s="6" t="n">
        <v>8442705529.0752</v>
      </c>
      <c r="AI11" s="6" t="n">
        <v>12504596812.7733</v>
      </c>
      <c r="AJ11" s="6" t="n">
        <v>11917196075.6053</v>
      </c>
      <c r="AK11" s="6" t="n">
        <v>8083669105.2669</v>
      </c>
      <c r="AL11" s="6"/>
      <c r="AM11" s="6"/>
    </row>
    <row r="12">
      <c r="A12" t="str">
        <f>M12</f>
      </c>
      <c r="M12" t="s">
        <v>84</v>
      </c>
      <c r="N12" s="6"/>
      <c r="O12" s="6"/>
      <c r="P12" s="6"/>
      <c r="Q12" s="6"/>
      <c r="R12" s="6" t="n">
        <v>217356961</v>
      </c>
      <c r="S12" s="6" t="n">
        <v>1283300356</v>
      </c>
      <c r="T12" s="6" t="n">
        <v>1206031696</v>
      </c>
      <c r="U12" s="6" t="n">
        <v>1982775910.3563</v>
      </c>
      <c r="V12" s="6" t="n">
        <v>2892461437.0703</v>
      </c>
      <c r="W12" s="6" t="n">
        <v>2905749060.6262</v>
      </c>
      <c r="X12" s="6" t="n">
        <v>3009617963.4144</v>
      </c>
      <c r="Y12" s="6" t="n">
        <v>2933479559.2798</v>
      </c>
      <c r="Z12" s="6" t="n">
        <v>3026050188.1968</v>
      </c>
      <c r="AA12" s="6" t="n">
        <v>2126739059.26</v>
      </c>
      <c r="AB12" s="6" t="n">
        <v>2171014786.2606</v>
      </c>
      <c r="AC12" s="6" t="n">
        <v>2116717995.2878</v>
      </c>
      <c r="AD12" s="6" t="n">
        <v>2240521439.5375</v>
      </c>
      <c r="AE12" s="6" t="n">
        <v>2394172267.8088</v>
      </c>
      <c r="AF12" s="6" t="n">
        <v>2496146679.9583</v>
      </c>
      <c r="AG12" s="6" t="n">
        <v>1848018802.377</v>
      </c>
      <c r="AH12" s="6" t="n">
        <v>1970407916.9383</v>
      </c>
      <c r="AI12" s="6" t="n">
        <v>2102295787.8397</v>
      </c>
      <c r="AJ12" s="6" t="n">
        <v>1590750685.0735</v>
      </c>
      <c r="AK12" s="6" t="n">
        <v>843475451.2461</v>
      </c>
      <c r="AL12" s="6"/>
      <c r="AM12" s="6"/>
    </row>
    <row r="13">
      <c r="A13" t="str">
        <f>M13</f>
      </c>
      <c r="M13"/>
      <c r="N13" s="6" t="n">
        <v>17851791620.53</v>
      </c>
      <c r="O13" s="6" t="n">
        <v>18928068967.9394</v>
      </c>
      <c r="P13" s="6" t="n">
        <v>23374539002.1662</v>
      </c>
      <c r="Q13" s="6" t="n">
        <v>27466465634.9567</v>
      </c>
      <c r="R13" s="6" t="n">
        <v>36621601947.1452</v>
      </c>
      <c r="S13" s="6" t="n">
        <v>33956090591.5561</v>
      </c>
      <c r="T13" s="6" t="n">
        <v>35786391603.6723</v>
      </c>
      <c r="U13" s="6" t="n">
        <v>33601097757.7611</v>
      </c>
      <c r="V13" s="6" t="n">
        <v>35694689979.2755</v>
      </c>
      <c r="W13" s="6" t="n">
        <v>32432508215.492</v>
      </c>
      <c r="X13" s="6" t="n">
        <v>30630087808.0251</v>
      </c>
      <c r="Y13" s="6" t="n">
        <v>30658449243.4073</v>
      </c>
      <c r="Z13" s="6" t="n">
        <v>36031876920.4268</v>
      </c>
      <c r="AA13" s="6" t="n">
        <v>28905105883.431</v>
      </c>
      <c r="AB13" s="6" t="n">
        <v>25582095085.2758</v>
      </c>
      <c r="AC13" s="6" t="n">
        <v>30741509217.2039</v>
      </c>
      <c r="AD13" s="6" t="n">
        <v>35055003338.3831</v>
      </c>
      <c r="AE13" s="6" t="n">
        <v>37920266007.3768</v>
      </c>
      <c r="AF13" s="6" t="n">
        <v>44881946837.6313</v>
      </c>
      <c r="AG13" s="6" t="n">
        <v>49017389369.1594</v>
      </c>
      <c r="AH13" s="6" t="n">
        <v>50542746879.7162</v>
      </c>
      <c r="AI13" s="6" t="n">
        <v>41539920169.8764</v>
      </c>
      <c r="AJ13" s="6" t="n">
        <v>37139289470.8574</v>
      </c>
      <c r="AK13" s="6" t="n">
        <v>25008178517.9099</v>
      </c>
      <c r="AL13" s="6"/>
      <c r="AM13" s="6"/>
    </row>
    <row r="14">
      <c r="A14" t="str">
        <f>M14</f>
      </c>
      <c r="M14" t="s">
        <v>433</v>
      </c>
      <c r="N14" s="6" t="str">
        <f>Sum(N2:N13)</f>
      </c>
      <c r="O14" s="6" t="str">
        <f>Sum(O2:O13)</f>
      </c>
      <c r="P14" s="6" t="str">
        <f>Sum(P2:P13)</f>
      </c>
      <c r="Q14" s="6" t="str">
        <f>Sum(Q2:Q13)</f>
      </c>
      <c r="R14" s="6" t="str">
        <f>Sum(R2:R13)</f>
      </c>
      <c r="S14" s="6" t="str">
        <f>Sum(S2:S13)</f>
      </c>
      <c r="T14" s="6" t="str">
        <f>Sum(T2:T13)</f>
      </c>
      <c r="U14" s="6" t="str">
        <f>Sum(U2:U13)</f>
      </c>
      <c r="V14" s="6" t="str">
        <f>Sum(V2:V13)</f>
      </c>
      <c r="W14" s="6" t="str">
        <f>Sum(W2:W13)</f>
      </c>
      <c r="X14" s="6" t="str">
        <f>Sum(X2:X13)</f>
      </c>
      <c r="Y14" s="6" t="str">
        <f>Sum(Y2:Y13)</f>
      </c>
      <c r="Z14" s="6" t="str">
        <f>Sum(Z2:Z13)</f>
      </c>
      <c r="AA14" s="6" t="str">
        <f>Sum(AA2:AA13)</f>
      </c>
      <c r="AB14" s="6" t="str">
        <f>Sum(AB2:AB13)</f>
      </c>
      <c r="AC14" s="6" t="str">
        <f>Sum(AC2:AC13)</f>
      </c>
      <c r="AD14" s="6" t="str">
        <f>Sum(AD2:AD13)</f>
      </c>
      <c r="AE14" s="6" t="str">
        <f>Sum(AE2:AE13)</f>
      </c>
      <c r="AF14" s="6" t="str">
        <f>Sum(AF2:AF13)</f>
      </c>
      <c r="AG14" s="6" t="str">
        <f>Sum(AG2:AG13)</f>
      </c>
      <c r="AH14" s="6" t="str">
        <f>Sum(AH2:AH13)</f>
      </c>
      <c r="AI14" s="6" t="str">
        <f>Sum(AI2:AI13)</f>
      </c>
      <c r="AJ14" s="6" t="str">
        <f>Sum(AJ2:AJ13)</f>
      </c>
      <c r="AK14" s="6" t="str">
        <f>Sum(AK2:AK13)</f>
      </c>
      <c r="AL14" s="6"/>
      <c r="AM14" s="6"/>
    </row>
    <row r="15">
      <c r="M15" t="str">
        <f>Sum(A2:A13)</f>
      </c>
    </row>
    <row r="16">
      <c r="M16" t="str">
        <f>Sum(B2:B13)</f>
      </c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73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AJ18/Sum(AJ$17:AJ$29)</f>
      </c>
      <c r="J18" s="5" t="str">
        <f>AK18/Sum(AK17:AK$29)</f>
      </c>
      <c r="M18" t="s">
        <v>74</v>
      </c>
      <c r="N18" s="6" t="n">
        <v>-5225936.661734</v>
      </c>
      <c r="O18" s="6"/>
      <c r="P18" s="6"/>
      <c r="Q18" s="6"/>
      <c r="R18" s="6" t="n">
        <v>109497531.713989</v>
      </c>
      <c r="S18" s="6" t="n">
        <v>130811075.978186</v>
      </c>
      <c r="T18" s="6" t="n">
        <v>104787063.505414</v>
      </c>
      <c r="U18" s="6" t="n">
        <v>31916246.0356545</v>
      </c>
      <c r="V18" s="6" t="n">
        <v>8355222.72600043</v>
      </c>
      <c r="W18" s="6" t="n">
        <v>7271839.5597748</v>
      </c>
      <c r="X18" s="6" t="n">
        <v>1354733.24892151</v>
      </c>
      <c r="Y18" s="6" t="n">
        <v>15144100.9421999</v>
      </c>
      <c r="Z18" s="6" t="n">
        <v>35570740.5393992</v>
      </c>
      <c r="AA18" s="6" t="n">
        <v>107121279.923087</v>
      </c>
      <c r="AB18" s="6" t="n">
        <v>24158441.9096011</v>
      </c>
      <c r="AC18" s="6" t="n">
        <v>278959867.056182</v>
      </c>
      <c r="AD18" s="6" t="n">
        <v>522907613.971075</v>
      </c>
      <c r="AE18" s="6" t="n">
        <v>857360976.282733</v>
      </c>
      <c r="AF18" s="6" t="n">
        <v>1181771482.05595</v>
      </c>
      <c r="AG18" s="6" t="n">
        <v>1153222329.43531</v>
      </c>
      <c r="AH18" s="6" t="n">
        <v>1106995235.87468</v>
      </c>
      <c r="AI18" s="6" t="n">
        <v>400136768.896741</v>
      </c>
      <c r="AJ18" s="6" t="n">
        <v>565892101.5908</v>
      </c>
      <c r="AK18" s="6" t="n">
        <v>247447777.662795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AJ19/Sum(AJ$17:AJ$29)</f>
      </c>
      <c r="J19" s="5" t="str">
        <f>AK19/Sum(AK17:AK$29)</f>
      </c>
      <c r="M19" t="s">
        <v>75</v>
      </c>
      <c r="N19" s="6" t="n">
        <v>-7668623.20265583</v>
      </c>
      <c r="O19" s="6" t="n">
        <v>-1076899.47398204</v>
      </c>
      <c r="P19" s="6" t="n">
        <v>36440896.3012542</v>
      </c>
      <c r="Q19" s="6" t="n">
        <v>626166737.488577</v>
      </c>
      <c r="R19" s="6" t="n">
        <v>1874746654.38009</v>
      </c>
      <c r="S19" s="6" t="n">
        <v>2162921752.01075</v>
      </c>
      <c r="T19" s="6" t="n">
        <v>2728108173.93985</v>
      </c>
      <c r="U19" s="6" t="n">
        <v>4602802064.13858</v>
      </c>
      <c r="V19" s="6" t="n">
        <v>3068912816.94411</v>
      </c>
      <c r="W19" s="6" t="n">
        <v>5196276254.33818</v>
      </c>
      <c r="X19" s="6" t="n">
        <v>4674622291.38604</v>
      </c>
      <c r="Y19" s="6" t="n">
        <v>4523467431.37108</v>
      </c>
      <c r="Z19" s="6" t="n">
        <v>6929539356.27551</v>
      </c>
      <c r="AA19" s="6" t="n">
        <v>2425284754.24838</v>
      </c>
      <c r="AB19" s="6" t="n">
        <v>1962242142.97423</v>
      </c>
      <c r="AC19" s="6" t="n">
        <v>1049699063.25688</v>
      </c>
      <c r="AD19" s="6" t="n">
        <v>1082159425.22181</v>
      </c>
      <c r="AE19" s="6" t="n">
        <v>517543614.579743</v>
      </c>
      <c r="AF19" s="6" t="n">
        <v>-18449912.1501792</v>
      </c>
      <c r="AG19" s="6" t="n">
        <v>-22495858.8184927</v>
      </c>
      <c r="AH19" s="6" t="n">
        <v>-52104449.5056697</v>
      </c>
      <c r="AI19" s="6" t="n">
        <v>-21258786.9669402</v>
      </c>
      <c r="AJ19" s="6" t="n">
        <v>27525142.1679</v>
      </c>
      <c r="AK19" s="6" t="n">
        <v>407044.672517709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AJ20/Sum(AJ$17:AJ$29)</f>
      </c>
      <c r="J20" s="5" t="str">
        <f>AK20/Sum(AK17:AK$29)</f>
      </c>
      <c r="M20" t="s">
        <v>76</v>
      </c>
      <c r="N20" s="6"/>
      <c r="O20" s="6"/>
      <c r="P20" s="6"/>
      <c r="Q20" s="6" t="n">
        <v>2893840.61984672</v>
      </c>
      <c r="R20" s="6" t="n">
        <v>405450036.499024</v>
      </c>
      <c r="S20" s="6" t="n">
        <v>103339984.236128</v>
      </c>
      <c r="T20" s="6" t="n">
        <v>459138662.988174</v>
      </c>
      <c r="U20" s="6" t="n">
        <v>1204954496.70011</v>
      </c>
      <c r="V20" s="6" t="n">
        <v>1529088155.55061</v>
      </c>
      <c r="W20" s="6" t="n">
        <v>1058281469.53997</v>
      </c>
      <c r="X20" s="6" t="n">
        <v>3824522979.19762</v>
      </c>
      <c r="Y20" s="6" t="n">
        <v>4087643195.96164</v>
      </c>
      <c r="Z20" s="6" t="n">
        <v>1052172546.21856</v>
      </c>
      <c r="AA20" s="6" t="n">
        <v>1494450948.49832</v>
      </c>
      <c r="AB20" s="6" t="n">
        <v>2836428904.11662</v>
      </c>
      <c r="AC20" s="6" t="n">
        <v>1755333336.29625</v>
      </c>
      <c r="AD20" s="6" t="n">
        <v>6620320829.45083</v>
      </c>
      <c r="AE20" s="6" t="n">
        <v>1939686254.58447</v>
      </c>
      <c r="AF20" s="6" t="n">
        <v>2146719897.06618</v>
      </c>
      <c r="AG20" s="6" t="n">
        <v>2116343864.93394</v>
      </c>
      <c r="AH20" s="6" t="n">
        <v>3666632694.85777</v>
      </c>
      <c r="AI20" s="6" t="n">
        <v>2632873842.84519</v>
      </c>
      <c r="AJ20" s="6" t="n">
        <v>1283396519.7133</v>
      </c>
      <c r="AK20" s="6" t="n">
        <v>1802392320.78602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AJ21/Sum(AJ$17:AJ$29)</f>
      </c>
      <c r="J21" s="5" t="str">
        <f>AK21/Sum(AK17:AK$29)</f>
      </c>
      <c r="M21" t="s">
        <v>77</v>
      </c>
      <c r="N21" s="6"/>
      <c r="O21" s="6"/>
      <c r="P21" s="6"/>
      <c r="Q21" s="6"/>
      <c r="R21" s="6" t="n">
        <v>47484320.6663312</v>
      </c>
      <c r="S21" s="6" t="n">
        <v>13023678.2917814</v>
      </c>
      <c r="T21" s="6" t="n">
        <v>12037803.4673393</v>
      </c>
      <c r="U21" s="6" t="n">
        <v>21944993.993735</v>
      </c>
      <c r="V21" s="6" t="n">
        <v>104871435.984482</v>
      </c>
      <c r="W21" s="6" t="n">
        <v>616328718.08896</v>
      </c>
      <c r="X21" s="6" t="n">
        <v>774550022.251318</v>
      </c>
      <c r="Y21" s="6" t="n">
        <v>1256895179.71314</v>
      </c>
      <c r="Z21" s="6" t="n">
        <v>1170395612.02003</v>
      </c>
      <c r="AA21" s="6" t="n">
        <v>1127773939.89246</v>
      </c>
      <c r="AB21" s="6" t="n">
        <v>1159073128.00875</v>
      </c>
      <c r="AC21" s="6" t="n">
        <v>1184566343.71033</v>
      </c>
      <c r="AD21" s="6" t="n">
        <v>1850448534.42319</v>
      </c>
      <c r="AE21" s="6" t="n">
        <v>1247547493.62053</v>
      </c>
      <c r="AF21" s="6" t="n">
        <v>1311195517.84984</v>
      </c>
      <c r="AG21" s="6" t="n">
        <v>3096228557.23436</v>
      </c>
      <c r="AH21" s="6" t="n">
        <v>1498589461.49578</v>
      </c>
      <c r="AI21" s="6" t="n">
        <v>1163376424.37224</v>
      </c>
      <c r="AJ21" s="6" t="n">
        <v>1287275822.408</v>
      </c>
      <c r="AK21" s="6" t="n">
        <v>777382475.54352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AJ22/Sum(AJ$17:AJ$29)</f>
      </c>
      <c r="J22" s="5" t="str">
        <f>AK22/Sum(AK17:AK$29)</f>
      </c>
      <c r="M22" t="s">
        <v>78</v>
      </c>
      <c r="N22" s="6" t="n">
        <v>1049348008.49234</v>
      </c>
      <c r="O22" s="6" t="n">
        <v>1013174071.59886</v>
      </c>
      <c r="P22" s="6" t="n">
        <v>1217566822.8428</v>
      </c>
      <c r="Q22" s="6" t="n">
        <v>1170556543.64281</v>
      </c>
      <c r="R22" s="6" t="n">
        <v>230969521.920425</v>
      </c>
      <c r="S22" s="6" t="n">
        <v>167632226.249398</v>
      </c>
      <c r="T22" s="6" t="n">
        <v>80966901.0814398</v>
      </c>
      <c r="U22" s="6" t="n">
        <v>85194816.8529275</v>
      </c>
      <c r="V22" s="6" t="n">
        <v>4388668.37271091</v>
      </c>
      <c r="W22" s="6" t="n">
        <v>-2124065.26893709</v>
      </c>
      <c r="X22" s="6" t="n">
        <v>-2796737.58711712</v>
      </c>
      <c r="Y22" s="6" t="n">
        <v>-2169049.10889258</v>
      </c>
      <c r="Z22" s="6" t="n">
        <v>-3420027.18624693</v>
      </c>
      <c r="AA22" s="6" t="n">
        <v>-3945798.23907467</v>
      </c>
      <c r="AB22" s="6" t="n">
        <v>-1251333.30207325</v>
      </c>
      <c r="AC22" s="6" t="n">
        <v>-212745.954999817</v>
      </c>
      <c r="AD22" s="6" t="n">
        <v>-983325.440482822</v>
      </c>
      <c r="AE22" s="6" t="n">
        <v>-10676564.1861143</v>
      </c>
      <c r="AF22" s="6" t="n">
        <v>-146585.292203431</v>
      </c>
      <c r="AG22" s="6" t="n">
        <v>6152.02321345506</v>
      </c>
      <c r="AH22" s="6"/>
      <c r="AI22" s="6" t="n">
        <v>0</v>
      </c>
      <c r="AJ22" s="6" t="n">
        <v>0</v>
      </c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AJ23/Sum(AJ$17:AJ$29)</f>
      </c>
      <c r="J23" s="5" t="str">
        <f>AK23/Sum(AK17:AK$29)</f>
      </c>
      <c r="M23" t="s">
        <v>79</v>
      </c>
      <c r="N23" s="6" t="n">
        <v>1520277591.47064</v>
      </c>
      <c r="O23" s="6" t="n">
        <v>1144440575.87456</v>
      </c>
      <c r="P23" s="6" t="n">
        <v>1480404511.63474</v>
      </c>
      <c r="Q23" s="6" t="n">
        <v>1712535393.73587</v>
      </c>
      <c r="R23" s="6" t="n">
        <v>15703.319272935</v>
      </c>
      <c r="S23" s="6" t="n">
        <v>345033.474765153</v>
      </c>
      <c r="T23" s="6"/>
      <c r="U23" s="6"/>
      <c r="V23" s="6" t="n">
        <v>-138239.067583408</v>
      </c>
      <c r="W23" s="6" t="n">
        <v>-2169110.39525917</v>
      </c>
      <c r="X23" s="6" t="n">
        <v>-5665668.71720503</v>
      </c>
      <c r="Y23" s="6" t="n">
        <v>-612918.574825158</v>
      </c>
      <c r="Z23" s="6"/>
      <c r="AA23" s="6"/>
      <c r="AB23" s="6"/>
      <c r="AC23" s="6"/>
      <c r="AD23" s="6" t="n">
        <v>0</v>
      </c>
      <c r="AE23" s="6"/>
      <c r="AF23" s="6"/>
      <c r="AG23" s="6" t="n">
        <v>0</v>
      </c>
      <c r="AH23" s="6" t="n">
        <v>-102233.85120552</v>
      </c>
      <c r="AI23" s="6"/>
      <c r="AJ23" s="6"/>
      <c r="AK23" s="6"/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AJ24/Sum(AJ$17:AJ$29)</f>
      </c>
      <c r="J24" s="5" t="str">
        <f>AK24/Sum(AK17:AK$29)</f>
      </c>
      <c r="M24" t="s">
        <v>80</v>
      </c>
      <c r="N24" s="6"/>
      <c r="O24" s="6"/>
      <c r="P24" s="6"/>
      <c r="Q24" s="6" t="n">
        <v>425124656.680747</v>
      </c>
      <c r="R24" s="6" t="n">
        <v>6317450421.75617</v>
      </c>
      <c r="S24" s="6" t="n">
        <v>3136040699.27094</v>
      </c>
      <c r="T24" s="6" t="n">
        <v>6907196726.12759</v>
      </c>
      <c r="U24" s="6" t="n">
        <v>8720259255.85541</v>
      </c>
      <c r="V24" s="6" t="n">
        <v>6111292031.61149</v>
      </c>
      <c r="W24" s="6" t="n">
        <v>5861461032.73384</v>
      </c>
      <c r="X24" s="6" t="n">
        <v>3077980779.30084</v>
      </c>
      <c r="Y24" s="6" t="n">
        <v>2815549299.71783</v>
      </c>
      <c r="Z24" s="6" t="n">
        <v>2094990395.83396</v>
      </c>
      <c r="AA24" s="6" t="n">
        <v>1817533944.86556</v>
      </c>
      <c r="AB24" s="6" t="n">
        <v>1745047651.35394</v>
      </c>
      <c r="AC24" s="6" t="n">
        <v>1736580129.93913</v>
      </c>
      <c r="AD24" s="6" t="n">
        <v>1720651326.85622</v>
      </c>
      <c r="AE24" s="6" t="n">
        <v>2110799725.92221</v>
      </c>
      <c r="AF24" s="6" t="n">
        <v>48368781.2331422</v>
      </c>
      <c r="AG24" s="6" t="n">
        <v>-12974377.1706202</v>
      </c>
      <c r="AH24" s="6" t="n">
        <v>-18977305.6795489</v>
      </c>
      <c r="AI24" s="6" t="n">
        <v>2910845.07791779</v>
      </c>
      <c r="AJ24" s="6" t="n">
        <v>-24005672.7453</v>
      </c>
      <c r="AK24" s="6" t="n">
        <v>67794846.1598039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AJ25/Sum(AJ$17:AJ$29)</f>
      </c>
      <c r="J25" s="5" t="str">
        <f>AK25/Sum(AK17:AK$29)</f>
      </c>
      <c r="M25" t="s">
        <v>81</v>
      </c>
      <c r="N25" s="6" t="n">
        <v>287650773.263358</v>
      </c>
      <c r="O25" s="6" t="n">
        <v>423766740.36093</v>
      </c>
      <c r="P25" s="6" t="n">
        <v>10179104.0628542</v>
      </c>
      <c r="Q25" s="6" t="n">
        <v>365611014.859387</v>
      </c>
      <c r="R25" s="6" t="n">
        <v>292427817.044208</v>
      </c>
      <c r="S25" s="6" t="n">
        <v>431550696.51987</v>
      </c>
      <c r="T25" s="6" t="n">
        <v>886708500.956586</v>
      </c>
      <c r="U25" s="6" t="n">
        <v>1450468818.47828</v>
      </c>
      <c r="V25" s="6" t="n">
        <v>3640513600.21965</v>
      </c>
      <c r="W25" s="6" t="n">
        <v>4871664174.94981</v>
      </c>
      <c r="X25" s="6" t="n">
        <v>2452888437.79815</v>
      </c>
      <c r="Y25" s="6" t="n">
        <v>6253873811.11388</v>
      </c>
      <c r="Z25" s="6" t="n">
        <v>5923315083.89489</v>
      </c>
      <c r="AA25" s="6" t="n">
        <v>15072861161.814</v>
      </c>
      <c r="AB25" s="6" t="n">
        <v>4620991468.55793</v>
      </c>
      <c r="AC25" s="6" t="n">
        <v>13662283460.173</v>
      </c>
      <c r="AD25" s="6" t="n">
        <v>12093375032.921</v>
      </c>
      <c r="AE25" s="6" t="n">
        <v>28216244674.2591</v>
      </c>
      <c r="AF25" s="6" t="n">
        <v>18263829204.4582</v>
      </c>
      <c r="AG25" s="6" t="n">
        <v>19217866261.8444</v>
      </c>
      <c r="AH25" s="6" t="n">
        <v>39736715886.6388</v>
      </c>
      <c r="AI25" s="6" t="n">
        <v>10484565667.4331</v>
      </c>
      <c r="AJ25" s="6" t="n">
        <v>20754154100.2067</v>
      </c>
      <c r="AK25" s="6" t="n">
        <v>25615565561.0424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AJ26/Sum(AJ$17:AJ$29)</f>
      </c>
      <c r="J26" s="5" t="str">
        <f>AK26/Sum(AK17:AK$29)</f>
      </c>
      <c r="M26" t="s">
        <v>82</v>
      </c>
      <c r="N26" s="6"/>
      <c r="O26" s="6"/>
      <c r="P26" s="6"/>
      <c r="Q26" s="6"/>
      <c r="R26" s="6" t="n">
        <v>66754511.2459015</v>
      </c>
      <c r="S26" s="6" t="n">
        <v>627350262.46285</v>
      </c>
      <c r="T26" s="6" t="n">
        <v>1218505169.51598</v>
      </c>
      <c r="U26" s="6" t="n">
        <v>1460169348.00767</v>
      </c>
      <c r="V26" s="6" t="n">
        <v>1044587335.3816</v>
      </c>
      <c r="W26" s="6" t="n">
        <v>1436669301.34581</v>
      </c>
      <c r="X26" s="6" t="n">
        <v>1676961892.88473</v>
      </c>
      <c r="Y26" s="6" t="n">
        <v>3881915087.21971</v>
      </c>
      <c r="Z26" s="6" t="n">
        <v>4741784391.10155</v>
      </c>
      <c r="AA26" s="6" t="n">
        <v>929119422.485886</v>
      </c>
      <c r="AB26" s="6" t="n">
        <v>1032215186.63633</v>
      </c>
      <c r="AC26" s="6" t="n">
        <v>2109675374.39652</v>
      </c>
      <c r="AD26" s="6" t="n">
        <v>4154537539.02402</v>
      </c>
      <c r="AE26" s="6" t="n">
        <v>3297300338.66007</v>
      </c>
      <c r="AF26" s="6" t="n">
        <v>3146623419.21135</v>
      </c>
      <c r="AG26" s="6" t="n">
        <v>4348159968.61102</v>
      </c>
      <c r="AH26" s="6" t="n">
        <v>3084297039.21306</v>
      </c>
      <c r="AI26" s="6" t="n">
        <v>2818093608.33565</v>
      </c>
      <c r="AJ26" s="6" t="n">
        <v>589031561.3532</v>
      </c>
      <c r="AK26" s="6" t="n">
        <v>439640925.619207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AJ27/Sum(AJ$17:AJ$29)</f>
      </c>
      <c r="J27" s="5" t="str">
        <f>AK27/Sum(AK17:AK$29)</f>
      </c>
      <c r="M27" t="s">
        <v>83</v>
      </c>
      <c r="N27" s="6" t="n">
        <v>25541646606.9742</v>
      </c>
      <c r="O27" s="6" t="n">
        <v>24542485802.1694</v>
      </c>
      <c r="P27" s="6" t="n">
        <v>21561421439.697</v>
      </c>
      <c r="Q27" s="6" t="n">
        <v>28884108134.1162</v>
      </c>
      <c r="R27" s="6" t="n">
        <v>6962688747.90922</v>
      </c>
      <c r="S27" s="6" t="n">
        <v>10613218179.3257</v>
      </c>
      <c r="T27" s="6" t="n">
        <v>11343655139.163</v>
      </c>
      <c r="U27" s="6" t="n">
        <v>16303988033.7766</v>
      </c>
      <c r="V27" s="6" t="n">
        <v>21998638323.3883</v>
      </c>
      <c r="W27" s="6" t="n">
        <v>21219356889.1999</v>
      </c>
      <c r="X27" s="6" t="n">
        <v>22723858100.3641</v>
      </c>
      <c r="Y27" s="6" t="n">
        <v>24245679184.824</v>
      </c>
      <c r="Z27" s="6" t="n">
        <v>27302066296.4956</v>
      </c>
      <c r="AA27" s="6" t="n">
        <v>29250451420.6863</v>
      </c>
      <c r="AB27" s="6" t="n">
        <v>23586442738.8641</v>
      </c>
      <c r="AC27" s="6" t="n">
        <v>12809105236.506</v>
      </c>
      <c r="AD27" s="6" t="n">
        <v>17221216085.8499</v>
      </c>
      <c r="AE27" s="6" t="n">
        <v>15010606991.6495</v>
      </c>
      <c r="AF27" s="6" t="n">
        <v>14984010902.8538</v>
      </c>
      <c r="AG27" s="6" t="n">
        <v>14031726620.142</v>
      </c>
      <c r="AH27" s="6" t="n">
        <v>9331138387.36748</v>
      </c>
      <c r="AI27" s="6" t="n">
        <v>13371010251.4284</v>
      </c>
      <c r="AJ27" s="6" t="n">
        <v>11917196075.6053</v>
      </c>
      <c r="AK27" s="6" t="n">
        <v>7710190492.49493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AJ28/Sum(AJ$17:AJ$29)</f>
      </c>
      <c r="J28" s="5" t="str">
        <f>AK28/Sum(AK17:AK$29)</f>
      </c>
      <c r="M28" t="s">
        <v>84</v>
      </c>
      <c r="N28" s="6"/>
      <c r="O28" s="6"/>
      <c r="P28" s="6"/>
      <c r="Q28" s="6"/>
      <c r="R28" s="6" t="n">
        <v>323313986.433445</v>
      </c>
      <c r="S28" s="6" t="n">
        <v>1852642598.31815</v>
      </c>
      <c r="T28" s="6" t="n">
        <v>1686194863.98683</v>
      </c>
      <c r="U28" s="6" t="n">
        <v>2698195054.80361</v>
      </c>
      <c r="V28" s="6" t="n">
        <v>3855696714.51016</v>
      </c>
      <c r="W28" s="6" t="n">
        <v>3834443879.59528</v>
      </c>
      <c r="X28" s="6" t="n">
        <v>3937265634.57207</v>
      </c>
      <c r="Y28" s="6" t="n">
        <v>3761843999.29822</v>
      </c>
      <c r="Z28" s="6" t="n">
        <v>3810705001.26915</v>
      </c>
      <c r="AA28" s="6" t="n">
        <v>2630072175.327</v>
      </c>
      <c r="AB28" s="6" t="n">
        <v>2633871792.77867</v>
      </c>
      <c r="AC28" s="6" t="n">
        <v>2538892249.63305</v>
      </c>
      <c r="AD28" s="6" t="n">
        <v>2665301955.7506</v>
      </c>
      <c r="AE28" s="6" t="n">
        <v>2798126346.50147</v>
      </c>
      <c r="AF28" s="6" t="n">
        <v>2850378594.25771</v>
      </c>
      <c r="AG28" s="6" t="n">
        <v>2069735039.34548</v>
      </c>
      <c r="AH28" s="6" t="n">
        <v>2177755565.34538</v>
      </c>
      <c r="AI28" s="6" t="n">
        <v>2247958806.79859</v>
      </c>
      <c r="AJ28" s="6" t="n">
        <v>1590750685.0735</v>
      </c>
      <c r="AK28" s="6" t="n">
        <v>804505518.492005</v>
      </c>
      <c r="AL28" s="6"/>
      <c r="AM28" s="6"/>
    </row>
    <row r="29">
      <c r="A29" t="str">
        <f>M29</f>
      </c>
      <c r="B29" s="6" t="str">
        <f>AC29</f>
      </c>
      <c r="C29" s="6" t="str">
        <f>AI29</f>
      </c>
      <c r="D29" s="6" t="str">
        <f>AJ29</f>
      </c>
      <c r="E29" s="6" t="str">
        <f>AK29</f>
      </c>
      <c r="F29" s="5" t="str">
        <f>AJ29/AI29-1</f>
      </c>
      <c r="G29" s="5" t="str">
        <f>AJ29/AC29-1</f>
      </c>
      <c r="H29" s="5" t="str">
        <f>AK29/AJ29</f>
      </c>
      <c r="I29" s="5" t="str">
        <f>AJ29/Sum(AJ$17:AJ$29)</f>
      </c>
      <c r="J29" s="5" t="str">
        <f>AK29/Sum(AK17:AK$29)</f>
      </c>
      <c r="M29"/>
      <c r="N29" s="6" t="n">
        <v>28843676163.5078</v>
      </c>
      <c r="O29" s="6" t="n">
        <v>29858596097.496</v>
      </c>
      <c r="P29" s="6" t="n">
        <v>36299860605.889</v>
      </c>
      <c r="Q29" s="6" t="n">
        <v>41854453280.0198</v>
      </c>
      <c r="R29" s="6" t="n">
        <v>54473875879.7346</v>
      </c>
      <c r="S29" s="6" t="n">
        <v>49020869984.2884</v>
      </c>
      <c r="T29" s="6" t="n">
        <v>50034198871.282</v>
      </c>
      <c r="U29" s="6" t="n">
        <v>45724943162.9779</v>
      </c>
      <c r="V29" s="6" t="n">
        <v>47581584706.6059</v>
      </c>
      <c r="W29" s="6" t="n">
        <v>42798132265.4258</v>
      </c>
      <c r="X29" s="6" t="n">
        <v>40071129816.6374</v>
      </c>
      <c r="Y29" s="6" t="n">
        <v>39315870788.7558</v>
      </c>
      <c r="Z29" s="6" t="n">
        <v>45374942597.2359</v>
      </c>
      <c r="AA29" s="6" t="n">
        <v>35746047159.7981</v>
      </c>
      <c r="AB29" s="6" t="n">
        <v>31036158330.9832</v>
      </c>
      <c r="AC29" s="6" t="n">
        <v>36872828438.8067</v>
      </c>
      <c r="AD29" s="6" t="n">
        <v>41701082305.1633</v>
      </c>
      <c r="AE29" s="6" t="n">
        <v>44318321120.0986</v>
      </c>
      <c r="AF29" s="6" t="n">
        <v>51251211141.4598</v>
      </c>
      <c r="AG29" s="6" t="n">
        <v>54898255463.6872</v>
      </c>
      <c r="AH29" s="6" t="n">
        <v>55861401773.1799</v>
      </c>
      <c r="AI29" s="6" t="n">
        <v>44418121331.7944</v>
      </c>
      <c r="AJ29" s="6" t="n">
        <v>37139289470.8574</v>
      </c>
      <c r="AK29" s="6" t="n">
        <v>23852760143.0116</v>
      </c>
      <c r="AL29" s="6"/>
      <c r="AM29" s="6"/>
    </row>
    <row r="30">
      <c r="A30" t="str">
        <f>M30</f>
      </c>
      <c r="B30" s="6" t="str">
        <f>AC30</f>
      </c>
      <c r="C30" s="6" t="str">
        <f>AI30</f>
      </c>
      <c r="D30" s="6" t="str">
        <f>AJ30</f>
      </c>
      <c r="E30" s="6" t="str">
        <f>AK30</f>
      </c>
      <c r="F30" s="5" t="str">
        <f>AJ30/AI30-1</f>
      </c>
      <c r="G30" s="5" t="str">
        <f>AJ30/AC30-1</f>
      </c>
      <c r="H30" s="5" t="str">
        <f>AK30/AJ30</f>
      </c>
      <c r="I30" s="5" t="str">
        <f>Sum(I$17:I$29)</f>
      </c>
      <c r="J30" s="5" t="str">
        <f>Sum(J$17:J$29)</f>
      </c>
      <c r="M30" t="s">
        <v>433</v>
      </c>
      <c r="N30" s="6" t="str">
        <f>Sum(N18:N29)</f>
      </c>
      <c r="O30" s="6" t="str">
        <f>Sum(O18:O29)</f>
      </c>
      <c r="P30" s="6" t="str">
        <f>Sum(P18:P29)</f>
      </c>
      <c r="Q30" s="6" t="str">
        <f>Sum(Q18:Q29)</f>
      </c>
      <c r="R30" s="6" t="str">
        <f>Sum(R18:R29)</f>
      </c>
      <c r="S30" s="6" t="str">
        <f>Sum(S18:S29)</f>
      </c>
      <c r="T30" s="6" t="str">
        <f>Sum(T18:T29)</f>
      </c>
      <c r="U30" s="6" t="str">
        <f>Sum(U18:U29)</f>
      </c>
      <c r="V30" s="6" t="str">
        <f>Sum(V18:V29)</f>
      </c>
      <c r="W30" s="6" t="str">
        <f>Sum(W18:W29)</f>
      </c>
      <c r="X30" s="6" t="str">
        <f>Sum(X18:X29)</f>
      </c>
      <c r="Y30" s="6" t="str">
        <f>Sum(Y18:Y29)</f>
      </c>
      <c r="Z30" s="6" t="str">
        <f>Sum(Z18:Z29)</f>
      </c>
      <c r="AA30" s="6" t="str">
        <f>Sum(AA18:AA29)</f>
      </c>
      <c r="AB30" s="6" t="str">
        <f>Sum(AB18:AB29)</f>
      </c>
      <c r="AC30" s="6" t="str">
        <f>Sum(AC18:AC29)</f>
      </c>
      <c r="AD30" s="6" t="str">
        <f>Sum(AD18:AD29)</f>
      </c>
      <c r="AE30" s="6" t="str">
        <f>Sum(AE18:AE29)</f>
      </c>
      <c r="AF30" s="6" t="str">
        <f>Sum(AF18:AF29)</f>
      </c>
      <c r="AG30" s="6" t="str">
        <f>Sum(AG18:AG29)</f>
      </c>
      <c r="AH30" s="6" t="str">
        <f>Sum(AH18:AH29)</f>
      </c>
      <c r="AI30" s="6" t="str">
        <f>Sum(AI18:AI29)</f>
      </c>
      <c r="AJ30" s="6" t="str">
        <f>Sum(AJ18:AJ29)</f>
      </c>
      <c r="AK30" s="6" t="str">
        <f>Sum(AK18:AK29)</f>
      </c>
      <c r="AL30" s="6"/>
      <c r="AM30" s="6"/>
    </row>
    <row r="31">
      <c r="M31" t="str">
        <f>Sum(A18:A29)</f>
      </c>
    </row>
    <row r="32">
      <c r="M32" t="str">
        <f>Sum(B18:B29)</f>
      </c>
    </row>
    <row r="33">
      <c r="M33" t="str">
        <f>Sum(C18:C29)</f>
      </c>
    </row>
    <row r="34">
      <c r="M34" t="str">
        <f>Sum(D18:D29)</f>
      </c>
    </row>
    <row r="35">
      <c r="M35" t="str">
        <f>Sum(E18:E29)</f>
      </c>
    </row>
    <row r="36">
      <c r="M36" t="str">
        <f>Sum(F18:F29)</f>
      </c>
    </row>
    <row r="37">
      <c r="M37" t="str">
        <f>Sum(G18:G29)</f>
      </c>
    </row>
    <row r="38">
      <c r="M38" t="str">
        <f>Sum(H18:H29)</f>
      </c>
    </row>
    <row r="39">
      <c r="M39" t="str">
        <f>Sum(I18:I29)</f>
      </c>
    </row>
    <row r="40">
      <c r="M40" t="str">
        <f>Sum(J18:J29)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86</v>
      </c>
      <c r="N2" s="7" t="n">
        <v>11523165905</v>
      </c>
      <c r="O2" s="7" t="n">
        <v>11635066230</v>
      </c>
      <c r="P2" s="7" t="n">
        <v>13035567972</v>
      </c>
      <c r="Q2" s="7" t="n">
        <v>13973522637</v>
      </c>
      <c r="R2" s="7" t="n">
        <v>14174736024.5723</v>
      </c>
      <c r="S2" s="7" t="n">
        <v>11924630566</v>
      </c>
      <c r="T2" s="7" t="n">
        <v>17163459478.6448</v>
      </c>
      <c r="U2" s="7" t="n">
        <v>20300409799.806</v>
      </c>
      <c r="V2" s="7" t="n">
        <v>19850845472.7235</v>
      </c>
      <c r="W2" s="7" t="n">
        <v>17516742394.2319</v>
      </c>
      <c r="X2" s="7" t="n">
        <v>15377360972.433</v>
      </c>
      <c r="Y2" s="7" t="n">
        <v>20828666552.2071</v>
      </c>
      <c r="Z2" s="7" t="n">
        <v>25012321488.1929</v>
      </c>
      <c r="AA2" s="7" t="n">
        <v>28424731458.0841</v>
      </c>
      <c r="AB2" s="7" t="n">
        <v>18903233969.8585</v>
      </c>
      <c r="AC2" s="7" t="n">
        <v>20896709228.0732</v>
      </c>
      <c r="AD2" s="7" t="n">
        <v>28713124933.7282</v>
      </c>
      <c r="AE2" s="7" t="n">
        <v>36472650890.3201</v>
      </c>
      <c r="AF2" s="7" t="n">
        <v>31697764945.9667</v>
      </c>
      <c r="AG2" s="7" t="n">
        <v>29469330002.0175</v>
      </c>
      <c r="AH2" s="7" t="n">
        <v>49310683025.1053</v>
      </c>
      <c r="AI2" s="7" t="n">
        <v>24076627044.1989</v>
      </c>
      <c r="AJ2" s="7" t="n">
        <v>22473083092.4323</v>
      </c>
      <c r="AK2" s="7" t="n">
        <v>30783189501.5461</v>
      </c>
      <c r="AL2" s="7"/>
      <c r="AM2" s="7"/>
    </row>
    <row r="3">
      <c r="A3" t="str">
        <f>M3</f>
      </c>
      <c r="M3" t="s">
        <v>87</v>
      </c>
      <c r="N3" s="7" t="n">
        <v>1526310355</v>
      </c>
      <c r="O3" s="7" t="n">
        <v>1527502959</v>
      </c>
      <c r="P3" s="7" t="n">
        <v>1566657341</v>
      </c>
      <c r="Q3" s="7" t="n">
        <v>1614627173</v>
      </c>
      <c r="R3" s="7" t="n">
        <v>2543315614</v>
      </c>
      <c r="S3" s="7" t="n">
        <v>2406935142.6504</v>
      </c>
      <c r="T3" s="7" t="n">
        <v>2217531658.0625</v>
      </c>
      <c r="U3" s="7" t="n">
        <v>3311788138.5867</v>
      </c>
      <c r="V3" s="7" t="n">
        <v>7294328950.3001</v>
      </c>
      <c r="W3" s="7" t="n">
        <v>7488304800.9775</v>
      </c>
      <c r="X3" s="7" t="n">
        <v>7344378933.9791</v>
      </c>
      <c r="Y3" s="7" t="n">
        <v>8728311625.3308</v>
      </c>
      <c r="Z3" s="7" t="n">
        <v>10131143816.4921</v>
      </c>
      <c r="AA3" s="7" t="n">
        <v>7007160788.3216</v>
      </c>
      <c r="AB3" s="7" t="n">
        <v>6104120338.316</v>
      </c>
      <c r="AC3" s="7" t="n">
        <v>5191054981.9223</v>
      </c>
      <c r="AD3" s="7" t="n">
        <v>7294777184.7297</v>
      </c>
      <c r="AE3" s="7" t="n">
        <v>4981803507.7</v>
      </c>
      <c r="AF3" s="7" t="n">
        <v>4009280634.0914</v>
      </c>
      <c r="AG3" s="7" t="n">
        <v>6272321628.1071</v>
      </c>
      <c r="AH3" s="7" t="n">
        <v>5093640606.5798</v>
      </c>
      <c r="AI3" s="7" t="n">
        <v>5751712310.2692</v>
      </c>
      <c r="AJ3" s="7" t="n">
        <v>4504888484.4697</v>
      </c>
      <c r="AK3" s="7" t="n">
        <v>3753102927.7395</v>
      </c>
      <c r="AL3" s="7"/>
      <c r="AM3" s="7"/>
    </row>
    <row r="4">
      <c r="A4" t="str">
        <f>M4</f>
      </c>
      <c r="M4" t="s">
        <v>88</v>
      </c>
      <c r="N4" s="7" t="n">
        <v>1024707059</v>
      </c>
      <c r="O4" s="7" t="n">
        <v>1505365287.25</v>
      </c>
      <c r="P4" s="7" t="n">
        <v>1842407111</v>
      </c>
      <c r="Q4" s="7" t="n">
        <v>2021251722</v>
      </c>
      <c r="R4" s="7" t="n">
        <v>2156075566.0303</v>
      </c>
      <c r="S4" s="7" t="n">
        <v>1881665918.5924</v>
      </c>
      <c r="T4" s="7" t="n">
        <v>2078067023.3162</v>
      </c>
      <c r="U4" s="7" t="n">
        <v>2328285596.009</v>
      </c>
      <c r="V4" s="7" t="n">
        <v>3273817869.9623</v>
      </c>
      <c r="W4" s="7" t="n">
        <v>3408596579.9311</v>
      </c>
      <c r="X4" s="7" t="n">
        <v>3281318468.4949</v>
      </c>
      <c r="Y4" s="7" t="n">
        <v>2778369808.9903</v>
      </c>
      <c r="Z4" s="7" t="n">
        <v>2165992656.0871</v>
      </c>
      <c r="AA4" s="7" t="n">
        <v>2997099335.7022</v>
      </c>
      <c r="AB4" s="7" t="n">
        <v>1750965950.2267</v>
      </c>
      <c r="AC4" s="7" t="n">
        <v>2299197942.8896</v>
      </c>
      <c r="AD4" s="7" t="n">
        <v>2561559096.887</v>
      </c>
      <c r="AE4" s="7" t="n">
        <v>2473645976.2595</v>
      </c>
      <c r="AF4" s="7" t="n">
        <v>3263723149.8721</v>
      </c>
      <c r="AG4" s="7" t="n">
        <v>3121038771.9798</v>
      </c>
      <c r="AH4" s="7" t="n">
        <v>2893022681.5449</v>
      </c>
      <c r="AI4" s="7" t="n">
        <v>2417184572.3753</v>
      </c>
      <c r="AJ4" s="7" t="n">
        <v>2621443014.8911</v>
      </c>
      <c r="AK4" s="7" t="n">
        <v>1328212616.3231</v>
      </c>
      <c r="AL4" s="7"/>
      <c r="AM4" s="7"/>
    </row>
    <row r="5">
      <c r="A5" t="str">
        <f>M5</f>
      </c>
      <c r="M5" t="s">
        <v>89</v>
      </c>
      <c r="N5" s="7" t="n">
        <v>1631584413</v>
      </c>
      <c r="O5" s="7" t="n">
        <v>1424361314</v>
      </c>
      <c r="P5" s="7" t="n">
        <v>2882724041</v>
      </c>
      <c r="Q5" s="7" t="n">
        <v>5157605831</v>
      </c>
      <c r="R5" s="7" t="n">
        <v>5351273078.2813</v>
      </c>
      <c r="S5" s="7" t="n">
        <v>6406269058</v>
      </c>
      <c r="T5" s="7" t="n">
        <v>7535206808</v>
      </c>
      <c r="U5" s="7" t="n">
        <v>7052497117.5649</v>
      </c>
      <c r="V5" s="7" t="n">
        <v>5980976276.9147</v>
      </c>
      <c r="W5" s="7" t="n">
        <v>5635584424.0052</v>
      </c>
      <c r="X5" s="7" t="n">
        <v>5016553175.262</v>
      </c>
      <c r="Y5" s="7" t="n">
        <v>3950598791.9931</v>
      </c>
      <c r="Z5" s="7" t="n">
        <v>3901297069.2169</v>
      </c>
      <c r="AA5" s="7" t="n">
        <v>3506508605.88</v>
      </c>
      <c r="AB5" s="7" t="n">
        <v>1924748817.8513</v>
      </c>
      <c r="AC5" s="7" t="n">
        <v>2029722696.6524</v>
      </c>
      <c r="AD5" s="7" t="n">
        <v>1674887591.3212</v>
      </c>
      <c r="AE5" s="7" t="n">
        <v>1791969018.6331</v>
      </c>
      <c r="AF5" s="7" t="n">
        <v>1071516291.4968</v>
      </c>
      <c r="AG5" s="7" t="n">
        <v>1358865606.2214</v>
      </c>
      <c r="AH5" s="7" t="n">
        <v>1451977119.4719</v>
      </c>
      <c r="AI5" s="7" t="n">
        <v>1081057404.8316</v>
      </c>
      <c r="AJ5" s="7" t="n">
        <v>1197423909.9488</v>
      </c>
      <c r="AK5" s="7" t="n">
        <v>900646301.9873</v>
      </c>
      <c r="AL5" s="7"/>
      <c r="AM5" s="7"/>
    </row>
    <row r="6">
      <c r="A6" t="str">
        <f>M6</f>
      </c>
      <c r="M6" t="s">
        <v>90</v>
      </c>
      <c r="N6" s="7" t="n">
        <v>3081494684</v>
      </c>
      <c r="O6" s="7" t="n">
        <v>3597072376</v>
      </c>
      <c r="P6" s="7" t="n">
        <v>3581449904</v>
      </c>
      <c r="Q6" s="7" t="n">
        <v>5090117133.75</v>
      </c>
      <c r="R6" s="7" t="n">
        <v>4252312963</v>
      </c>
      <c r="S6" s="7" t="n">
        <v>5029819058.1563</v>
      </c>
      <c r="T6" s="7" t="n">
        <v>4042086114.9101</v>
      </c>
      <c r="U6" s="7" t="n">
        <v>4897902934.7801</v>
      </c>
      <c r="V6" s="7" t="n">
        <v>3894657966.8977</v>
      </c>
      <c r="W6" s="7" t="n">
        <v>4314844046.2276</v>
      </c>
      <c r="X6" s="7" t="n">
        <v>4233643934.6057</v>
      </c>
      <c r="Y6" s="7" t="n">
        <v>4443449535.729</v>
      </c>
      <c r="Z6" s="7" t="n">
        <v>4199880662.3778</v>
      </c>
      <c r="AA6" s="7" t="n">
        <v>3683885727.6941</v>
      </c>
      <c r="AB6" s="7" t="n">
        <v>3859477123.0163</v>
      </c>
      <c r="AC6" s="7" t="n">
        <v>3894232466.3633</v>
      </c>
      <c r="AD6" s="7" t="n">
        <v>4884931006.8703</v>
      </c>
      <c r="AE6" s="7" t="n">
        <v>3265867785.9096</v>
      </c>
      <c r="AF6" s="7" t="n">
        <v>7038647958.3636</v>
      </c>
      <c r="AG6" s="7" t="n">
        <v>9563635622.0819</v>
      </c>
      <c r="AH6" s="7" t="n">
        <v>8751503140.2144</v>
      </c>
      <c r="AI6" s="7" t="n">
        <v>5014299385.473</v>
      </c>
      <c r="AJ6" s="7" t="n">
        <v>9059356158.3807</v>
      </c>
      <c r="AK6" s="7" t="n">
        <v>4358452869.9185</v>
      </c>
      <c r="AL6" s="7"/>
      <c r="AM6" s="7"/>
    </row>
    <row r="7">
      <c r="A7" t="str">
        <f>M7</f>
      </c>
      <c r="M7" t="s">
        <v>91</v>
      </c>
      <c r="N7" s="7" t="n">
        <v>1692281014</v>
      </c>
      <c r="O7" s="7" t="n">
        <v>1294033820.0703</v>
      </c>
      <c r="P7" s="7" t="n">
        <v>1371509275.1877</v>
      </c>
      <c r="Q7" s="7" t="n">
        <v>1758442747.4023</v>
      </c>
      <c r="R7" s="7" t="n">
        <v>1766137378.7492</v>
      </c>
      <c r="S7" s="7" t="n">
        <v>2141360307.3462</v>
      </c>
      <c r="T7" s="7" t="n">
        <v>2965158237.8856</v>
      </c>
      <c r="U7" s="7" t="n">
        <v>3262406448.1676</v>
      </c>
      <c r="V7" s="7" t="n">
        <v>3543228996.7589</v>
      </c>
      <c r="W7" s="7" t="n">
        <v>2753970286.2125</v>
      </c>
      <c r="X7" s="7" t="n">
        <v>2903333302.4875</v>
      </c>
      <c r="Y7" s="7" t="n">
        <v>3234688297.5393</v>
      </c>
      <c r="Z7" s="7" t="n">
        <v>3765447953.0069</v>
      </c>
      <c r="AA7" s="7" t="n">
        <v>4184208304.4962</v>
      </c>
      <c r="AB7" s="7" t="n">
        <v>4747892302.6095</v>
      </c>
      <c r="AC7" s="7" t="n">
        <v>4289479624.1908</v>
      </c>
      <c r="AD7" s="7" t="n">
        <v>4437075747.4315</v>
      </c>
      <c r="AE7" s="7" t="n">
        <v>5088520307.0746</v>
      </c>
      <c r="AF7" s="7" t="n">
        <v>5147116522.526</v>
      </c>
      <c r="AG7" s="7" t="n">
        <v>5387572438.4417</v>
      </c>
      <c r="AH7" s="7" t="n">
        <v>6042592599.7574</v>
      </c>
      <c r="AI7" s="7" t="n">
        <v>5978991439.1975</v>
      </c>
      <c r="AJ7" s="7" t="n">
        <v>5973325868.1803</v>
      </c>
      <c r="AK7" s="7" t="n">
        <v>4331229233.7263</v>
      </c>
      <c r="AL7" s="7"/>
      <c r="AM7" s="7"/>
    </row>
    <row r="8">
      <c r="A8" t="str">
        <f>M8</f>
      </c>
      <c r="M8" t="s">
        <v>92</v>
      </c>
      <c r="N8" s="7" t="n">
        <v>129335396</v>
      </c>
      <c r="O8" s="7" t="n">
        <v>195211562</v>
      </c>
      <c r="P8" s="7" t="n">
        <v>154166576</v>
      </c>
      <c r="Q8" s="7" t="n">
        <v>562088268</v>
      </c>
      <c r="R8" s="7" t="n">
        <v>729270677.7193</v>
      </c>
      <c r="S8" s="7" t="n">
        <v>809623548</v>
      </c>
      <c r="T8" s="7" t="n">
        <v>872507237.7906</v>
      </c>
      <c r="U8" s="7" t="n">
        <v>441535594.9308</v>
      </c>
      <c r="V8" s="7" t="n">
        <v>1178713249.7479</v>
      </c>
      <c r="W8" s="7" t="n">
        <v>1495141671.6773</v>
      </c>
      <c r="X8" s="7" t="n">
        <v>1058516239.4655</v>
      </c>
      <c r="Y8" s="7" t="n">
        <v>1340861687.1985</v>
      </c>
      <c r="Z8" s="7" t="n">
        <v>3483311599.3926</v>
      </c>
      <c r="AA8" s="7" t="n">
        <v>1729451136.6205</v>
      </c>
      <c r="AB8" s="7" t="n">
        <v>1927679670.4557</v>
      </c>
      <c r="AC8" s="7" t="n">
        <v>2321036824.1751</v>
      </c>
      <c r="AD8" s="7" t="n">
        <v>2068277146.4878</v>
      </c>
      <c r="AE8" s="7" t="n">
        <v>2775210033.8739</v>
      </c>
      <c r="AF8" s="7" t="n">
        <v>2046718123.3618</v>
      </c>
      <c r="AG8" s="7" t="n">
        <v>2815635491.5853</v>
      </c>
      <c r="AH8" s="7" t="n">
        <v>2435485404.4599</v>
      </c>
      <c r="AI8" s="7" t="n">
        <v>2128116189.6113</v>
      </c>
      <c r="AJ8" s="7" t="n">
        <v>2158416643.1052</v>
      </c>
      <c r="AK8" s="7" t="n">
        <v>1964336827.3326</v>
      </c>
      <c r="AL8" s="7"/>
      <c r="AM8" s="7"/>
    </row>
    <row r="9">
      <c r="A9" t="str">
        <f>M9</f>
      </c>
      <c r="M9" t="s">
        <v>93</v>
      </c>
      <c r="N9" s="7" t="n">
        <v>961194893</v>
      </c>
      <c r="O9" s="7" t="n">
        <v>1062482642</v>
      </c>
      <c r="P9" s="7" t="n">
        <v>1105709463.3809</v>
      </c>
      <c r="Q9" s="7" t="n">
        <v>1565199186</v>
      </c>
      <c r="R9" s="7" t="n">
        <v>1296303672.8721</v>
      </c>
      <c r="S9" s="7" t="n">
        <v>1389110028.4114</v>
      </c>
      <c r="T9" s="7" t="n">
        <v>2006236893.5796</v>
      </c>
      <c r="U9" s="7" t="n">
        <v>2231091720.3776</v>
      </c>
      <c r="V9" s="7" t="n">
        <v>3265277083.8173</v>
      </c>
      <c r="W9" s="7" t="n">
        <v>3059132175.0728</v>
      </c>
      <c r="X9" s="7" t="n">
        <v>3398880448.8511</v>
      </c>
      <c r="Y9" s="7" t="n">
        <v>3943493230.406</v>
      </c>
      <c r="Z9" s="7" t="n">
        <v>3631783055.3313</v>
      </c>
      <c r="AA9" s="7" t="n">
        <v>3907687401.5249</v>
      </c>
      <c r="AB9" s="7" t="n">
        <v>2671115201.1736</v>
      </c>
      <c r="AC9" s="7" t="n">
        <v>2989225731.9579</v>
      </c>
      <c r="AD9" s="7" t="n">
        <v>4227250449.0447</v>
      </c>
      <c r="AE9" s="7" t="n">
        <v>5297665670.3874</v>
      </c>
      <c r="AF9" s="7" t="n">
        <v>4612257034.4371</v>
      </c>
      <c r="AG9" s="7" t="n">
        <v>6326657031.2252</v>
      </c>
      <c r="AH9" s="7" t="n">
        <v>5144323542.7282</v>
      </c>
      <c r="AI9" s="7" t="n">
        <v>4036484484.5643</v>
      </c>
      <c r="AJ9" s="7" t="n">
        <v>4162714111.4593</v>
      </c>
      <c r="AK9" s="7" t="n">
        <v>3299322853.726</v>
      </c>
      <c r="AL9" s="7"/>
      <c r="AM9" s="7"/>
    </row>
    <row r="10">
      <c r="A10" t="str">
        <f>M10</f>
      </c>
      <c r="M10" t="s">
        <v>94</v>
      </c>
      <c r="N10" s="7" t="n">
        <v>13850260539</v>
      </c>
      <c r="O10" s="7" t="n">
        <v>13880749857.6191</v>
      </c>
      <c r="P10" s="7" t="n">
        <v>13485688366.4775</v>
      </c>
      <c r="Q10" s="7" t="n">
        <v>17502165488.3044</v>
      </c>
      <c r="R10" s="7" t="n">
        <v>15532701589.7536</v>
      </c>
      <c r="S10" s="7" t="n">
        <v>15293185099.9268</v>
      </c>
      <c r="T10" s="7" t="n">
        <v>15092724529.0914</v>
      </c>
      <c r="U10" s="7" t="n">
        <v>16656013492.5133</v>
      </c>
      <c r="V10" s="7" t="n">
        <v>18444889602.7732</v>
      </c>
      <c r="W10" s="7" t="n">
        <v>20177333438.2545</v>
      </c>
      <c r="X10" s="7" t="n">
        <v>20988605463.4153</v>
      </c>
      <c r="Y10" s="7" t="n">
        <v>21054354363.8309</v>
      </c>
      <c r="Z10" s="7" t="n">
        <v>21872930341.5916</v>
      </c>
      <c r="AA10" s="7" t="n">
        <v>17817975531.0462</v>
      </c>
      <c r="AB10" s="7" t="n">
        <v>16333209903.6338</v>
      </c>
      <c r="AC10" s="7" t="n">
        <v>17782500575.9875</v>
      </c>
      <c r="AD10" s="7" t="n">
        <v>19484257466.2842</v>
      </c>
      <c r="AE10" s="7" t="n">
        <v>23675213179.569</v>
      </c>
      <c r="AF10" s="7" t="n">
        <v>24451756514.3184</v>
      </c>
      <c r="AG10" s="7" t="n">
        <v>25772726787.7473</v>
      </c>
      <c r="AH10" s="7" t="n">
        <v>24187209794.076</v>
      </c>
      <c r="AI10" s="7" t="n">
        <v>22010325695.1304</v>
      </c>
      <c r="AJ10" s="7" t="n">
        <v>22979854523.3634</v>
      </c>
      <c r="AK10" s="7" t="n">
        <v>13569818137.2031</v>
      </c>
      <c r="AL10" s="7"/>
      <c r="AM10" s="7"/>
    </row>
    <row r="11">
      <c r="A11" t="str">
        <f>M11</f>
      </c>
      <c r="M11"/>
      <c r="N11" s="7" t="n">
        <v>3806.53</v>
      </c>
      <c r="O11" s="7" t="n">
        <v>0</v>
      </c>
      <c r="P11" s="7" t="n">
        <v>9511.1201</v>
      </c>
      <c r="Q11" s="7" t="n">
        <v>0</v>
      </c>
      <c r="R11" s="7"/>
      <c r="S11" s="7"/>
      <c r="T11" s="7"/>
      <c r="U11" s="7" t="n">
        <v>0</v>
      </c>
      <c r="V11" s="7" t="n">
        <v>0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A12" t="str">
        <f>M12</f>
      </c>
      <c r="M12" t="s">
        <v>433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86</v>
      </c>
      <c r="N16" s="7" t="n">
        <v>18618325421.1841</v>
      </c>
      <c r="O16" s="7" t="n">
        <v>18354050997.8925</v>
      </c>
      <c r="P16" s="7" t="n">
        <v>20243791770.9666</v>
      </c>
      <c r="Q16" s="7" t="n">
        <v>21293389478.6692</v>
      </c>
      <c r="R16" s="7" t="n">
        <v>21084626826.1279</v>
      </c>
      <c r="S16" s="7" t="n">
        <v>17215049035.4717</v>
      </c>
      <c r="T16" s="7" t="n">
        <v>23996829699.5213</v>
      </c>
      <c r="U16" s="7" t="n">
        <v>27625141624.0378</v>
      </c>
      <c r="V16" s="7" t="n">
        <v>26461490095.7688</v>
      </c>
      <c r="W16" s="7" t="n">
        <v>23115198271.6412</v>
      </c>
      <c r="X16" s="7" t="n">
        <v>20117089824.4116</v>
      </c>
      <c r="Y16" s="7" t="n">
        <v>26710325638.6899</v>
      </c>
      <c r="Z16" s="7" t="n">
        <v>31498016444.0715</v>
      </c>
      <c r="AA16" s="7" t="n">
        <v>35151983019.9863</v>
      </c>
      <c r="AB16" s="7" t="n">
        <v>22933374319.0496</v>
      </c>
      <c r="AC16" s="7" t="n">
        <v>25064507043.4982</v>
      </c>
      <c r="AD16" s="7" t="n">
        <v>34156847013.8695</v>
      </c>
      <c r="AE16" s="7" t="n">
        <v>42626458736.9722</v>
      </c>
      <c r="AF16" s="7" t="n">
        <v>36196042249.1298</v>
      </c>
      <c r="AG16" s="7" t="n">
        <v>33004915757.7607</v>
      </c>
      <c r="AH16" s="7" t="n">
        <v>54499686824.1206</v>
      </c>
      <c r="AI16" s="7" t="n">
        <v>25744838625.9807</v>
      </c>
      <c r="AJ16" s="7" t="n">
        <v>22473083092.4323</v>
      </c>
      <c r="AK16" s="7" t="n">
        <v>29360956260.425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87</v>
      </c>
      <c r="N17" s="7" t="n">
        <v>2466105505.84735</v>
      </c>
      <c r="O17" s="7" t="n">
        <v>2409600998.80047</v>
      </c>
      <c r="P17" s="7" t="n">
        <v>2432965334.21354</v>
      </c>
      <c r="Q17" s="7" t="n">
        <v>2460430784.03835</v>
      </c>
      <c r="R17" s="7" t="n">
        <v>3783129402.14859</v>
      </c>
      <c r="S17" s="7" t="n">
        <v>3474783246.03777</v>
      </c>
      <c r="T17" s="7" t="n">
        <v>3100408144.2924</v>
      </c>
      <c r="U17" s="7" t="n">
        <v>4506737413.65263</v>
      </c>
      <c r="V17" s="7" t="n">
        <v>9723455534.36843</v>
      </c>
      <c r="W17" s="7" t="n">
        <v>9881611905.76596</v>
      </c>
      <c r="X17" s="7" t="n">
        <v>9608120078.87705</v>
      </c>
      <c r="Y17" s="7" t="n">
        <v>11193037499.7455</v>
      </c>
      <c r="Z17" s="7" t="n">
        <v>12758149405.6742</v>
      </c>
      <c r="AA17" s="7" t="n">
        <v>8665538227.25179</v>
      </c>
      <c r="AB17" s="7" t="n">
        <v>7405509386.93018</v>
      </c>
      <c r="AC17" s="7" t="n">
        <v>6226398268.62227</v>
      </c>
      <c r="AD17" s="7" t="n">
        <v>8677794175.1088</v>
      </c>
      <c r="AE17" s="7" t="n">
        <v>5822352817.05387</v>
      </c>
      <c r="AF17" s="7" t="n">
        <v>4578243654.32604</v>
      </c>
      <c r="AG17" s="7" t="n">
        <v>7024844030.28785</v>
      </c>
      <c r="AH17" s="7" t="n">
        <v>5629648603.97267</v>
      </c>
      <c r="AI17" s="7" t="n">
        <v>6150234622.94421</v>
      </c>
      <c r="AJ17" s="7" t="n">
        <v>4504888484.4697</v>
      </c>
      <c r="AK17" s="7" t="n">
        <v>3579703490.33189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88</v>
      </c>
      <c r="N18" s="7" t="n">
        <v>1655649987.43689</v>
      </c>
      <c r="O18" s="7" t="n">
        <v>2374679327.68644</v>
      </c>
      <c r="P18" s="7" t="n">
        <v>2861195307.52674</v>
      </c>
      <c r="Q18" s="7" t="n">
        <v>3080060860.03071</v>
      </c>
      <c r="R18" s="7" t="n">
        <v>3207117835.5544</v>
      </c>
      <c r="S18" s="7" t="n">
        <v>2716475858.741</v>
      </c>
      <c r="T18" s="7" t="n">
        <v>2905417787.40794</v>
      </c>
      <c r="U18" s="7" t="n">
        <v>3168370489.32729</v>
      </c>
      <c r="V18" s="7" t="n">
        <v>4364050854.17618</v>
      </c>
      <c r="W18" s="7" t="n">
        <v>4498004480.50719</v>
      </c>
      <c r="X18" s="7" t="n">
        <v>4292711765.79322</v>
      </c>
      <c r="Y18" s="7" t="n">
        <v>3562933909.22674</v>
      </c>
      <c r="Z18" s="7" t="n">
        <v>2727634551.29005</v>
      </c>
      <c r="AA18" s="7" t="n">
        <v>3706419711.0595</v>
      </c>
      <c r="AB18" s="7" t="n">
        <v>2124269192.27091</v>
      </c>
      <c r="AC18" s="7" t="n">
        <v>2757767378.82411</v>
      </c>
      <c r="AD18" s="7" t="n">
        <v>3047205150.65144</v>
      </c>
      <c r="AE18" s="7" t="n">
        <v>2891009168.86981</v>
      </c>
      <c r="AF18" s="7" t="n">
        <v>3726882990.76006</v>
      </c>
      <c r="AG18" s="7" t="n">
        <v>3495485704.59003</v>
      </c>
      <c r="AH18" s="7" t="n">
        <v>3197457841.72167</v>
      </c>
      <c r="AI18" s="7" t="n">
        <v>2584665477.8833</v>
      </c>
      <c r="AJ18" s="7" t="n">
        <v>2621443014.8911</v>
      </c>
      <c r="AK18" s="7" t="n">
        <v>1266847040.99452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89</v>
      </c>
      <c r="N19" s="7" t="n">
        <v>2636199964.81909</v>
      </c>
      <c r="O19" s="7" t="n">
        <v>2246897411.65153</v>
      </c>
      <c r="P19" s="7" t="n">
        <v>4476771963.02555</v>
      </c>
      <c r="Q19" s="7" t="n">
        <v>7859357485.57361</v>
      </c>
      <c r="R19" s="7" t="n">
        <v>7959908086.09575</v>
      </c>
      <c r="S19" s="7" t="n">
        <v>9248440474.31893</v>
      </c>
      <c r="T19" s="7" t="n">
        <v>10535234737.917</v>
      </c>
      <c r="U19" s="7" t="n">
        <v>9597157574.50919</v>
      </c>
      <c r="V19" s="7" t="n">
        <v>7972735707.00426</v>
      </c>
      <c r="W19" s="7" t="n">
        <v>7436750989.74732</v>
      </c>
      <c r="X19" s="7" t="n">
        <v>6562793903.10206</v>
      </c>
      <c r="Y19" s="7" t="n">
        <v>5066180301.91515</v>
      </c>
      <c r="Z19" s="7" t="n">
        <v>4912903398.32746</v>
      </c>
      <c r="AA19" s="7" t="n">
        <v>4336390342.16007</v>
      </c>
      <c r="AB19" s="7" t="n">
        <v>2335102299.44334</v>
      </c>
      <c r="AC19" s="7" t="n">
        <v>2434545950.3378</v>
      </c>
      <c r="AD19" s="7" t="n">
        <v>1992429571.98941</v>
      </c>
      <c r="AE19" s="7" t="n">
        <v>2094317017.43865</v>
      </c>
      <c r="AF19" s="7" t="n">
        <v>1223576773.4338</v>
      </c>
      <c r="AG19" s="7" t="n">
        <v>1521895640.53154</v>
      </c>
      <c r="AH19" s="7" t="n">
        <v>1604769867.95577</v>
      </c>
      <c r="AI19" s="7" t="n">
        <v>1155961272.38748</v>
      </c>
      <c r="AJ19" s="7" t="n">
        <v>1197423909.9488</v>
      </c>
      <c r="AK19" s="7" t="n">
        <v>859034983.2799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90</v>
      </c>
      <c r="N20" s="7" t="n">
        <v>4978863559.14276</v>
      </c>
      <c r="O20" s="7" t="n">
        <v>5674299443.3487</v>
      </c>
      <c r="P20" s="7" t="n">
        <v>5561869360.08134</v>
      </c>
      <c r="Q20" s="7" t="n">
        <v>7756515621.47936</v>
      </c>
      <c r="R20" s="7" t="n">
        <v>6325227631.56476</v>
      </c>
      <c r="S20" s="7" t="n">
        <v>7261321954.29146</v>
      </c>
      <c r="T20" s="7" t="n">
        <v>5651381194.50708</v>
      </c>
      <c r="U20" s="7" t="n">
        <v>6665149303.31031</v>
      </c>
      <c r="V20" s="7" t="n">
        <v>5191640495.06507</v>
      </c>
      <c r="W20" s="7" t="n">
        <v>5693894069.74463</v>
      </c>
      <c r="X20" s="7" t="n">
        <v>5538570335.29485</v>
      </c>
      <c r="Y20" s="7" t="n">
        <v>5698203663.73048</v>
      </c>
      <c r="Z20" s="7" t="n">
        <v>5288909717.12324</v>
      </c>
      <c r="AA20" s="7" t="n">
        <v>4555747122.48138</v>
      </c>
      <c r="AB20" s="7" t="n">
        <v>4682311697.51553</v>
      </c>
      <c r="AC20" s="7" t="n">
        <v>4670927657.40619</v>
      </c>
      <c r="AD20" s="7" t="n">
        <v>5811065199.6286</v>
      </c>
      <c r="AE20" s="7" t="n">
        <v>3816897730.71662</v>
      </c>
      <c r="AF20" s="7" t="n">
        <v>8037513033.23668</v>
      </c>
      <c r="AG20" s="7" t="n">
        <v>10711033743.3231</v>
      </c>
      <c r="AH20" s="7" t="n">
        <v>9672431025.52774</v>
      </c>
      <c r="AI20" s="7" t="n">
        <v>5361728130.1228</v>
      </c>
      <c r="AJ20" s="7" t="n">
        <v>9059356158.3807</v>
      </c>
      <c r="AK20" s="7" t="n">
        <v>4157085284.17348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91</v>
      </c>
      <c r="N21" s="7" t="n">
        <v>2734269286.97364</v>
      </c>
      <c r="O21" s="7" t="n">
        <v>2041308769.28991</v>
      </c>
      <c r="P21" s="7" t="n">
        <v>2129907054.18334</v>
      </c>
      <c r="Q21" s="7" t="n">
        <v>2679582469.57955</v>
      </c>
      <c r="R21" s="7" t="n">
        <v>2627092842.50859</v>
      </c>
      <c r="S21" s="7" t="n">
        <v>3091384885.22107</v>
      </c>
      <c r="T21" s="7" t="n">
        <v>4145690870.49179</v>
      </c>
      <c r="U21" s="7" t="n">
        <v>4439537972.61104</v>
      </c>
      <c r="V21" s="7" t="n">
        <v>4723180135.25461</v>
      </c>
      <c r="W21" s="7" t="n">
        <v>3634155699.00557</v>
      </c>
      <c r="X21" s="7" t="n">
        <v>3798221095.35259</v>
      </c>
      <c r="Y21" s="7" t="n">
        <v>4148108932.00356</v>
      </c>
      <c r="Z21" s="7" t="n">
        <v>4741828606.31685</v>
      </c>
      <c r="AA21" s="7" t="n">
        <v>5174480521.95775</v>
      </c>
      <c r="AB21" s="7" t="n">
        <v>5760135624.19516</v>
      </c>
      <c r="AC21" s="7" t="n">
        <v>5145005899.25592</v>
      </c>
      <c r="AD21" s="7" t="n">
        <v>5278301050.26084</v>
      </c>
      <c r="AE21" s="7" t="n">
        <v>5947075290.85383</v>
      </c>
      <c r="AF21" s="7" t="n">
        <v>5877551538.03837</v>
      </c>
      <c r="AG21" s="7" t="n">
        <v>6033946969.8642</v>
      </c>
      <c r="AH21" s="7" t="n">
        <v>6678459597.18023</v>
      </c>
      <c r="AI21" s="7" t="n">
        <v>6393261376.09245</v>
      </c>
      <c r="AJ21" s="7" t="n">
        <v>5973325868.1803</v>
      </c>
      <c r="AK21" s="7" t="n">
        <v>4131119424.09102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92</v>
      </c>
      <c r="N22" s="7" t="n">
        <v>208971085.815995</v>
      </c>
      <c r="O22" s="7" t="n">
        <v>307941776.479793</v>
      </c>
      <c r="P22" s="7" t="n">
        <v>239415426.262249</v>
      </c>
      <c r="Q22" s="7" t="n">
        <v>856531650.811007</v>
      </c>
      <c r="R22" s="7" t="n">
        <v>1084775058.12407</v>
      </c>
      <c r="S22" s="7" t="n">
        <v>1168816845.26415</v>
      </c>
      <c r="T22" s="7" t="n">
        <v>1219882717.87</v>
      </c>
      <c r="U22" s="7" t="n">
        <v>600849118.924373</v>
      </c>
      <c r="V22" s="7" t="n">
        <v>1571243352.16923</v>
      </c>
      <c r="W22" s="7" t="n">
        <v>1972997912.92211</v>
      </c>
      <c r="X22" s="7" t="n">
        <v>1384780282.39697</v>
      </c>
      <c r="Y22" s="7" t="n">
        <v>1719498087.49134</v>
      </c>
      <c r="Z22" s="7" t="n">
        <v>4386534296.27815</v>
      </c>
      <c r="AA22" s="7" t="n">
        <v>2138758534.20208</v>
      </c>
      <c r="AB22" s="7" t="n">
        <v>2338658005.30604</v>
      </c>
      <c r="AC22" s="7" t="n">
        <v>2783961971.84965</v>
      </c>
      <c r="AD22" s="7" t="n">
        <v>2460401862.83874</v>
      </c>
      <c r="AE22" s="7" t="n">
        <v>3243454289.9308</v>
      </c>
      <c r="AF22" s="7" t="n">
        <v>2337170958.00125</v>
      </c>
      <c r="AG22" s="7" t="n">
        <v>3153441635.69283</v>
      </c>
      <c r="AH22" s="7" t="n">
        <v>2691773540.02993</v>
      </c>
      <c r="AI22" s="7" t="n">
        <v>2275568242.10892</v>
      </c>
      <c r="AJ22" s="7" t="n">
        <v>2158416643.1052</v>
      </c>
      <c r="AK22" s="7" t="n">
        <v>1873581282.57495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93</v>
      </c>
      <c r="N23" s="7" t="n">
        <v>1553031472.30476</v>
      </c>
      <c r="O23" s="7" t="n">
        <v>1676042079.19008</v>
      </c>
      <c r="P23" s="7" t="n">
        <v>1717129026.05777</v>
      </c>
      <c r="Q23" s="7" t="n">
        <v>2385110522.59256</v>
      </c>
      <c r="R23" s="7" t="n">
        <v>1928224917.0966</v>
      </c>
      <c r="S23" s="7" t="n">
        <v>2005395229.84898</v>
      </c>
      <c r="T23" s="7" t="n">
        <v>2804989584.53146</v>
      </c>
      <c r="U23" s="7" t="n">
        <v>3036107416.52311</v>
      </c>
      <c r="V23" s="7" t="n">
        <v>4352665851.54259</v>
      </c>
      <c r="W23" s="7" t="n">
        <v>4036849156.91</v>
      </c>
      <c r="X23" s="7" t="n">
        <v>4446509606.85328</v>
      </c>
      <c r="Y23" s="7" t="n">
        <v>5057068251.30156</v>
      </c>
      <c r="Z23" s="7" t="n">
        <v>4573504400.70608</v>
      </c>
      <c r="AA23" s="7" t="n">
        <v>4832515705.14841</v>
      </c>
      <c r="AB23" s="7" t="n">
        <v>3240592845.4091</v>
      </c>
      <c r="AC23" s="7" t="n">
        <v>3585419531.63662</v>
      </c>
      <c r="AD23" s="7" t="n">
        <v>5028694968.26248</v>
      </c>
      <c r="AE23" s="7" t="n">
        <v>6191508475.21686</v>
      </c>
      <c r="AF23" s="7" t="n">
        <v>5266789338.83552</v>
      </c>
      <c r="AG23" s="7" t="n">
        <v>7085698328.7213</v>
      </c>
      <c r="AH23" s="7" t="n">
        <v>5685664947.24677</v>
      </c>
      <c r="AI23" s="7" t="n">
        <v>4316162786.44899</v>
      </c>
      <c r="AJ23" s="7" t="n">
        <v>4162714111.4593</v>
      </c>
      <c r="AK23" s="7" t="n">
        <v>3146888791.11777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94</v>
      </c>
      <c r="N24" s="7" t="n">
        <v>22378282149.9945</v>
      </c>
      <c r="O24" s="7" t="n">
        <v>21896565583.6864</v>
      </c>
      <c r="P24" s="7" t="n">
        <v>20942813367.6658</v>
      </c>
      <c r="Q24" s="7" t="n">
        <v>26670470728.3889</v>
      </c>
      <c r="R24" s="7" t="n">
        <v>23104572533.4021</v>
      </c>
      <c r="S24" s="7" t="n">
        <v>22078078641.2318</v>
      </c>
      <c r="T24" s="7" t="n">
        <v>21101663139.4752</v>
      </c>
      <c r="U24" s="7" t="n">
        <v>22665785378.7248</v>
      </c>
      <c r="V24" s="7" t="n">
        <v>24587328746.8782</v>
      </c>
      <c r="W24" s="7" t="n">
        <v>26626130162.8692</v>
      </c>
      <c r="X24" s="7" t="n">
        <v>27457875389.2552</v>
      </c>
      <c r="Y24" s="7" t="n">
        <v>26999743827.1296</v>
      </c>
      <c r="Z24" s="7" t="n">
        <v>27544581173.9108</v>
      </c>
      <c r="AA24" s="7" t="n">
        <v>22034937225.0528</v>
      </c>
      <c r="AB24" s="7" t="n">
        <v>19815425082.7614</v>
      </c>
      <c r="AC24" s="7" t="n">
        <v>21329177052.3883</v>
      </c>
      <c r="AD24" s="7" t="n">
        <v>23178278330.5816</v>
      </c>
      <c r="AE24" s="7" t="n">
        <v>27669787444.9197</v>
      </c>
      <c r="AF24" s="7" t="n">
        <v>27921741907.242</v>
      </c>
      <c r="AG24" s="7" t="n">
        <v>28864812210.4964</v>
      </c>
      <c r="AH24" s="7" t="n">
        <v>26732449807.1811</v>
      </c>
      <c r="AI24" s="7" t="n">
        <v>23535368226.0464</v>
      </c>
      <c r="AJ24" s="7" t="n">
        <v>22979854523.3634</v>
      </c>
      <c r="AK24" s="7" t="n">
        <v>12942870548.4963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/>
      <c r="N25" s="7" t="n">
        <v>6150.32490634784</v>
      </c>
      <c r="O25" s="7" t="n">
        <v>0</v>
      </c>
      <c r="P25" s="7" t="n">
        <v>14770.4446194157</v>
      </c>
      <c r="Q25" s="7" t="n">
        <v>0</v>
      </c>
      <c r="R25" s="7"/>
      <c r="S25" s="7"/>
      <c r="T25" s="7"/>
      <c r="U25" s="7" t="n">
        <v>0</v>
      </c>
      <c r="V25" s="7" t="n">
        <v>0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433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8" t="n">
        <v>513948154.809624</v>
      </c>
      <c r="P2" s="8" t="n">
        <v>172177648.256949</v>
      </c>
      <c r="Q2" s="8" t="n">
        <v>41925696.7746578</v>
      </c>
      <c r="R2" s="8" t="n">
        <v>334258935.595997</v>
      </c>
      <c r="S2" s="8" t="n">
        <v>403984519.802626</v>
      </c>
      <c r="T2" s="8" t="n">
        <v>239625677.485318</v>
      </c>
      <c r="U2" s="8" t="n">
        <v>140223.13182541</v>
      </c>
      <c r="V2" s="8" t="n">
        <v>6063843.84823703</v>
      </c>
      <c r="W2" s="8" t="n">
        <v>0</v>
      </c>
      <c r="X2" s="8" t="n">
        <v>-863327.466246316</v>
      </c>
      <c r="Y2" s="8" t="n">
        <v>-10126807.8627421</v>
      </c>
      <c r="Z2" s="8" t="n">
        <v>-7863071.64100887</v>
      </c>
      <c r="AA2" s="8" t="n">
        <v>-1097833.43328565</v>
      </c>
      <c r="AB2" s="8" t="n">
        <v>-1612967.33671984</v>
      </c>
      <c r="AC2" s="8" t="n">
        <v>0</v>
      </c>
      <c r="AD2" s="8"/>
      <c r="AE2" s="8"/>
      <c r="AF2" s="8"/>
      <c r="AG2" s="8" t="n">
        <v>-33928.496692503</v>
      </c>
      <c r="AH2" s="8"/>
      <c r="AI2" s="8"/>
      <c r="AJ2" s="8"/>
      <c r="AK2" s="8"/>
      <c r="AL2" s="8"/>
      <c r="AM2" s="8"/>
    </row>
    <row r="3">
      <c r="M3" t="s">
        <v>98</v>
      </c>
      <c r="N3" t="n">
        <v>1754</v>
      </c>
      <c r="O3" s="8" t="n">
        <v>53496.8219478573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>
      <c r="M4" t="s">
        <v>99</v>
      </c>
      <c r="N4" t="n">
        <v>2037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 t="n">
        <v>897943.631587358</v>
      </c>
      <c r="AE4" s="8" t="n">
        <v>0</v>
      </c>
      <c r="AF4" s="8" t="n">
        <v>58436.1949247365</v>
      </c>
      <c r="AG4" s="8"/>
      <c r="AH4" s="8"/>
      <c r="AI4" s="8"/>
      <c r="AJ4" s="8" t="n">
        <v>-151888.159369566</v>
      </c>
      <c r="AK4" s="8"/>
      <c r="AL4" s="8"/>
      <c r="AM4" s="8"/>
    </row>
    <row r="5">
      <c r="M5" t="s">
        <v>100</v>
      </c>
      <c r="N5" t="n">
        <v>2039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 t="n">
        <v>4438121.19869278</v>
      </c>
      <c r="AE5" s="8" t="n">
        <v>1799769.76769819</v>
      </c>
      <c r="AF5" s="8" t="n">
        <v>35366.6283714023</v>
      </c>
      <c r="AG5" s="8" t="n">
        <v>-43407.2543004213</v>
      </c>
      <c r="AH5" s="8" t="n">
        <v>-81977.0812887838</v>
      </c>
      <c r="AI5" s="8" t="n">
        <v>2583660.51905083</v>
      </c>
      <c r="AJ5" s="8" t="n">
        <v>1694880.31707748</v>
      </c>
      <c r="AK5" s="8" t="n">
        <v>-191338.5469</v>
      </c>
      <c r="AL5" s="8"/>
      <c r="AM5" s="8"/>
    </row>
    <row r="6">
      <c r="M6" t="s">
        <v>101</v>
      </c>
      <c r="N6" t="n">
        <v>2047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 t="n">
        <v>171284555.5365</v>
      </c>
      <c r="AE6" s="8" t="n">
        <v>220002285.309026</v>
      </c>
      <c r="AF6" s="8" t="n">
        <v>452062887.004307</v>
      </c>
      <c r="AG6" s="8" t="n">
        <v>573946415.628363</v>
      </c>
      <c r="AH6" s="8" t="n">
        <v>422969689.008731</v>
      </c>
      <c r="AI6" s="8" t="n">
        <v>408934144.835508</v>
      </c>
      <c r="AJ6" s="8" t="n">
        <v>580669223.184889</v>
      </c>
      <c r="AK6" s="8" t="n">
        <v>396788117.7438</v>
      </c>
      <c r="AL6" s="8" t="n">
        <v>162786944.562965</v>
      </c>
      <c r="AM6" s="8"/>
    </row>
    <row r="7">
      <c r="M7" t="s">
        <v>102</v>
      </c>
      <c r="N7" t="n">
        <v>2048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 t="n">
        <v>28385305.20097</v>
      </c>
      <c r="AI7" s="8" t="n">
        <v>20634958.3079413</v>
      </c>
      <c r="AJ7" s="8" t="n">
        <v>7870318.1178499</v>
      </c>
      <c r="AK7" s="8" t="n">
        <v>2669237.8594</v>
      </c>
      <c r="AL7" s="8" t="n">
        <v>-3275813.85758195</v>
      </c>
      <c r="AM7" s="8"/>
    </row>
    <row r="8">
      <c r="M8" t="s">
        <v>103</v>
      </c>
      <c r="N8" t="n">
        <v>2236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 t="n">
        <v>25955.4228967451</v>
      </c>
      <c r="AI8" s="8"/>
      <c r="AJ8" s="8"/>
      <c r="AK8" s="8"/>
      <c r="AL8" s="8"/>
      <c r="AM8" s="8"/>
    </row>
    <row r="9">
      <c r="M9" t="s">
        <v>104</v>
      </c>
      <c r="N9" t="n">
        <v>1820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n">
        <v>18473.3856207769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>
      <c r="M10" t="s">
        <v>105</v>
      </c>
      <c r="N10" t="n">
        <v>1822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 t="n">
        <v>1814.1933606783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106</v>
      </c>
      <c r="N11" t="n">
        <v>704</v>
      </c>
      <c r="O11" s="8" t="n">
        <v>161573.004976917</v>
      </c>
      <c r="P11" s="8" t="n">
        <v>3964466.64595586</v>
      </c>
      <c r="Q11" s="8" t="n">
        <v>9858863.87096983</v>
      </c>
      <c r="R11" s="8" t="n">
        <v>14963556.0652246</v>
      </c>
      <c r="S11" s="8"/>
      <c r="T11" s="8"/>
      <c r="U11" s="8"/>
      <c r="V11" s="8"/>
      <c r="W11" s="8"/>
      <c r="X11" s="8" t="n">
        <v>-7281.5858789427</v>
      </c>
      <c r="Y11" s="8" t="n">
        <v>470.961977791325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107</v>
      </c>
      <c r="N12" t="n">
        <v>1499</v>
      </c>
      <c r="O12" s="8" t="n">
        <v>100067012.403814</v>
      </c>
      <c r="P12" s="8" t="n">
        <v>248625247.602389</v>
      </c>
      <c r="Q12" s="8" t="n">
        <v>133394168.803042</v>
      </c>
      <c r="R12" s="8" t="n">
        <v>203328260.41456</v>
      </c>
      <c r="S12" s="8" t="n">
        <v>5995978.5996349</v>
      </c>
      <c r="T12" s="8" t="n">
        <v>-148361.506839604</v>
      </c>
      <c r="U12" s="8" t="n">
        <v>527307.875605851</v>
      </c>
      <c r="V12" s="8" t="n">
        <v>240234306.479023</v>
      </c>
      <c r="W12" s="8" t="n">
        <v>222832428.189097</v>
      </c>
      <c r="X12" s="8" t="n">
        <v>218774928.996125</v>
      </c>
      <c r="Y12" s="8" t="n">
        <v>308159034.398274</v>
      </c>
      <c r="Z12" s="8" t="n">
        <v>309268942.818458</v>
      </c>
      <c r="AA12" s="8" t="n">
        <v>132201409.000043</v>
      </c>
      <c r="AB12" s="8" t="n">
        <v>372879652.686322</v>
      </c>
      <c r="AC12" s="8" t="n">
        <v>77255088.8806782</v>
      </c>
      <c r="AD12" s="8" t="n">
        <v>13421590.1688355</v>
      </c>
      <c r="AE12" s="8" t="n">
        <v>16145514.5951371</v>
      </c>
      <c r="AF12" s="8" t="n">
        <v>231200.221872415</v>
      </c>
      <c r="AG12" s="8" t="n">
        <v>115220.469269695</v>
      </c>
      <c r="AH12" s="8" t="n">
        <v>-192121.892444995</v>
      </c>
      <c r="AI12" s="8" t="n">
        <v>-42060.841953303</v>
      </c>
      <c r="AJ12" s="8" t="n">
        <v>-490811.109773219</v>
      </c>
      <c r="AK12" s="8" t="n">
        <v>42404639.2998</v>
      </c>
      <c r="AL12" s="8" t="n">
        <v>-29377695.924878</v>
      </c>
      <c r="AM12" s="8"/>
    </row>
    <row r="13">
      <c r="M13" t="s">
        <v>108</v>
      </c>
      <c r="N13" t="n">
        <v>710</v>
      </c>
      <c r="O13" s="8"/>
      <c r="P13" s="8"/>
      <c r="Q13" s="8" t="n">
        <v>111914.483289744</v>
      </c>
      <c r="R13" s="8" t="n">
        <v>45171.1397843847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109</v>
      </c>
      <c r="N14" t="n">
        <v>711</v>
      </c>
      <c r="O14" s="8" t="n">
        <v>608290.049137098</v>
      </c>
      <c r="P14" s="8" t="n">
        <v>574801.12020059</v>
      </c>
      <c r="Q14" s="8" t="n">
        <v>46545.4921690168</v>
      </c>
      <c r="R14" s="8" t="n">
        <v>586886.525086481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110</v>
      </c>
      <c r="N15" t="n">
        <v>1879</v>
      </c>
      <c r="O15" s="8" t="n">
        <v>16904947.2636214</v>
      </c>
      <c r="P15" s="8" t="n">
        <v>14861997.3780816</v>
      </c>
      <c r="Q15" s="8" t="n">
        <v>21338677.7679539</v>
      </c>
      <c r="R15" s="8" t="n">
        <v>153399142.669047</v>
      </c>
      <c r="S15" s="8" t="n">
        <v>11183326.249213</v>
      </c>
      <c r="T15" s="8" t="n">
        <v>183344.147678554</v>
      </c>
      <c r="U15" s="8" t="n">
        <v>-96750.927007053</v>
      </c>
      <c r="V15" s="8"/>
      <c r="W15" s="8" t="n">
        <v>393098.35296557</v>
      </c>
      <c r="X15" s="8" t="n">
        <v>2234315.15001651</v>
      </c>
      <c r="Y15" s="8" t="n">
        <v>-93555.4419848189</v>
      </c>
      <c r="Z15" s="8" t="n">
        <v>-18375.4820722545</v>
      </c>
      <c r="AA15" s="8" t="n">
        <v>-36292.0815180755</v>
      </c>
      <c r="AB15" s="8"/>
      <c r="AC15" s="8"/>
      <c r="AD15" s="8"/>
      <c r="AE15" s="8"/>
      <c r="AF15" s="8"/>
      <c r="AG15" s="8"/>
      <c r="AH15" s="8" t="n">
        <v>0</v>
      </c>
      <c r="AI15" s="8"/>
      <c r="AJ15" s="8" t="n">
        <v>0</v>
      </c>
      <c r="AK15" s="8" t="n">
        <v>0</v>
      </c>
      <c r="AL15" s="8"/>
      <c r="AM15" s="8"/>
    </row>
    <row r="16">
      <c r="M16" t="s">
        <v>111</v>
      </c>
      <c r="N16" t="n">
        <v>707</v>
      </c>
      <c r="O16" s="8" t="n">
        <v>32135515.0923971</v>
      </c>
      <c r="P16" s="8" t="n">
        <v>29045081.7222128</v>
      </c>
      <c r="Q16" s="8" t="n">
        <v>46447305.9037563</v>
      </c>
      <c r="R16" s="8" t="n">
        <v>46817865.0149624</v>
      </c>
      <c r="S16" s="8"/>
      <c r="T16" s="8"/>
      <c r="U16" s="8"/>
      <c r="V16" s="8"/>
      <c r="W16" s="8"/>
      <c r="X16" s="8" t="n">
        <v>0</v>
      </c>
      <c r="Y16" s="8" t="n">
        <v>-345.372117046972</v>
      </c>
      <c r="Z16" s="8" t="n">
        <v>-44073.2708136536</v>
      </c>
      <c r="AA16" s="8"/>
      <c r="AB16" s="8" t="n">
        <v>-155723.23486743</v>
      </c>
      <c r="AC16" s="8"/>
      <c r="AD16" s="8"/>
      <c r="AE16" s="8" t="n">
        <v>-594.795012606704</v>
      </c>
      <c r="AF16" s="8"/>
      <c r="AG16" s="8"/>
      <c r="AH16" s="8"/>
      <c r="AI16" s="8"/>
      <c r="AJ16" s="8"/>
      <c r="AK16" s="8"/>
      <c r="AL16" s="8"/>
      <c r="AM16" s="8"/>
    </row>
    <row r="17">
      <c r="M17" t="s">
        <v>112</v>
      </c>
      <c r="N17" t="n">
        <v>83</v>
      </c>
      <c r="O17" s="8"/>
      <c r="P17" s="8"/>
      <c r="Q17" s="8"/>
      <c r="R17" s="8"/>
      <c r="S17" s="8"/>
      <c r="T17" s="8"/>
      <c r="U17" s="8" t="n">
        <v>4267.86235153338</v>
      </c>
      <c r="V17" s="8" t="n">
        <v>71329.8762940104</v>
      </c>
      <c r="W17" s="8" t="n">
        <v>518.169890756598</v>
      </c>
      <c r="X17" s="8" t="n">
        <v>14303.2093769228</v>
      </c>
      <c r="Y17" s="8" t="n">
        <v>0</v>
      </c>
      <c r="Z17" s="8"/>
      <c r="AA17" s="8" t="n">
        <v>-82.3582199842861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113</v>
      </c>
      <c r="N18" t="n">
        <v>708</v>
      </c>
      <c r="O18" s="8" t="n">
        <v>4752152.90778009</v>
      </c>
      <c r="P18" s="8" t="n">
        <v>617863.091162871</v>
      </c>
      <c r="Q18" s="8" t="n">
        <v>3665414.02526654</v>
      </c>
      <c r="R18" s="8" t="n">
        <v>17071813.8317197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114</v>
      </c>
      <c r="N19" t="n">
        <v>1318</v>
      </c>
      <c r="O19" s="8"/>
      <c r="P19" s="8"/>
      <c r="Q19" s="8"/>
      <c r="R19" s="8"/>
      <c r="S19" s="8"/>
      <c r="T19" s="8"/>
      <c r="U19" s="8" t="n">
        <v>18386422.433492</v>
      </c>
      <c r="V19" s="8" t="n">
        <v>27323211.9978505</v>
      </c>
      <c r="W19" s="8" t="n">
        <v>72572636.4992854</v>
      </c>
      <c r="X19" s="8" t="n">
        <v>87976889.5369949</v>
      </c>
      <c r="Y19" s="8" t="n">
        <v>123633439.934269</v>
      </c>
      <c r="Z19" s="8" t="n">
        <v>65487475.3311369</v>
      </c>
      <c r="AA19" s="8" t="n">
        <v>61361681.8694988</v>
      </c>
      <c r="AB19" s="8" t="n">
        <v>39334959.552188</v>
      </c>
      <c r="AC19" s="8" t="n">
        <v>-150341.97941457</v>
      </c>
      <c r="AD19" s="8" t="n">
        <v>-45163.3286792529</v>
      </c>
      <c r="AE19" s="8" t="n">
        <v>-90092.2529919569</v>
      </c>
      <c r="AF19" s="8" t="n">
        <v>-297888.218646251</v>
      </c>
      <c r="AG19" s="8"/>
      <c r="AH19" s="8"/>
      <c r="AI19" s="8"/>
      <c r="AJ19" s="8"/>
      <c r="AK19" s="8" t="n">
        <v>-140882.5625</v>
      </c>
      <c r="AL19" s="8"/>
      <c r="AM19" s="8"/>
    </row>
    <row r="20">
      <c r="M20" t="s">
        <v>115</v>
      </c>
      <c r="N20" t="n">
        <v>1314</v>
      </c>
      <c r="O20" s="8"/>
      <c r="P20" s="8"/>
      <c r="Q20" s="8"/>
      <c r="R20" s="8"/>
      <c r="S20" s="8"/>
      <c r="T20" s="8"/>
      <c r="U20" s="8"/>
      <c r="V20" s="8"/>
      <c r="W20" s="8" t="n">
        <v>0</v>
      </c>
      <c r="X20" s="8"/>
      <c r="Y20" s="8"/>
      <c r="Z20" s="8"/>
      <c r="AA20" s="8" t="n">
        <v>171622.441167254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>
      <c r="M21" t="s">
        <v>116</v>
      </c>
      <c r="N21" t="n">
        <v>1165</v>
      </c>
      <c r="O21" s="8" t="n">
        <v>8566726.75082003</v>
      </c>
      <c r="P21" s="8"/>
      <c r="Q21" s="8" t="n">
        <v>4477236.23614024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M22" t="s">
        <v>117</v>
      </c>
      <c r="N22" t="n">
        <v>1461</v>
      </c>
      <c r="O22" s="8" t="n">
        <v>-17041078.9832347</v>
      </c>
      <c r="P22" s="8" t="n">
        <v>32954775.2069205</v>
      </c>
      <c r="Q22" s="8" t="n">
        <v>34618959.8832071</v>
      </c>
      <c r="R22" s="8" t="n">
        <v>17701671.0740338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>
      <c r="M23" t="s">
        <v>118</v>
      </c>
      <c r="N23" t="n">
        <v>2192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 t="n">
        <v>2095748.92228016</v>
      </c>
      <c r="AI23" s="8" t="n">
        <v>0</v>
      </c>
      <c r="AJ23" s="8" t="n">
        <v>2044952.6451874</v>
      </c>
      <c r="AK23" s="8" t="n">
        <v>85247</v>
      </c>
      <c r="AL23" s="8" t="n">
        <v>0</v>
      </c>
      <c r="AM23" s="8"/>
    </row>
    <row r="24">
      <c r="M24" t="s">
        <v>119</v>
      </c>
      <c r="N24" t="n">
        <v>1882</v>
      </c>
      <c r="O24" s="8"/>
      <c r="P24" s="8"/>
      <c r="Q24" s="8" t="n">
        <v>20373917.92815</v>
      </c>
      <c r="R24" s="8" t="n">
        <v>54779618.5988687</v>
      </c>
      <c r="S24" s="8" t="n">
        <v>20138360.8647164</v>
      </c>
      <c r="T24" s="8" t="n">
        <v>4510971.98004373</v>
      </c>
      <c r="U24" s="8" t="n">
        <v>1233996.55604449</v>
      </c>
      <c r="V24" s="8" t="n">
        <v>0</v>
      </c>
      <c r="W24" s="8"/>
      <c r="X24" s="8" t="n">
        <v>-357433.180830031</v>
      </c>
      <c r="Y24" s="8" t="n">
        <v>-411704.740456144</v>
      </c>
      <c r="Z24" s="8" t="n">
        <v>-1302645.18234697</v>
      </c>
      <c r="AA24" s="8" t="n">
        <v>399240.916123825</v>
      </c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>
      <c r="M25" t="s">
        <v>120</v>
      </c>
      <c r="N25" t="n">
        <v>639</v>
      </c>
      <c r="O25" s="8"/>
      <c r="P25" s="8"/>
      <c r="Q25" s="8"/>
      <c r="R25" s="8"/>
      <c r="S25" s="8" t="n">
        <v>530128.707867613</v>
      </c>
      <c r="T25" s="8" t="n">
        <v>419871.091076244</v>
      </c>
      <c r="U25" s="8" t="n">
        <v>796776.041003099</v>
      </c>
      <c r="V25" s="8" t="n">
        <v>723779.06877816</v>
      </c>
      <c r="W25" s="8" t="n">
        <v>12853620.5743445</v>
      </c>
      <c r="X25" s="8" t="n">
        <v>5787409.20716524</v>
      </c>
      <c r="Y25" s="8"/>
      <c r="Z25" s="8"/>
      <c r="AA25" s="8" t="n">
        <v>2010.4724496164</v>
      </c>
      <c r="AB25" s="8" t="n">
        <v>-1951010.42525658</v>
      </c>
      <c r="AC25" s="8" t="n">
        <v>12834.062536377</v>
      </c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M26" t="s">
        <v>121</v>
      </c>
      <c r="N26" t="n">
        <v>2255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 t="n">
        <v>13168825.2660948</v>
      </c>
      <c r="AJ26" s="8"/>
      <c r="AK26" s="8" t="n">
        <v>6586338</v>
      </c>
      <c r="AL26" s="8" t="n">
        <v>2021841.77496102</v>
      </c>
      <c r="AM26" s="8"/>
    </row>
    <row r="27">
      <c r="M27" t="s">
        <v>122</v>
      </c>
      <c r="N27" t="n">
        <v>1884</v>
      </c>
      <c r="O27" s="8"/>
      <c r="P27" s="8" t="n">
        <v>815699.2316967</v>
      </c>
      <c r="Q27" s="8" t="n">
        <v>111401700.181101</v>
      </c>
      <c r="R27" s="8" t="n">
        <v>24434880.286468</v>
      </c>
      <c r="S27" s="8" t="n">
        <v>10533376.6189818</v>
      </c>
      <c r="T27" s="8" t="n">
        <v>5501151.64450324</v>
      </c>
      <c r="U27" s="8" t="n">
        <v>195857.711124032</v>
      </c>
      <c r="V27" s="8" t="n">
        <v>1085131.25057651</v>
      </c>
      <c r="W27" s="8" t="n">
        <v>21224.0907606396</v>
      </c>
      <c r="X27" s="8" t="n">
        <v>-461.862098156931</v>
      </c>
      <c r="Y27" s="8" t="n">
        <v>-457.879700630455</v>
      </c>
      <c r="Z27" s="8" t="n">
        <v>-11910.1439283592</v>
      </c>
      <c r="AA27" s="8" t="n">
        <v>-1141405.51689457</v>
      </c>
      <c r="AB27" s="8" t="n">
        <v>-7672.73941326382</v>
      </c>
      <c r="AC27" s="8" t="n">
        <v>-51560.9345000825</v>
      </c>
      <c r="AD27" s="8" t="n">
        <v>-146429.15871237</v>
      </c>
      <c r="AE27" s="8"/>
      <c r="AF27" s="8" t="n">
        <v>-52402.1100178663</v>
      </c>
      <c r="AG27" s="8"/>
      <c r="AH27" s="8" t="n">
        <v>0</v>
      </c>
      <c r="AI27" s="8" t="n">
        <v>0</v>
      </c>
      <c r="AJ27" s="8"/>
      <c r="AK27" s="8"/>
      <c r="AL27" s="8"/>
      <c r="AM27" s="8"/>
    </row>
    <row r="28">
      <c r="M28" t="s">
        <v>123</v>
      </c>
      <c r="N28" t="n">
        <v>1886</v>
      </c>
      <c r="O28" s="8"/>
      <c r="P28" s="8" t="n">
        <v>13128783.807654</v>
      </c>
      <c r="Q28" s="8" t="n">
        <v>60212802.8780532</v>
      </c>
      <c r="R28" s="8" t="n">
        <v>61641992.9201496</v>
      </c>
      <c r="S28" s="8" t="n">
        <v>63793835.3650442</v>
      </c>
      <c r="T28" s="8" t="n">
        <v>17302832.5300788</v>
      </c>
      <c r="U28" s="8" t="n">
        <v>51222963.5249355</v>
      </c>
      <c r="V28" s="8" t="n">
        <v>32392307.729929</v>
      </c>
      <c r="W28" s="8" t="n">
        <v>13130331.9116893</v>
      </c>
      <c r="X28" s="8" t="n">
        <v>4279158.9426004</v>
      </c>
      <c r="Y28" s="8" t="n">
        <v>-250955.214829653</v>
      </c>
      <c r="Z28" s="8" t="n">
        <v>-383198.86965232</v>
      </c>
      <c r="AA28" s="8" t="n">
        <v>-597159.233281542</v>
      </c>
      <c r="AB28" s="8" t="n">
        <v>-64484.8166540388</v>
      </c>
      <c r="AC28" s="8" t="n">
        <v>0</v>
      </c>
      <c r="AD28" s="8" t="n">
        <v>94756.3577989707</v>
      </c>
      <c r="AE28" s="8" t="n">
        <v>-12713.1125548779</v>
      </c>
      <c r="AF28" s="8" t="n">
        <v>-946302.834977534</v>
      </c>
      <c r="AG28" s="8"/>
      <c r="AH28" s="8"/>
      <c r="AI28" s="8" t="n">
        <v>0</v>
      </c>
      <c r="AJ28" s="8"/>
      <c r="AK28" s="8"/>
      <c r="AL28" s="8"/>
      <c r="AM28" s="8"/>
    </row>
    <row r="29">
      <c r="M29" t="s">
        <v>124</v>
      </c>
      <c r="N29" t="n">
        <v>1850</v>
      </c>
      <c r="O29" s="8"/>
      <c r="P29" s="8"/>
      <c r="Q29" s="8"/>
      <c r="R29" s="8"/>
      <c r="S29" s="8"/>
      <c r="T29" s="8"/>
      <c r="U29" s="8" t="n">
        <v>63324.5581500859</v>
      </c>
      <c r="V29" s="8" t="n">
        <v>327816.446903258</v>
      </c>
      <c r="W29" s="8" t="n">
        <v>746056.027631316</v>
      </c>
      <c r="X29" s="8" t="n">
        <v>1055780.47949422</v>
      </c>
      <c r="Y29" s="8" t="n">
        <v>1039149.42594896</v>
      </c>
      <c r="Z29" s="8" t="n">
        <v>1277644.07311783</v>
      </c>
      <c r="AA29" s="8" t="n">
        <v>865305.94499562</v>
      </c>
      <c r="AB29" s="8" t="n">
        <v>114937.59584795</v>
      </c>
      <c r="AC29" s="8" t="n">
        <v>27579.5435086027</v>
      </c>
      <c r="AD29" s="8" t="n">
        <v>-4430.77130725286</v>
      </c>
      <c r="AE29" s="8" t="n">
        <v>64704.1806514077</v>
      </c>
      <c r="AF29" s="8"/>
      <c r="AG29" s="8"/>
      <c r="AH29" s="8"/>
      <c r="AI29" s="8"/>
      <c r="AJ29" s="8"/>
      <c r="AK29" s="8"/>
      <c r="AL29" s="8"/>
      <c r="AM29" s="8"/>
    </row>
    <row r="30">
      <c r="M30" t="s">
        <v>125</v>
      </c>
      <c r="N30" t="n">
        <v>1887</v>
      </c>
      <c r="O30" s="8"/>
      <c r="P30" s="8" t="n">
        <v>3548020.56843417</v>
      </c>
      <c r="Q30" s="8" t="n">
        <v>5019053.59413546</v>
      </c>
      <c r="R30" s="8" t="n">
        <v>5468016.52898909</v>
      </c>
      <c r="S30" s="8" t="n">
        <v>4676539.81071082</v>
      </c>
      <c r="T30" s="8" t="n">
        <v>4710870.51623748</v>
      </c>
      <c r="U30" s="8" t="n">
        <v>-926089.527114115</v>
      </c>
      <c r="V30" s="8" t="n">
        <v>0</v>
      </c>
      <c r="W30" s="8"/>
      <c r="X30" s="8"/>
      <c r="Y30" s="8"/>
      <c r="Z30" s="8"/>
      <c r="AA30" s="8"/>
      <c r="AB30" s="8"/>
      <c r="AC30" s="8" t="n">
        <v>-6498.53394065239</v>
      </c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>
      <c r="M31" t="s">
        <v>126</v>
      </c>
      <c r="N31" t="n">
        <v>2190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 t="n">
        <v>291741.276851568</v>
      </c>
      <c r="AH31" s="8"/>
      <c r="AI31" s="8"/>
      <c r="AJ31" s="8"/>
      <c r="AK31" s="8"/>
      <c r="AL31" s="8"/>
      <c r="AM31" s="8"/>
    </row>
    <row r="32">
      <c r="M32" t="s">
        <v>127</v>
      </c>
      <c r="N32" t="n">
        <v>1888</v>
      </c>
      <c r="O32" s="8" t="n">
        <v>-17888264.4146104</v>
      </c>
      <c r="P32" s="8" t="n">
        <v>31958161.4319686</v>
      </c>
      <c r="Q32" s="8" t="n">
        <v>126270368.181661</v>
      </c>
      <c r="R32" s="8" t="n">
        <v>232485473.035809</v>
      </c>
      <c r="S32" s="8" t="n">
        <v>175137852.518656</v>
      </c>
      <c r="T32" s="8" t="n">
        <v>72598670.9948647</v>
      </c>
      <c r="U32" s="8" t="n">
        <v>50438285.5442126</v>
      </c>
      <c r="V32" s="8" t="n">
        <v>22576625.3431558</v>
      </c>
      <c r="W32" s="8" t="n">
        <v>11306207.878043</v>
      </c>
      <c r="X32" s="8" t="n">
        <v>-9127365.79474083</v>
      </c>
      <c r="Y32" s="8" t="n">
        <v>-1525043.35149406</v>
      </c>
      <c r="Z32" s="8"/>
      <c r="AA32" s="8" t="n">
        <v>-7957.51669848171</v>
      </c>
      <c r="AB32" s="8" t="n">
        <v>-94017.7574952746</v>
      </c>
      <c r="AC32" s="8" t="n">
        <v>-323237.318178705</v>
      </c>
      <c r="AD32" s="8" t="n">
        <v>0</v>
      </c>
      <c r="AE32" s="8" t="n">
        <v>0</v>
      </c>
      <c r="AF32" s="8"/>
      <c r="AG32" s="8" t="n">
        <v>-6836044.04681061</v>
      </c>
      <c r="AH32" s="8"/>
      <c r="AI32" s="8"/>
      <c r="AJ32" s="8"/>
      <c r="AK32" s="8"/>
      <c r="AL32" s="8"/>
      <c r="AM32" s="8"/>
    </row>
    <row r="33">
      <c r="M33" t="s">
        <v>128</v>
      </c>
      <c r="N33" t="n">
        <v>1889</v>
      </c>
      <c r="O33" s="8" t="n">
        <v>274796512.937869</v>
      </c>
      <c r="P33" s="8" t="n">
        <v>403719605.596389</v>
      </c>
      <c r="Q33" s="8" t="n">
        <v>383031008.129501</v>
      </c>
      <c r="R33" s="8" t="n">
        <v>42498909.4498567</v>
      </c>
      <c r="S33" s="8" t="n">
        <v>1078422.51329714</v>
      </c>
      <c r="T33" s="8" t="n">
        <v>299499267.065889</v>
      </c>
      <c r="U33" s="8" t="n">
        <v>0</v>
      </c>
      <c r="V33" s="8" t="n">
        <v>7655591.42753693</v>
      </c>
      <c r="W33" s="8" t="n">
        <v>-33325.3942913021</v>
      </c>
      <c r="X33" s="8" t="n">
        <v>1407383.54629181</v>
      </c>
      <c r="Y33" s="8" t="n">
        <v>-13235.2611791666</v>
      </c>
      <c r="Z33" s="8" t="n">
        <v>-50330.963724426</v>
      </c>
      <c r="AA33" s="8" t="n">
        <v>-11647.3160697777</v>
      </c>
      <c r="AB33" s="8" t="n">
        <v>-88695.1343021189</v>
      </c>
      <c r="AC33" s="8" t="n">
        <v>-185853.51150285</v>
      </c>
      <c r="AD33" s="8" t="n">
        <v>0</v>
      </c>
      <c r="AE33" s="8" t="n">
        <v>0</v>
      </c>
      <c r="AF33" s="8" t="n">
        <v>0</v>
      </c>
      <c r="AG33" s="8"/>
      <c r="AH33" s="8"/>
      <c r="AI33" s="8"/>
      <c r="AJ33" s="8"/>
      <c r="AK33" s="8"/>
      <c r="AL33" s="8"/>
      <c r="AM33" s="8"/>
    </row>
    <row r="34">
      <c r="M34" t="s">
        <v>129</v>
      </c>
      <c r="N34" t="n">
        <v>1890</v>
      </c>
      <c r="O34" s="8"/>
      <c r="P34" s="8" t="n">
        <v>13064993.7870747</v>
      </c>
      <c r="Q34" s="8" t="n">
        <v>224439892.470347</v>
      </c>
      <c r="R34" s="8" t="n">
        <v>27171988.0381373</v>
      </c>
      <c r="S34" s="8" t="n">
        <v>8872202.84160614</v>
      </c>
      <c r="T34" s="8" t="n">
        <v>3522192.66064917</v>
      </c>
      <c r="U34" s="8" t="n">
        <v>1814813.9021435</v>
      </c>
      <c r="V34" s="8" t="n">
        <v>667248.787367856</v>
      </c>
      <c r="W34" s="8" t="n">
        <v>72826.6506526683</v>
      </c>
      <c r="X34" s="8" t="n">
        <v>976789.512180104</v>
      </c>
      <c r="Y34" s="8" t="n">
        <v>0</v>
      </c>
      <c r="Z34" s="8" t="n">
        <v>-255807.695456879</v>
      </c>
      <c r="AA34" s="8" t="n">
        <v>487829.660624342</v>
      </c>
      <c r="AB34" s="8" t="n">
        <v>-39972.850713841</v>
      </c>
      <c r="AC34" s="8"/>
      <c r="AD34" s="8"/>
      <c r="AE34" s="8"/>
      <c r="AF34" s="8" t="n">
        <v>-278833.636386167</v>
      </c>
      <c r="AG34" s="8" t="n">
        <v>0</v>
      </c>
      <c r="AH34" s="8"/>
      <c r="AI34" s="8"/>
      <c r="AJ34" s="8"/>
      <c r="AK34" s="8"/>
      <c r="AL34" s="8"/>
      <c r="AM34" s="8"/>
    </row>
    <row r="35">
      <c r="M35" t="s">
        <v>130</v>
      </c>
      <c r="N35" t="n">
        <v>1329</v>
      </c>
      <c r="O35" s="8"/>
      <c r="P35" s="8"/>
      <c r="Q35" s="8"/>
      <c r="R35" s="8"/>
      <c r="S35" s="8" t="n">
        <v>3000538.83938682</v>
      </c>
      <c r="T35" s="8" t="n">
        <v>10040321.0882671</v>
      </c>
      <c r="U35" s="8" t="n">
        <v>27453212.5554601</v>
      </c>
      <c r="V35" s="8" t="n">
        <v>22283214.7965611</v>
      </c>
      <c r="W35" s="8" t="n">
        <v>108764153.760245</v>
      </c>
      <c r="X35" s="8" t="n">
        <v>116909731.819601</v>
      </c>
      <c r="Y35" s="8" t="n">
        <v>61415989.5445499</v>
      </c>
      <c r="Z35" s="8" t="n">
        <v>120153666.210412</v>
      </c>
      <c r="AA35" s="8" t="n">
        <v>137147728.144346</v>
      </c>
      <c r="AB35" s="8" t="n">
        <v>157737804.70996</v>
      </c>
      <c r="AC35" s="8" t="n">
        <v>91717612.9179916</v>
      </c>
      <c r="AD35" s="8" t="n">
        <v>24597543.4505399</v>
      </c>
      <c r="AE35" s="8" t="n">
        <v>9275027.08851134</v>
      </c>
      <c r="AF35" s="8" t="n">
        <v>7728333.26828606</v>
      </c>
      <c r="AG35" s="8" t="n">
        <v>1681668.98025359</v>
      </c>
      <c r="AH35" s="8" t="n">
        <v>6226512.36344151</v>
      </c>
      <c r="AI35" s="8" t="n">
        <v>-4207112.24788571</v>
      </c>
      <c r="AJ35" s="8" t="n">
        <v>0</v>
      </c>
      <c r="AK35" s="8" t="n">
        <v>0</v>
      </c>
      <c r="AL35" s="8"/>
      <c r="AM35" s="8"/>
    </row>
    <row r="36">
      <c r="M36" t="s">
        <v>131</v>
      </c>
      <c r="N36" t="n">
        <v>1728</v>
      </c>
      <c r="O36" s="8" t="n">
        <v>334586850.636275</v>
      </c>
      <c r="P36" s="8" t="n">
        <v>418574510.63725</v>
      </c>
      <c r="Q36" s="8" t="n">
        <v>537821749.267028</v>
      </c>
      <c r="R36" s="8" t="n">
        <v>398548375.143983</v>
      </c>
      <c r="S36" s="8"/>
      <c r="T36" s="8"/>
      <c r="U36" s="8"/>
      <c r="V36" s="8"/>
      <c r="W36" s="8" t="n">
        <v>0</v>
      </c>
      <c r="X36" s="8"/>
      <c r="Y36" s="8" t="n">
        <v>-48219.2857629527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132</v>
      </c>
      <c r="N37" t="n">
        <v>2052</v>
      </c>
      <c r="O37" s="8" t="n">
        <v>648733.38801287</v>
      </c>
      <c r="P37" s="8"/>
      <c r="Q37" s="8" t="n">
        <v>433277.469476701</v>
      </c>
      <c r="R37" s="8" t="n">
        <v>304767.667134802</v>
      </c>
      <c r="S37" s="8" t="n">
        <v>111560.949651428</v>
      </c>
      <c r="T37" s="8" t="n">
        <v>375350.223593891</v>
      </c>
      <c r="U37" s="8"/>
      <c r="V37" s="8" t="n">
        <v>0</v>
      </c>
      <c r="W37" s="8"/>
      <c r="X37" s="8"/>
      <c r="Y37" s="8"/>
      <c r="Z37" s="8"/>
      <c r="AA37" s="8"/>
      <c r="AB37" s="8"/>
      <c r="AC37" s="8"/>
      <c r="AD37" s="8"/>
      <c r="AE37" s="8" t="n">
        <v>0</v>
      </c>
      <c r="AF37" s="8"/>
      <c r="AG37" s="8"/>
      <c r="AH37" s="8"/>
      <c r="AI37" s="8"/>
      <c r="AJ37" s="8"/>
      <c r="AK37" s="8"/>
      <c r="AL37" s="8"/>
      <c r="AM37" s="8"/>
    </row>
    <row r="38">
      <c r="M38" t="s">
        <v>133</v>
      </c>
      <c r="N38" t="n">
        <v>1895</v>
      </c>
      <c r="O38" s="8" t="n">
        <v>1454157.04479225</v>
      </c>
      <c r="P38" s="8" t="n">
        <v>557065.544717811</v>
      </c>
      <c r="Q38" s="8" t="n">
        <v>1505583.29966128</v>
      </c>
      <c r="R38" s="8" t="n">
        <v>581938.622010548</v>
      </c>
      <c r="S38" s="8" t="n">
        <v>1054987.27647369</v>
      </c>
      <c r="T38" s="8"/>
      <c r="U38" s="8" t="n">
        <v>40922.0069735468</v>
      </c>
      <c r="V38" s="8"/>
      <c r="W38" s="8"/>
      <c r="X38" s="8" t="n">
        <v>-72649.3770332102</v>
      </c>
      <c r="Y38" s="8"/>
      <c r="Z38" s="8"/>
      <c r="AA38" s="8" t="n">
        <v>-15363.4599970687</v>
      </c>
      <c r="AB38" s="8" t="n">
        <v>-61256.4181403017</v>
      </c>
      <c r="AC38" s="8" t="n">
        <v>0</v>
      </c>
      <c r="AD38" s="8" t="n">
        <v>-765811.962840001</v>
      </c>
      <c r="AE38" s="8"/>
      <c r="AF38" s="8"/>
      <c r="AG38" s="8"/>
      <c r="AH38" s="8"/>
      <c r="AI38" s="8"/>
      <c r="AJ38" s="8"/>
      <c r="AK38" s="8"/>
      <c r="AL38" s="8"/>
      <c r="AM38" s="8"/>
    </row>
    <row r="39">
      <c r="M39" t="s">
        <v>134</v>
      </c>
      <c r="N39" t="n">
        <v>2053</v>
      </c>
      <c r="O39" s="8"/>
      <c r="P39" s="8"/>
      <c r="Q39" s="8"/>
      <c r="R39" s="8" t="n">
        <v>65623956.208836</v>
      </c>
      <c r="S39" s="8" t="n">
        <v>-5160016.70439286</v>
      </c>
      <c r="T39" s="8" t="n">
        <v>117065.96012011</v>
      </c>
      <c r="U39" s="8" t="n">
        <v>-338642.225872519</v>
      </c>
      <c r="V39" s="8"/>
      <c r="W39" s="8" t="n">
        <v>-620395.891794156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>
      <c r="M40" t="s">
        <v>135</v>
      </c>
      <c r="N40" t="n">
        <v>101</v>
      </c>
      <c r="O40" s="8" t="n">
        <v>126082193.771047</v>
      </c>
      <c r="P40" s="8" t="n">
        <v>4084632.54455732</v>
      </c>
      <c r="Q40" s="8" t="n">
        <v>2224087.79318425</v>
      </c>
      <c r="R40" s="8" t="n">
        <v>533015.792243734</v>
      </c>
      <c r="S40" s="8"/>
      <c r="T40" s="8"/>
      <c r="U40" s="8"/>
      <c r="V40" s="8"/>
      <c r="W40" s="8"/>
      <c r="X40" s="8"/>
      <c r="Y40" s="8" t="n">
        <v>-115197.483704575</v>
      </c>
      <c r="Z40" s="8"/>
      <c r="AA40" s="8"/>
      <c r="AB40" s="8"/>
      <c r="AC40" s="8"/>
      <c r="AD40" s="8"/>
      <c r="AE40" s="8" t="n">
        <v>-272347.119552408</v>
      </c>
      <c r="AF40" s="8"/>
      <c r="AG40" s="8"/>
      <c r="AH40" s="8"/>
      <c r="AI40" s="8"/>
      <c r="AJ40" s="8"/>
      <c r="AK40" s="8"/>
      <c r="AL40" s="8"/>
      <c r="AM40" s="8"/>
    </row>
    <row r="41">
      <c r="M41" t="s">
        <v>136</v>
      </c>
      <c r="N41" t="n">
        <v>109</v>
      </c>
      <c r="O41" s="8" t="n">
        <v>37222145.12497</v>
      </c>
      <c r="P41" s="8" t="n">
        <v>11034853.2720996</v>
      </c>
      <c r="Q41" s="8" t="n">
        <v>3856256.4444297</v>
      </c>
      <c r="R41" s="8" t="n">
        <v>3940621.55463962</v>
      </c>
      <c r="S41" s="8"/>
      <c r="T41" s="8"/>
      <c r="U41" s="8"/>
      <c r="V41" s="8"/>
      <c r="W41" s="8"/>
      <c r="X41" s="8"/>
      <c r="Y41" s="8" t="n">
        <v>-16910.8579011074</v>
      </c>
      <c r="Z41" s="8" t="n">
        <v>-6509.87581466916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M42" t="s">
        <v>137</v>
      </c>
      <c r="N42" t="n">
        <v>750</v>
      </c>
      <c r="O42" s="8" t="n">
        <v>19115965.5828172</v>
      </c>
      <c r="P42" s="8" t="n">
        <v>43175918.4459967</v>
      </c>
      <c r="Q42" s="8" t="n">
        <v>257419148.712051</v>
      </c>
      <c r="R42" s="8" t="n">
        <v>218508056.758809</v>
      </c>
      <c r="S42" s="8"/>
      <c r="T42" s="8"/>
      <c r="U42" s="8"/>
      <c r="V42" s="8"/>
      <c r="W42" s="8"/>
      <c r="X42" s="8" t="n">
        <v>-4647238.18321962</v>
      </c>
      <c r="Y42" s="8" t="n">
        <v>-2406612.46354798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>
      <c r="M43" t="s">
        <v>138</v>
      </c>
      <c r="N43" t="n">
        <v>751</v>
      </c>
      <c r="O43" s="8" t="n">
        <v>15047854.6118276</v>
      </c>
      <c r="P43" s="8" t="n">
        <v>66340891.0305167</v>
      </c>
      <c r="Q43" s="8" t="n">
        <v>40594955.6871059</v>
      </c>
      <c r="R43" s="8" t="n">
        <v>9058194.88622042</v>
      </c>
      <c r="S43" s="8"/>
      <c r="T43" s="8"/>
      <c r="U43" s="8"/>
      <c r="V43" s="8"/>
      <c r="W43" s="8"/>
      <c r="X43" s="8" t="n">
        <v>-301342.049721532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>
      <c r="M44" t="s">
        <v>139</v>
      </c>
      <c r="N44" t="n">
        <v>113</v>
      </c>
      <c r="O44" s="8" t="n">
        <v>2891700280.71855</v>
      </c>
      <c r="P44" s="8" t="n">
        <v>219614537.529576</v>
      </c>
      <c r="Q44" s="8" t="n">
        <v>501293712.946536</v>
      </c>
      <c r="R44" s="8" t="n">
        <v>1280876911.42204</v>
      </c>
      <c r="S44" s="8" t="n">
        <v>1007227.29018825</v>
      </c>
      <c r="T44" s="8"/>
      <c r="U44" s="8" t="n">
        <v>-3499.06983840533</v>
      </c>
      <c r="V44" s="8"/>
      <c r="W44" s="8"/>
      <c r="X44" s="8" t="n">
        <v>-823033.068905274</v>
      </c>
      <c r="Y44" s="8" t="n">
        <v>-4164309.34838189</v>
      </c>
      <c r="Z44" s="8" t="n">
        <v>-377234.620058501</v>
      </c>
      <c r="AA44" s="8"/>
      <c r="AB44" s="8"/>
      <c r="AC44" s="8"/>
      <c r="AD44" s="8"/>
      <c r="AE44" s="8"/>
      <c r="AF44" s="8"/>
      <c r="AG44" s="8" t="n">
        <v>-13199.0583354727</v>
      </c>
      <c r="AH44" s="8" t="n">
        <v>0</v>
      </c>
      <c r="AI44" s="8"/>
      <c r="AJ44" s="8"/>
      <c r="AK44" s="8"/>
      <c r="AL44" s="8"/>
      <c r="AM44" s="8"/>
    </row>
    <row r="45">
      <c r="M45" t="s">
        <v>140</v>
      </c>
      <c r="N45" t="n">
        <v>2040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 t="n">
        <v>194284803.96293</v>
      </c>
      <c r="AB45" s="8" t="n">
        <v>158046507.048378</v>
      </c>
      <c r="AC45" s="8" t="n">
        <v>1084073510.27873</v>
      </c>
      <c r="AD45" s="8" t="n">
        <v>228831418.94165</v>
      </c>
      <c r="AE45" s="8" t="n">
        <v>467090070.903658</v>
      </c>
      <c r="AF45" s="8" t="n">
        <v>128791333.228355</v>
      </c>
      <c r="AG45" s="8" t="n">
        <v>551853102.961847</v>
      </c>
      <c r="AH45" s="8" t="n">
        <v>123825542.703673</v>
      </c>
      <c r="AI45" s="8" t="n">
        <v>111088921.947178</v>
      </c>
      <c r="AJ45" s="8" t="n">
        <v>154198444.962852</v>
      </c>
      <c r="AK45" s="8" t="n">
        <v>73678601.0498</v>
      </c>
      <c r="AL45" s="8" t="n">
        <v>64220269.095442</v>
      </c>
      <c r="AM45" s="8"/>
    </row>
    <row r="46">
      <c r="M46" t="s">
        <v>141</v>
      </c>
      <c r="N46" t="n">
        <v>1899</v>
      </c>
      <c r="O46" s="8"/>
      <c r="P46" s="8" t="n">
        <v>22346287.1885976</v>
      </c>
      <c r="Q46" s="8" t="n">
        <v>1386798.49549353</v>
      </c>
      <c r="R46" s="8" t="n">
        <v>1446122.58055464</v>
      </c>
      <c r="S46" s="8"/>
      <c r="T46" s="8"/>
      <c r="U46" s="8"/>
      <c r="V46" s="8"/>
      <c r="W46" s="8"/>
      <c r="X46" s="8"/>
      <c r="Y46" s="8"/>
      <c r="Z46" s="8"/>
      <c r="AA46" s="8"/>
      <c r="AB46" s="8" t="n">
        <v>0</v>
      </c>
      <c r="AC46" s="8" t="n">
        <v>0</v>
      </c>
      <c r="AD46" s="8" t="n">
        <v>0</v>
      </c>
      <c r="AE46" s="8"/>
      <c r="AF46" s="8"/>
      <c r="AG46" s="8"/>
      <c r="AH46" s="8"/>
      <c r="AI46" s="8"/>
      <c r="AJ46" s="8"/>
      <c r="AK46" s="8"/>
      <c r="AL46" s="8"/>
      <c r="AM46" s="8"/>
    </row>
    <row r="47">
      <c r="M47" t="s">
        <v>142</v>
      </c>
      <c r="N47" t="n">
        <v>2054</v>
      </c>
      <c r="O47" s="8" t="n">
        <v>2889511.83899534</v>
      </c>
      <c r="P47" s="8" t="n">
        <v>1605043.55281875</v>
      </c>
      <c r="Q47" s="8" t="n">
        <v>265387.885434921</v>
      </c>
      <c r="R47" s="8" t="n">
        <v>2545751.75266704</v>
      </c>
      <c r="S47" s="8"/>
      <c r="T47" s="8" t="n">
        <v>1440628.8058663</v>
      </c>
      <c r="U47" s="8" t="n">
        <v>97040.3409072042</v>
      </c>
      <c r="V47" s="8"/>
      <c r="W47" s="8"/>
      <c r="X47" s="8"/>
      <c r="Y47" s="8"/>
      <c r="Z47" s="8"/>
      <c r="AA47" s="8" t="n">
        <v>-790184.871234233</v>
      </c>
      <c r="AB47" s="8" t="n">
        <v>-57851.0151986751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>
      <c r="M48" t="s">
        <v>143</v>
      </c>
      <c r="N48" t="n">
        <v>2055</v>
      </c>
      <c r="O48" s="8" t="n">
        <v>15308993.7496614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 t="n">
        <v>0</v>
      </c>
      <c r="AE48" s="8"/>
      <c r="AF48" s="8"/>
      <c r="AG48" s="8"/>
      <c r="AH48" s="8"/>
      <c r="AI48" s="8"/>
      <c r="AJ48" s="8"/>
      <c r="AK48" s="8"/>
      <c r="AL48" s="8"/>
      <c r="AM48" s="8"/>
    </row>
    <row r="49">
      <c r="M49" t="s">
        <v>144</v>
      </c>
      <c r="N49" t="n">
        <v>1900</v>
      </c>
      <c r="O49" s="8" t="n">
        <v>3494526.80332156</v>
      </c>
      <c r="P49" s="8" t="n">
        <v>7976345.94482558</v>
      </c>
      <c r="Q49" s="8" t="n">
        <v>23770998.0917824</v>
      </c>
      <c r="R49" s="8" t="n">
        <v>2173162.6127264</v>
      </c>
      <c r="S49" s="8" t="n">
        <v>6534016.23509313</v>
      </c>
      <c r="T49" s="8" t="n">
        <v>2569250.62567959</v>
      </c>
      <c r="U49" s="8" t="n">
        <v>4063864.69970075</v>
      </c>
      <c r="V49" s="8" t="n">
        <v>156760.020106125</v>
      </c>
      <c r="W49" s="8" t="n">
        <v>-241110.560713342</v>
      </c>
      <c r="X49" s="8"/>
      <c r="Y49" s="8" t="n">
        <v>-250265.720083851</v>
      </c>
      <c r="Z49" s="8" t="n">
        <v>-335713.322617255</v>
      </c>
      <c r="AA49" s="8" t="n">
        <v>-39404.4660238316</v>
      </c>
      <c r="AB49" s="8"/>
      <c r="AC49" s="8"/>
      <c r="AD49" s="8" t="n">
        <v>0</v>
      </c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145</v>
      </c>
      <c r="N50" t="n">
        <v>1902</v>
      </c>
      <c r="O50" s="8"/>
      <c r="P50" s="8"/>
      <c r="Q50" s="8"/>
      <c r="R50" s="8" t="n">
        <v>7090419.77589117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 t="n">
        <v>-1197426.87886074</v>
      </c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>
      <c r="M51" t="s">
        <v>146</v>
      </c>
      <c r="N51" t="n">
        <v>1904</v>
      </c>
      <c r="O51" s="8" t="n">
        <v>2042702.87272117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 t="n">
        <v>-479292.97705496</v>
      </c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>
      <c r="M52" t="s">
        <v>147</v>
      </c>
      <c r="N52" t="n">
        <v>2056</v>
      </c>
      <c r="O52" s="8"/>
      <c r="P52" s="8"/>
      <c r="Q52" s="8"/>
      <c r="R52" s="8" t="n">
        <v>30189852.3362862</v>
      </c>
      <c r="S52" s="8" t="n">
        <v>17392655.4964406</v>
      </c>
      <c r="T52" s="8" t="n">
        <v>21889187.8279125</v>
      </c>
      <c r="U52" s="8" t="n">
        <v>4905028.72380529</v>
      </c>
      <c r="V52" s="8" t="n">
        <v>7707193.60605027</v>
      </c>
      <c r="W52" s="8" t="n">
        <v>0</v>
      </c>
      <c r="X52" s="8" t="n">
        <v>0</v>
      </c>
      <c r="Y52" s="8" t="n">
        <v>-13082.2771608701</v>
      </c>
      <c r="Z52" s="8" t="n">
        <v>-60083.8312162468</v>
      </c>
      <c r="AA52" s="8"/>
      <c r="AB52" s="8" t="n">
        <v>-2168825.33684491</v>
      </c>
      <c r="AC52" s="8"/>
      <c r="AD52" s="8"/>
      <c r="AE52" s="8"/>
      <c r="AF52" s="8"/>
      <c r="AG52" s="8"/>
      <c r="AH52" s="8" t="n">
        <v>-40683.8348433426</v>
      </c>
      <c r="AI52" s="8"/>
      <c r="AJ52" s="8"/>
      <c r="AK52" s="8" t="n">
        <v>0</v>
      </c>
      <c r="AL52" s="8"/>
      <c r="AM52" s="8"/>
    </row>
    <row r="53">
      <c r="M53" t="s">
        <v>148</v>
      </c>
      <c r="N53" t="n">
        <v>1757</v>
      </c>
      <c r="O53" s="8" t="n">
        <v>11790628.4651855</v>
      </c>
      <c r="P53" s="8" t="n">
        <v>16905816.1973359</v>
      </c>
      <c r="Q53" s="8" t="n">
        <v>12383504.9080794</v>
      </c>
      <c r="R53" s="8" t="n">
        <v>21501358.9163603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>
      <c r="M54" t="s">
        <v>149</v>
      </c>
      <c r="N54" t="n">
        <v>487</v>
      </c>
      <c r="O54" s="8" t="n">
        <v>325404.800563411</v>
      </c>
      <c r="P54" s="8" t="n">
        <v>97573.2710052344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>
      <c r="M55" t="s">
        <v>150</v>
      </c>
      <c r="N55" t="n">
        <v>1011</v>
      </c>
      <c r="O55" s="8"/>
      <c r="P55" s="8"/>
      <c r="Q55" s="8"/>
      <c r="R55" s="8" t="n">
        <v>1548202.9868231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>
      <c r="M56" t="s">
        <v>151</v>
      </c>
      <c r="N56" t="n">
        <v>476</v>
      </c>
      <c r="O56" s="8" t="n">
        <v>5191007.80951809</v>
      </c>
      <c r="P56" s="8" t="n">
        <v>7777448.16217666</v>
      </c>
      <c r="Q56" s="8"/>
      <c r="R56" s="8" t="n">
        <v>80322464.9769835</v>
      </c>
      <c r="S56" s="8"/>
      <c r="T56" s="8"/>
      <c r="U56" s="8"/>
      <c r="V56" s="8"/>
      <c r="W56" s="8"/>
      <c r="X56" s="8" t="n">
        <v>-9869351.08532242</v>
      </c>
      <c r="Y56" s="8" t="n">
        <v>-1830709.00956556</v>
      </c>
      <c r="Z56" s="8" t="n">
        <v>-443.92248554027</v>
      </c>
      <c r="AA56" s="8" t="n">
        <v>-678052.690789378</v>
      </c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>
      <c r="M57" t="s">
        <v>152</v>
      </c>
      <c r="N57" t="n">
        <v>2038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 t="n">
        <v>17030747.562331</v>
      </c>
      <c r="AH57" s="8" t="n">
        <v>17362361.1083182</v>
      </c>
      <c r="AI57" s="8" t="n">
        <v>9785659.16089015</v>
      </c>
      <c r="AJ57" s="8" t="n">
        <v>52752388.4527308</v>
      </c>
      <c r="AK57" s="8" t="n">
        <v>81359331.7227</v>
      </c>
      <c r="AL57" s="8" t="n">
        <v>50041548.2037554</v>
      </c>
      <c r="AM57" s="8"/>
    </row>
    <row r="58">
      <c r="M58" t="s">
        <v>153</v>
      </c>
      <c r="N58" t="n">
        <v>1906</v>
      </c>
      <c r="O58" s="8" t="n">
        <v>37200029.0120488</v>
      </c>
      <c r="P58" s="8" t="n">
        <v>60203515.8785252</v>
      </c>
      <c r="Q58" s="8" t="n">
        <v>81924159.8354249</v>
      </c>
      <c r="R58" s="8" t="n">
        <v>27462899.4432858</v>
      </c>
      <c r="S58" s="8" t="n">
        <v>32962811.1574337</v>
      </c>
      <c r="T58" s="8" t="n">
        <v>8349729.24465316</v>
      </c>
      <c r="U58" s="8" t="n">
        <v>39658.0931294084</v>
      </c>
      <c r="V58" s="8" t="n">
        <v>163707.879898695</v>
      </c>
      <c r="W58" s="8" t="n">
        <v>-307688.221783634</v>
      </c>
      <c r="X58" s="8" t="n">
        <v>-244367.46258953</v>
      </c>
      <c r="Y58" s="8" t="n">
        <v>-1097792.04560578</v>
      </c>
      <c r="Z58" s="8" t="n">
        <v>-7451266.67325222</v>
      </c>
      <c r="AA58" s="8" t="n">
        <v>-1626037.19108823</v>
      </c>
      <c r="AB58" s="8" t="n">
        <v>-304193.665999501</v>
      </c>
      <c r="AC58" s="8" t="n">
        <v>-130079.842410373</v>
      </c>
      <c r="AD58" s="8" t="n">
        <v>-992563.402294628</v>
      </c>
      <c r="AE58" s="8" t="n">
        <v>-774972.920053707</v>
      </c>
      <c r="AF58" s="8" t="n">
        <v>-341347.389198552</v>
      </c>
      <c r="AG58" s="8" t="n">
        <v>12430487.7219683</v>
      </c>
      <c r="AH58" s="8" t="n">
        <v>0</v>
      </c>
      <c r="AI58" s="8" t="n">
        <v>0</v>
      </c>
      <c r="AJ58" s="8" t="n">
        <v>0</v>
      </c>
      <c r="AK58" s="8"/>
      <c r="AL58" s="8"/>
      <c r="AM58" s="8"/>
    </row>
    <row r="59">
      <c r="M59" t="s">
        <v>154</v>
      </c>
      <c r="N59" t="n">
        <v>54</v>
      </c>
      <c r="O59" s="8"/>
      <c r="P59" s="8"/>
      <c r="Q59" s="8"/>
      <c r="R59" s="8"/>
      <c r="S59" s="8" t="n">
        <v>55154035.1632676</v>
      </c>
      <c r="T59" s="8" t="n">
        <v>0</v>
      </c>
      <c r="U59" s="8" t="n">
        <v>3619911.17999255</v>
      </c>
      <c r="V59" s="8" t="n">
        <v>231864833.632181</v>
      </c>
      <c r="W59" s="8" t="n">
        <v>410514082.117779</v>
      </c>
      <c r="X59" s="8" t="n">
        <v>248439423.618244</v>
      </c>
      <c r="Y59" s="8" t="n">
        <v>707139916.349722</v>
      </c>
      <c r="Z59" s="8" t="n">
        <v>1340340722.25928</v>
      </c>
      <c r="AA59" s="8" t="n">
        <v>1659944933.80059</v>
      </c>
      <c r="AB59" s="8" t="n">
        <v>1280115676.52051</v>
      </c>
      <c r="AC59" s="8" t="n">
        <v>1097254111.85605</v>
      </c>
      <c r="AD59" s="8" t="n">
        <v>240845269.772454</v>
      </c>
      <c r="AE59" s="8" t="n">
        <v>85865721.4372678</v>
      </c>
      <c r="AF59" s="8" t="n">
        <v>19254945.6226546</v>
      </c>
      <c r="AG59" s="8" t="n">
        <v>20138003.2594242</v>
      </c>
      <c r="AH59" s="8" t="n">
        <v>-12639371.4650471</v>
      </c>
      <c r="AI59" s="8" t="n">
        <v>-19333245.7375276</v>
      </c>
      <c r="AJ59" s="8" t="n">
        <v>-13508828.4413982</v>
      </c>
      <c r="AK59" s="8" t="n">
        <v>-13280911.9766</v>
      </c>
      <c r="AL59" s="8" t="n">
        <v>0</v>
      </c>
      <c r="AM59" s="8"/>
    </row>
    <row r="60">
      <c r="M60" t="s">
        <v>155</v>
      </c>
      <c r="N60" t="n">
        <v>2057</v>
      </c>
      <c r="O60" s="8" t="n">
        <v>85424003.191907</v>
      </c>
      <c r="P60" s="8" t="n">
        <v>6079311.37342971</v>
      </c>
      <c r="Q60" s="8" t="n">
        <v>16848772.4364876</v>
      </c>
      <c r="R60" s="8" t="n">
        <v>4997721.9226417</v>
      </c>
      <c r="S60" s="8"/>
      <c r="T60" s="8"/>
      <c r="U60" s="8" t="n">
        <v>-734684.875275017</v>
      </c>
      <c r="V60" s="8"/>
      <c r="W60" s="8"/>
      <c r="X60" s="8"/>
      <c r="Y60" s="8"/>
      <c r="Z60" s="8" t="n">
        <v>-76826.3116541466</v>
      </c>
      <c r="AA60" s="8" t="n">
        <v>-781948.639963304</v>
      </c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>
      <c r="M61" t="s">
        <v>156</v>
      </c>
      <c r="N61" t="n">
        <v>75</v>
      </c>
      <c r="O61" s="8"/>
      <c r="P61" s="8"/>
      <c r="Q61" s="8"/>
      <c r="R61" s="8"/>
      <c r="S61" s="8"/>
      <c r="T61" s="8"/>
      <c r="U61" s="8" t="n">
        <v>-14659.4432033085</v>
      </c>
      <c r="V61" s="8"/>
      <c r="W61" s="8" t="n">
        <v>2066016.55660775</v>
      </c>
      <c r="X61" s="8" t="n">
        <v>5049378.31692287</v>
      </c>
      <c r="Y61" s="8" t="n">
        <v>5967434.36150913</v>
      </c>
      <c r="Z61" s="8" t="n">
        <v>121882208.11666</v>
      </c>
      <c r="AA61" s="8" t="n">
        <v>78059304.5843673</v>
      </c>
      <c r="AB61" s="8" t="n">
        <v>57162402.0597295</v>
      </c>
      <c r="AC61" s="8" t="n">
        <v>57269373.9635115</v>
      </c>
      <c r="AD61" s="8" t="n">
        <v>51124948.9112101</v>
      </c>
      <c r="AE61" s="8" t="n">
        <v>56402766.4419233</v>
      </c>
      <c r="AF61" s="8" t="n">
        <v>24565437.4889662</v>
      </c>
      <c r="AG61" s="8" t="n">
        <v>7179465.84483844</v>
      </c>
      <c r="AH61" s="8" t="n">
        <v>-1868933.87436866</v>
      </c>
      <c r="AI61" s="8" t="n">
        <v>-1697723.0503185</v>
      </c>
      <c r="AJ61" s="8" t="n">
        <v>-1673491.72589964</v>
      </c>
      <c r="AK61" s="8" t="n">
        <v>-768118.0938</v>
      </c>
      <c r="AL61" s="8"/>
      <c r="AM61" s="8"/>
    </row>
    <row r="62">
      <c r="M62" t="s">
        <v>157</v>
      </c>
      <c r="N62" t="n">
        <v>1942</v>
      </c>
      <c r="O62" s="8" t="n">
        <v>1045054.1961907</v>
      </c>
      <c r="P62" s="8" t="n">
        <v>7295271.76719375</v>
      </c>
      <c r="Q62" s="8" t="n">
        <v>-201767.533850505</v>
      </c>
      <c r="R62" s="8" t="n">
        <v>5805824.05891798</v>
      </c>
      <c r="S62" s="8" t="n">
        <v>19836133.3272347</v>
      </c>
      <c r="T62" s="8" t="n">
        <v>54799925.7493737</v>
      </c>
      <c r="U62" s="8" t="n">
        <v>124284182.778859</v>
      </c>
      <c r="V62" s="8" t="n">
        <v>122275214.460124</v>
      </c>
      <c r="W62" s="8" t="n">
        <v>26782490.3275609</v>
      </c>
      <c r="X62" s="8" t="n">
        <v>174028.813831785</v>
      </c>
      <c r="Y62" s="8" t="n">
        <v>-2084051.23146896</v>
      </c>
      <c r="Z62" s="8" t="n">
        <v>-1564817.70470028</v>
      </c>
      <c r="AA62" s="8" t="n">
        <v>-6099284.80373626</v>
      </c>
      <c r="AB62" s="8"/>
      <c r="AC62" s="8"/>
      <c r="AD62" s="8"/>
      <c r="AE62" s="8"/>
      <c r="AF62" s="8"/>
      <c r="AG62" s="8"/>
      <c r="AH62" s="8"/>
      <c r="AI62" s="8"/>
      <c r="AJ62" s="8"/>
      <c r="AK62" s="8" t="n">
        <v>0</v>
      </c>
      <c r="AL62" s="8"/>
      <c r="AM62" s="8"/>
    </row>
    <row r="63">
      <c r="M63" t="s">
        <v>158</v>
      </c>
      <c r="N63" t="n">
        <v>1908</v>
      </c>
      <c r="O63" s="8"/>
      <c r="P63" s="8"/>
      <c r="Q63" s="8"/>
      <c r="R63" s="8" t="n">
        <v>27892708.712731</v>
      </c>
      <c r="S63" s="8"/>
      <c r="T63" s="8"/>
      <c r="U63" s="8"/>
      <c r="V63" s="8"/>
      <c r="W63" s="8" t="n">
        <v>0</v>
      </c>
      <c r="X63" s="8" t="n">
        <v>-110692.707597179</v>
      </c>
      <c r="Y63" s="8"/>
      <c r="Z63" s="8"/>
      <c r="AA63" s="8"/>
      <c r="AB63" s="8"/>
      <c r="AC63" s="8" t="n">
        <v>0</v>
      </c>
      <c r="AD63" s="8" t="n">
        <v>0</v>
      </c>
      <c r="AE63" s="8"/>
      <c r="AF63" s="8"/>
      <c r="AG63" s="8"/>
      <c r="AH63" s="8"/>
      <c r="AI63" s="8" t="n">
        <v>0</v>
      </c>
      <c r="AJ63" s="8"/>
      <c r="AK63" s="8"/>
      <c r="AL63" s="8"/>
      <c r="AM63" s="8"/>
    </row>
    <row r="64">
      <c r="M64" t="s">
        <v>159</v>
      </c>
      <c r="N64" t="n">
        <v>1909</v>
      </c>
      <c r="O64" s="8" t="n">
        <v>-875413.851075285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n">
        <v>-6196.18390895777</v>
      </c>
      <c r="AB64" s="8" t="n">
        <v>-96131.9667450467</v>
      </c>
      <c r="AC64" s="8" t="n">
        <v>-57473.7362248139</v>
      </c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M65" t="s">
        <v>160</v>
      </c>
      <c r="N65" t="n">
        <v>2058</v>
      </c>
      <c r="O65" s="8" t="n">
        <v>411430435.380921</v>
      </c>
      <c r="P65" s="8" t="n">
        <v>16485017.8603855</v>
      </c>
      <c r="Q65" s="8" t="n">
        <v>5286576.80760095</v>
      </c>
      <c r="R65" s="8" t="n">
        <v>-824300.537784492</v>
      </c>
      <c r="S65" s="8" t="n">
        <v>-76681.0468730767</v>
      </c>
      <c r="T65" s="8"/>
      <c r="U65" s="8"/>
      <c r="V65" s="8" t="n">
        <v>821783.372214776</v>
      </c>
      <c r="W65" s="8" t="n">
        <v>376239.702501486</v>
      </c>
      <c r="X65" s="8" t="n">
        <v>407747.431339755</v>
      </c>
      <c r="Y65" s="8" t="n">
        <v>18945.0996705141</v>
      </c>
      <c r="Z65" s="8" t="n">
        <v>10816.3862234422</v>
      </c>
      <c r="AA65" s="8" t="n">
        <v>385104.014326522</v>
      </c>
      <c r="AB65" s="8" t="n">
        <v>468472.461148898</v>
      </c>
      <c r="AC65" s="8" t="n">
        <v>562670.526417124</v>
      </c>
      <c r="AD65" s="8" t="n">
        <v>-148685.402827701</v>
      </c>
      <c r="AE65" s="8" t="n">
        <v>-63027.7369901724</v>
      </c>
      <c r="AF65" s="8" t="n">
        <v>-363138.91397795</v>
      </c>
      <c r="AG65" s="8"/>
      <c r="AH65" s="8"/>
      <c r="AI65" s="8"/>
      <c r="AJ65" s="8"/>
      <c r="AK65" s="8"/>
      <c r="AL65" s="8"/>
      <c r="AM65" s="8"/>
    </row>
    <row r="66">
      <c r="M66" t="s">
        <v>161</v>
      </c>
      <c r="N66" t="n">
        <v>425</v>
      </c>
      <c r="O66" s="8" t="n">
        <v>633256.309866131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>
      <c r="M67" t="s">
        <v>162</v>
      </c>
      <c r="N67" t="n">
        <v>795</v>
      </c>
      <c r="O67" s="8" t="n">
        <v>188818175.386107</v>
      </c>
      <c r="P67" s="8" t="n">
        <v>107923667.988715</v>
      </c>
      <c r="Q67" s="8" t="n">
        <v>233596947.783544</v>
      </c>
      <c r="R67" s="8" t="n">
        <v>192408134.704968</v>
      </c>
      <c r="S67" s="8"/>
      <c r="T67" s="8"/>
      <c r="U67" s="8"/>
      <c r="V67" s="8"/>
      <c r="W67" s="8"/>
      <c r="X67" s="8" t="n">
        <v>-629.452059488161</v>
      </c>
      <c r="Y67" s="8"/>
      <c r="Z67" s="8" t="n">
        <v>0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>
      <c r="M68" t="s">
        <v>163</v>
      </c>
      <c r="N68" t="n">
        <v>1342</v>
      </c>
      <c r="O68" s="8"/>
      <c r="P68" s="8"/>
      <c r="Q68" s="8"/>
      <c r="R68" s="8"/>
      <c r="S68" s="8"/>
      <c r="T68" s="8"/>
      <c r="U68" s="8"/>
      <c r="V68" s="8" t="n">
        <v>5973.76838092188</v>
      </c>
      <c r="W68" s="8"/>
      <c r="X68" s="8" t="n">
        <v>185744.440803783</v>
      </c>
      <c r="Y68" s="8"/>
      <c r="Z68" s="8" t="n">
        <v>0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>
      <c r="M69" t="s">
        <v>164</v>
      </c>
      <c r="N69" t="n">
        <v>63</v>
      </c>
      <c r="O69" s="8"/>
      <c r="P69" s="8"/>
      <c r="Q69" s="8"/>
      <c r="R69" s="8"/>
      <c r="S69" s="8"/>
      <c r="T69" s="8" t="n">
        <v>3175537.23982168</v>
      </c>
      <c r="U69" s="8" t="n">
        <v>4042504.25247937</v>
      </c>
      <c r="V69" s="8" t="n">
        <v>32782922.4465416</v>
      </c>
      <c r="W69" s="8" t="n">
        <v>8286699.17996109</v>
      </c>
      <c r="X69" s="8" t="n">
        <v>32078319.2214866</v>
      </c>
      <c r="Y69" s="8" t="n">
        <v>37978546.1601811</v>
      </c>
      <c r="Z69" s="8" t="n">
        <v>38135140.8783077</v>
      </c>
      <c r="AA69" s="8" t="n">
        <v>27920443.2500258</v>
      </c>
      <c r="AB69" s="8" t="n">
        <v>18380344.7204578</v>
      </c>
      <c r="AC69" s="8" t="n">
        <v>2635327.34429826</v>
      </c>
      <c r="AD69" s="8" t="n">
        <v>-1694320.34181607</v>
      </c>
      <c r="AE69" s="8" t="n">
        <v>-411943.427347616</v>
      </c>
      <c r="AF69" s="8" t="n">
        <v>-310385.406667333</v>
      </c>
      <c r="AG69" s="8" t="n">
        <v>29594.9202907463</v>
      </c>
      <c r="AH69" s="8" t="n">
        <v>-232948.346597282</v>
      </c>
      <c r="AI69" s="8"/>
      <c r="AJ69" s="8"/>
      <c r="AK69" s="8"/>
      <c r="AL69" s="8"/>
      <c r="AM69" s="8"/>
    </row>
    <row r="70">
      <c r="M70" t="s">
        <v>165</v>
      </c>
      <c r="N70" t="n">
        <v>1818</v>
      </c>
      <c r="O70" s="8"/>
      <c r="P70" s="8"/>
      <c r="Q70" s="8" t="n">
        <v>1248913.76445447</v>
      </c>
      <c r="R70" s="8" t="n">
        <v>5425513.63013047</v>
      </c>
      <c r="S70" s="8" t="n">
        <v>39037349.4903338</v>
      </c>
      <c r="T70" s="8" t="n">
        <v>33580535.5255322</v>
      </c>
      <c r="U70" s="8" t="n">
        <v>58679498.6930411</v>
      </c>
      <c r="V70" s="8" t="n">
        <v>32864820.4600177</v>
      </c>
      <c r="W70" s="8" t="n">
        <v>19479149.8177639</v>
      </c>
      <c r="X70" s="8" t="n">
        <v>13572737.160523</v>
      </c>
      <c r="Y70" s="8" t="n">
        <v>1969408.47059157</v>
      </c>
      <c r="Z70" s="8" t="n">
        <v>1956139.58474116</v>
      </c>
      <c r="AA70" s="8" t="n">
        <v>7618737.05392376</v>
      </c>
      <c r="AB70" s="8" t="n">
        <v>10623164.9448069</v>
      </c>
      <c r="AC70" s="8" t="n">
        <v>1195601.22142394</v>
      </c>
      <c r="AD70" s="8" t="n">
        <v>57375.1065865091</v>
      </c>
      <c r="AE70" s="8" t="n">
        <v>-713474.796103794</v>
      </c>
      <c r="AF70" s="8" t="n">
        <v>989344.721427307</v>
      </c>
      <c r="AG70" s="8" t="n">
        <v>1410260.69989087</v>
      </c>
      <c r="AH70" s="8" t="n">
        <v>-94032.085908989</v>
      </c>
      <c r="AI70" s="8" t="n">
        <v>0</v>
      </c>
      <c r="AJ70" s="8" t="n">
        <v>0</v>
      </c>
      <c r="AK70" s="8"/>
      <c r="AL70" s="8"/>
      <c r="AM70" s="8"/>
    </row>
    <row r="71">
      <c r="M71" t="s">
        <v>166</v>
      </c>
      <c r="N71" t="n">
        <v>1910</v>
      </c>
      <c r="O71" s="8" t="n">
        <v>277021874.092717</v>
      </c>
      <c r="P71" s="8" t="n">
        <v>274266442.842432</v>
      </c>
      <c r="Q71" s="8" t="n">
        <v>13622982.8520875</v>
      </c>
      <c r="R71" s="8" t="n">
        <v>6995774.17686246</v>
      </c>
      <c r="S71" s="8" t="n">
        <v>631912.45589159</v>
      </c>
      <c r="T71" s="8"/>
      <c r="U71" s="8"/>
      <c r="V71" s="8"/>
      <c r="W71" s="8"/>
      <c r="X71" s="8"/>
      <c r="Y71" s="8" t="n">
        <v>-1382156.89078657</v>
      </c>
      <c r="Z71" s="8" t="n">
        <v>-75762.910773513</v>
      </c>
      <c r="AA71" s="8" t="n">
        <v>-258622.576199475</v>
      </c>
      <c r="AB71" s="8"/>
      <c r="AC71" s="8" t="n">
        <v>-14165.7298247068</v>
      </c>
      <c r="AD71" s="8" t="n">
        <v>-896603.024034732</v>
      </c>
      <c r="AE71" s="8"/>
      <c r="AF71" s="8"/>
      <c r="AG71" s="8"/>
      <c r="AH71" s="8"/>
      <c r="AI71" s="8"/>
      <c r="AJ71" s="8"/>
      <c r="AK71" s="8"/>
      <c r="AL71" s="8"/>
      <c r="AM71" s="8"/>
    </row>
    <row r="72">
      <c r="M72" t="s">
        <v>167</v>
      </c>
      <c r="N72" t="n">
        <v>2060</v>
      </c>
      <c r="O72" s="8" t="n">
        <v>11784905.5493493</v>
      </c>
      <c r="P72" s="8" t="n">
        <v>8787975.28550159</v>
      </c>
      <c r="Q72" s="8" t="n">
        <v>30634582.2039771</v>
      </c>
      <c r="R72" s="8" t="n">
        <v>1127640.36839877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 t="n">
        <v>-684302.004109922</v>
      </c>
      <c r="AE72" s="8"/>
      <c r="AF72" s="8"/>
      <c r="AG72" s="8"/>
      <c r="AH72" s="8"/>
      <c r="AI72" s="8"/>
      <c r="AJ72" s="8"/>
      <c r="AK72" s="8"/>
      <c r="AL72" s="8"/>
      <c r="AM72" s="8"/>
    </row>
    <row r="73">
      <c r="M73" t="s">
        <v>168</v>
      </c>
      <c r="N73" t="n">
        <v>1815</v>
      </c>
      <c r="O73" s="8"/>
      <c r="P73" s="8"/>
      <c r="Q73" s="8"/>
      <c r="R73" s="8"/>
      <c r="S73" s="8" t="n">
        <v>93140904.0824986</v>
      </c>
      <c r="T73" s="8" t="n">
        <v>58100814.8055013</v>
      </c>
      <c r="U73" s="8" t="n">
        <v>41484615.0122276</v>
      </c>
      <c r="V73" s="8" t="n">
        <v>189874238.231277</v>
      </c>
      <c r="W73" s="8" t="n">
        <v>96976472.2962911</v>
      </c>
      <c r="X73" s="8" t="n">
        <v>86527997.6887312</v>
      </c>
      <c r="Y73" s="8" t="n">
        <v>673446734.539274</v>
      </c>
      <c r="Z73" s="8" t="n">
        <v>559828872.835541</v>
      </c>
      <c r="AA73" s="8" t="n">
        <v>453285481.958465</v>
      </c>
      <c r="AB73" s="8" t="n">
        <v>561690355.384143</v>
      </c>
      <c r="AC73" s="8" t="n">
        <v>369919602.514936</v>
      </c>
      <c r="AD73" s="8" t="n">
        <v>291899530.241398</v>
      </c>
      <c r="AE73" s="8" t="n">
        <v>132880245.339239</v>
      </c>
      <c r="AF73" s="8" t="n">
        <v>308129677.430965</v>
      </c>
      <c r="AG73" s="8" t="n">
        <v>68743458.3961771</v>
      </c>
      <c r="AH73" s="8" t="n">
        <v>94322182.5951513</v>
      </c>
      <c r="AI73" s="8" t="n">
        <v>13582779.1700825</v>
      </c>
      <c r="AJ73" s="8" t="n">
        <v>-8077314.06859464</v>
      </c>
      <c r="AK73" s="8" t="n">
        <v>-489912.135</v>
      </c>
      <c r="AL73" s="8" t="n">
        <v>3571936.6002129</v>
      </c>
      <c r="AM73" s="8"/>
    </row>
    <row r="74">
      <c r="M74" t="s">
        <v>169</v>
      </c>
      <c r="N74" t="n">
        <v>682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 t="n">
        <v>304938668.818474</v>
      </c>
      <c r="AE74" s="8" t="n">
        <v>317032696.693738</v>
      </c>
      <c r="AF74" s="8" t="n">
        <v>165350981.234756</v>
      </c>
      <c r="AG74" s="8" t="n">
        <v>550462560.285433</v>
      </c>
      <c r="AH74" s="8" t="n">
        <v>87237798.6918568</v>
      </c>
      <c r="AI74" s="8" t="n">
        <v>115116144.370241</v>
      </c>
      <c r="AJ74" s="8" t="n">
        <v>100494394.001658</v>
      </c>
      <c r="AK74" s="8" t="n">
        <v>453227074.3657</v>
      </c>
      <c r="AL74" s="8" t="n">
        <v>69194397.9947442</v>
      </c>
      <c r="AM74" s="8"/>
    </row>
    <row r="75">
      <c r="M75" t="s">
        <v>170</v>
      </c>
      <c r="N75" t="n">
        <v>2260</v>
      </c>
      <c r="O75" s="8"/>
      <c r="P75" s="8"/>
      <c r="Q75" s="8"/>
      <c r="R75" s="8"/>
      <c r="S75" s="8"/>
      <c r="T75" s="8"/>
      <c r="U75" s="8"/>
      <c r="V75" s="8"/>
      <c r="W75" s="8"/>
      <c r="X75" s="8" t="n">
        <v>7154018.24782576</v>
      </c>
      <c r="Y75" s="8" t="n">
        <v>9877239.61340683</v>
      </c>
      <c r="Z75" s="8" t="n">
        <v>13615595.1947887</v>
      </c>
      <c r="AA75" s="8" t="n">
        <v>34521972.9187132</v>
      </c>
      <c r="AB75" s="8" t="n">
        <v>220353076.926786</v>
      </c>
      <c r="AC75" s="8" t="n">
        <v>144497746.453533</v>
      </c>
      <c r="AD75" s="8" t="n">
        <v>125802552.166302</v>
      </c>
      <c r="AE75" s="8" t="n">
        <v>299483696.278519</v>
      </c>
      <c r="AF75" s="8" t="n">
        <v>334746027.56649</v>
      </c>
      <c r="AG75" s="8" t="n">
        <v>656801433.451552</v>
      </c>
      <c r="AH75" s="8" t="n">
        <v>776065102.401479</v>
      </c>
      <c r="AI75" s="8" t="n">
        <v>717699165.904402</v>
      </c>
      <c r="AJ75" s="8" t="n">
        <v>574984265.553336</v>
      </c>
      <c r="AK75" s="8" t="n">
        <v>461089913.875</v>
      </c>
      <c r="AL75" s="8" t="n">
        <v>202060364.928468</v>
      </c>
      <c r="AM75" s="8"/>
    </row>
    <row r="76">
      <c r="M76" t="s">
        <v>171</v>
      </c>
      <c r="N76" t="n">
        <v>1797</v>
      </c>
      <c r="O76" s="8" t="n">
        <v>277565723.980279</v>
      </c>
      <c r="P76" s="8" t="n">
        <v>290654095.658794</v>
      </c>
      <c r="Q76" s="8" t="n">
        <v>289249312.727591</v>
      </c>
      <c r="R76" s="8" t="n">
        <v>203964473.586573</v>
      </c>
      <c r="S76" s="8"/>
      <c r="T76" s="8"/>
      <c r="U76" s="8"/>
      <c r="V76" s="8" t="n">
        <v>3922592.60215057</v>
      </c>
      <c r="W76" s="8" t="n">
        <v>6438430.70979553</v>
      </c>
      <c r="X76" s="8" t="n">
        <v>19217637.8493709</v>
      </c>
      <c r="Y76" s="8" t="n">
        <v>2581678.98983815</v>
      </c>
      <c r="Z76" s="8" t="n">
        <v>6595556.85374595</v>
      </c>
      <c r="AA76" s="8" t="n">
        <v>16787149.4524999</v>
      </c>
      <c r="AB76" s="8" t="n">
        <v>8383298.68976321</v>
      </c>
      <c r="AC76" s="8" t="n">
        <v>10863017.8590699</v>
      </c>
      <c r="AD76" s="8" t="n">
        <v>7049780.55267147</v>
      </c>
      <c r="AE76" s="8" t="n">
        <v>-5649405.89387898</v>
      </c>
      <c r="AF76" s="8" t="n">
        <v>-75046.0989701436</v>
      </c>
      <c r="AG76" s="8" t="n">
        <v>-276667.955896167</v>
      </c>
      <c r="AH76" s="8" t="n">
        <v>-212913.321056054</v>
      </c>
      <c r="AI76" s="8" t="n">
        <v>-43196.7422693696</v>
      </c>
      <c r="AJ76" s="8" t="n">
        <v>-19461.5480203115</v>
      </c>
      <c r="AK76" s="8"/>
      <c r="AL76" s="8"/>
      <c r="AM76" s="8"/>
    </row>
    <row r="77">
      <c r="M77" t="s">
        <v>172</v>
      </c>
      <c r="N77" t="n">
        <v>641</v>
      </c>
      <c r="O77" s="8"/>
      <c r="P77" s="8"/>
      <c r="Q77" s="8"/>
      <c r="R77" s="8"/>
      <c r="S77" s="8"/>
      <c r="T77" s="8"/>
      <c r="U77" s="8"/>
      <c r="V77" s="8" t="n">
        <v>2943739.02657629</v>
      </c>
      <c r="W77" s="8" t="n">
        <v>0</v>
      </c>
      <c r="X77" s="8"/>
      <c r="Y77" s="8" t="n">
        <v>118558.555795723</v>
      </c>
      <c r="Z77" s="8"/>
      <c r="AA77" s="8" t="n">
        <v>1763.01999966362</v>
      </c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>
      <c r="M78" t="s">
        <v>173</v>
      </c>
      <c r="N78" t="n">
        <v>2145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 t="n">
        <v>145675253.076713</v>
      </c>
      <c r="AF78" s="8" t="n">
        <v>0</v>
      </c>
      <c r="AG78" s="8" t="n">
        <v>149647.501798137</v>
      </c>
      <c r="AH78" s="8" t="n">
        <v>103428330.555655</v>
      </c>
      <c r="AI78" s="8" t="n">
        <v>9444268.91895496</v>
      </c>
      <c r="AJ78" s="8" t="n">
        <v>10225981.5767137</v>
      </c>
      <c r="AK78" s="8" t="n">
        <v>3272575.835</v>
      </c>
      <c r="AL78" s="8" t="n">
        <v>2054125.70405855</v>
      </c>
      <c r="AM78" s="8"/>
    </row>
    <row r="79">
      <c r="M79" t="s">
        <v>174</v>
      </c>
      <c r="N79" t="n">
        <v>635</v>
      </c>
      <c r="O79" s="8"/>
      <c r="P79" s="8"/>
      <c r="Q79" s="8"/>
      <c r="R79" s="8"/>
      <c r="S79" s="8"/>
      <c r="T79" s="8"/>
      <c r="U79" s="8" t="n">
        <v>1690702.87556129</v>
      </c>
      <c r="V79" s="8" t="n">
        <v>10319381.6431205</v>
      </c>
      <c r="W79" s="8" t="n">
        <v>15996506.9736034</v>
      </c>
      <c r="X79" s="8" t="n">
        <v>8765562.46470903</v>
      </c>
      <c r="Y79" s="8" t="n">
        <v>2225417.64839509</v>
      </c>
      <c r="Z79" s="8" t="n">
        <v>10831604.6642682</v>
      </c>
      <c r="AA79" s="8" t="n">
        <v>28033658.6550185</v>
      </c>
      <c r="AB79" s="8" t="n">
        <v>31184047.0238721</v>
      </c>
      <c r="AC79" s="8" t="n">
        <v>14528061.9172818</v>
      </c>
      <c r="AD79" s="8" t="n">
        <v>2695517.55565194</v>
      </c>
      <c r="AE79" s="8" t="n">
        <v>2568632.98680988</v>
      </c>
      <c r="AF79" s="8" t="n">
        <v>3414654.7340315</v>
      </c>
      <c r="AG79" s="8" t="n">
        <v>1524495.24231653</v>
      </c>
      <c r="AH79" s="8" t="n">
        <v>1560317.82474136</v>
      </c>
      <c r="AI79" s="8" t="n">
        <v>0</v>
      </c>
      <c r="AJ79" s="8"/>
      <c r="AK79" s="8"/>
      <c r="AL79" s="8"/>
      <c r="AM79" s="8"/>
    </row>
    <row r="80">
      <c r="M80" t="s">
        <v>175</v>
      </c>
      <c r="N80" t="n">
        <v>1370</v>
      </c>
      <c r="O80" s="8"/>
      <c r="P80" s="8"/>
      <c r="Q80" s="8"/>
      <c r="R80" s="8"/>
      <c r="S80" s="8" t="n">
        <v>1864968.8577609</v>
      </c>
      <c r="T80" s="8" t="n">
        <v>206925934.030122</v>
      </c>
      <c r="U80" s="8" t="n">
        <v>218929246.165921</v>
      </c>
      <c r="V80" s="8" t="n">
        <v>100772811.88882</v>
      </c>
      <c r="W80" s="8" t="n">
        <v>150042663.141512</v>
      </c>
      <c r="X80" s="8" t="n">
        <v>97000176.5999672</v>
      </c>
      <c r="Y80" s="8" t="n">
        <v>14988248.5109422</v>
      </c>
      <c r="Z80" s="8" t="n">
        <v>2597350.7214656</v>
      </c>
      <c r="AA80" s="8" t="n">
        <v>44922259.6079288</v>
      </c>
      <c r="AB80" s="8" t="n">
        <v>104083.327674439</v>
      </c>
      <c r="AC80" s="8" t="n">
        <v>2883252.08037755</v>
      </c>
      <c r="AD80" s="8" t="n">
        <v>-1225039.2802286</v>
      </c>
      <c r="AE80" s="8" t="n">
        <v>-258185.050302242</v>
      </c>
      <c r="AF80" s="8"/>
      <c r="AG80" s="8"/>
      <c r="AH80" s="8"/>
      <c r="AI80" s="8"/>
      <c r="AJ80" s="8"/>
      <c r="AK80" s="8"/>
      <c r="AL80" s="8"/>
      <c r="AM80" s="8"/>
    </row>
    <row r="81">
      <c r="M81" t="s">
        <v>176</v>
      </c>
      <c r="N81" t="n">
        <v>1883</v>
      </c>
      <c r="O81" s="8" t="n">
        <v>391145209.585797</v>
      </c>
      <c r="P81" s="8" t="n">
        <v>627997626.174541</v>
      </c>
      <c r="Q81" s="8" t="n">
        <v>645716573.046613</v>
      </c>
      <c r="R81" s="8" t="n">
        <v>770392251.4698</v>
      </c>
      <c r="S81" s="8" t="n">
        <v>260458505.090712</v>
      </c>
      <c r="T81" s="8" t="n">
        <v>119130286.737702</v>
      </c>
      <c r="U81" s="8" t="n">
        <v>22785641.6451223</v>
      </c>
      <c r="V81" s="8" t="n">
        <v>13550587.6183109</v>
      </c>
      <c r="W81" s="8" t="n">
        <v>1231773.53358797</v>
      </c>
      <c r="X81" s="8" t="n">
        <v>-6320257.04584058</v>
      </c>
      <c r="Y81" s="8" t="n">
        <v>-11729773.7235574</v>
      </c>
      <c r="Z81" s="8" t="n">
        <v>-3117540.34816754</v>
      </c>
      <c r="AA81" s="8" t="n">
        <v>-2955638.70502171</v>
      </c>
      <c r="AB81" s="8" t="n">
        <v>-1298178.15079281</v>
      </c>
      <c r="AC81" s="8" t="n">
        <v>0</v>
      </c>
      <c r="AD81" s="8" t="n">
        <v>0</v>
      </c>
      <c r="AE81" s="8" t="n">
        <v>-7544.53446764771</v>
      </c>
      <c r="AF81" s="8" t="n">
        <v>-4272563.12634821</v>
      </c>
      <c r="AG81" s="8" t="n">
        <v>84238.1153182827</v>
      </c>
      <c r="AH81" s="8"/>
      <c r="AI81" s="8" t="n">
        <v>0</v>
      </c>
      <c r="AJ81" s="8" t="n">
        <v>0</v>
      </c>
      <c r="AK81" s="8"/>
      <c r="AL81" s="8"/>
      <c r="AM81" s="8"/>
    </row>
    <row r="82">
      <c r="M82" t="s">
        <v>177</v>
      </c>
      <c r="N82" t="n">
        <v>1860</v>
      </c>
      <c r="O82" s="8"/>
      <c r="P82" s="8"/>
      <c r="Q82" s="8"/>
      <c r="R82" s="8" t="n">
        <v>-189960.163086786</v>
      </c>
      <c r="S82" s="8" t="n">
        <v>241680296.811625</v>
      </c>
      <c r="T82" s="8" t="n">
        <v>233122427.363102</v>
      </c>
      <c r="U82" s="8" t="n">
        <v>230460130.701135</v>
      </c>
      <c r="V82" s="8" t="n">
        <v>584049393.664196</v>
      </c>
      <c r="W82" s="8" t="n">
        <v>631690526.700672</v>
      </c>
      <c r="X82" s="8" t="n">
        <v>1033048318.96903</v>
      </c>
      <c r="Y82" s="8" t="n">
        <v>989199618.148869</v>
      </c>
      <c r="Z82" s="8" t="n">
        <v>1073433814.88452</v>
      </c>
      <c r="AA82" s="8" t="n">
        <v>838937473.166017</v>
      </c>
      <c r="AB82" s="8" t="n">
        <v>965978884.486363</v>
      </c>
      <c r="AC82" s="8" t="n">
        <v>741683687.02355</v>
      </c>
      <c r="AD82" s="8" t="n">
        <v>226853724.766754</v>
      </c>
      <c r="AE82" s="8" t="n">
        <v>64798167.3794658</v>
      </c>
      <c r="AF82" s="8" t="n">
        <v>17393689.2769776</v>
      </c>
      <c r="AG82" s="8" t="n">
        <v>7659257.67446373</v>
      </c>
      <c r="AH82" s="8" t="n">
        <v>-23113471.1489571</v>
      </c>
      <c r="AI82" s="8" t="n">
        <v>-3954906.15068403</v>
      </c>
      <c r="AJ82" s="8" t="n">
        <v>-1175438.50297359</v>
      </c>
      <c r="AK82" s="8" t="n">
        <v>-863517.3789</v>
      </c>
      <c r="AL82" s="8" t="n">
        <v>57033.7078899887</v>
      </c>
      <c r="AM82" s="8"/>
    </row>
    <row r="83">
      <c r="M83" t="s">
        <v>178</v>
      </c>
      <c r="N83" t="n">
        <v>1868</v>
      </c>
      <c r="O83" s="8"/>
      <c r="P83" s="8"/>
      <c r="Q83" s="8"/>
      <c r="R83" s="8"/>
      <c r="S83" s="8"/>
      <c r="T83" s="8"/>
      <c r="U83" s="8"/>
      <c r="V83" s="8" t="n">
        <v>16489712.9270381</v>
      </c>
      <c r="W83" s="8" t="n">
        <v>25574779.3999864</v>
      </c>
      <c r="X83" s="8" t="n">
        <v>13221520.0329525</v>
      </c>
      <c r="Y83" s="8" t="n">
        <v>5791964.29341064</v>
      </c>
      <c r="Z83" s="8" t="n">
        <v>5557070.72449751</v>
      </c>
      <c r="AA83" s="8" t="n">
        <v>3756507.81935386</v>
      </c>
      <c r="AB83" s="8" t="n">
        <v>4716661.97068425</v>
      </c>
      <c r="AC83" s="8" t="n">
        <v>14664927.9429874</v>
      </c>
      <c r="AD83" s="8" t="n">
        <v>33377.4121118469</v>
      </c>
      <c r="AE83" s="8" t="n">
        <v>-175288.493424965</v>
      </c>
      <c r="AF83" s="8" t="n">
        <v>-9869.73295904779</v>
      </c>
      <c r="AG83" s="8" t="n">
        <v>0</v>
      </c>
      <c r="AH83" s="8" t="n">
        <v>-24799.0595837896</v>
      </c>
      <c r="AI83" s="8" t="n">
        <v>-63704.8182274721</v>
      </c>
      <c r="AJ83" s="8" t="n">
        <v>0</v>
      </c>
      <c r="AK83" s="8"/>
      <c r="AL83" s="8"/>
      <c r="AM83" s="8"/>
    </row>
    <row r="84">
      <c r="M84" t="s">
        <v>179</v>
      </c>
      <c r="N84" t="n">
        <v>2197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 t="n">
        <v>9559362.51415769</v>
      </c>
      <c r="AH84" s="8" t="n">
        <v>0</v>
      </c>
      <c r="AI84" s="8" t="n">
        <v>5837188.79935564</v>
      </c>
      <c r="AJ84" s="8" t="n">
        <v>12216419.3695306</v>
      </c>
      <c r="AK84" s="8" t="n">
        <v>30488370.0859</v>
      </c>
      <c r="AL84" s="8" t="n">
        <v>19064261.7404204</v>
      </c>
      <c r="AM84" s="8"/>
    </row>
    <row r="85">
      <c r="M85" t="s">
        <v>180</v>
      </c>
      <c r="N85" t="n">
        <v>1881</v>
      </c>
      <c r="O85" s="8" t="n">
        <v>64938569.0548562</v>
      </c>
      <c r="P85" s="8" t="n">
        <v>173892940.109591</v>
      </c>
      <c r="Q85" s="8" t="n">
        <v>168428480.27103</v>
      </c>
      <c r="R85" s="8" t="n">
        <v>150077004.427384</v>
      </c>
      <c r="S85" s="8" t="n">
        <v>550547.336612482</v>
      </c>
      <c r="T85" s="8" t="n">
        <v>530368.422283461</v>
      </c>
      <c r="U85" s="8" t="n">
        <v>1148915.86007397</v>
      </c>
      <c r="V85" s="8" t="n">
        <v>252941.849450601</v>
      </c>
      <c r="W85" s="8"/>
      <c r="X85" s="8" t="n">
        <v>-208095.682487638</v>
      </c>
      <c r="Y85" s="8" t="n">
        <v>0</v>
      </c>
      <c r="Z85" s="8" t="n">
        <v>-385448.570886281</v>
      </c>
      <c r="AA85" s="8" t="n">
        <v>-507906.562398171</v>
      </c>
      <c r="AB85" s="8" t="n">
        <v>-135869.52882303</v>
      </c>
      <c r="AC85" s="8" t="n">
        <v>-267407.296017816</v>
      </c>
      <c r="AD85" s="8" t="n">
        <v>0</v>
      </c>
      <c r="AE85" s="8"/>
      <c r="AF85" s="8"/>
      <c r="AG85" s="8"/>
      <c r="AH85" s="8"/>
      <c r="AI85" s="8"/>
      <c r="AJ85" s="8"/>
      <c r="AK85" s="8"/>
      <c r="AL85" s="8"/>
      <c r="AM85" s="8"/>
    </row>
    <row r="86">
      <c r="M86" t="s">
        <v>181</v>
      </c>
      <c r="N86" t="n">
        <v>64</v>
      </c>
      <c r="O86" s="8"/>
      <c r="P86" s="8"/>
      <c r="Q86" s="8"/>
      <c r="R86" s="8"/>
      <c r="S86" s="8"/>
      <c r="T86" s="8"/>
      <c r="U86" s="8" t="n">
        <v>1193758.23698</v>
      </c>
      <c r="V86" s="8" t="n">
        <v>90592880.7508927</v>
      </c>
      <c r="W86" s="8" t="n">
        <v>152169369.886817</v>
      </c>
      <c r="X86" s="8" t="n">
        <v>154947695.025141</v>
      </c>
      <c r="Y86" s="8" t="n">
        <v>156437626.036898</v>
      </c>
      <c r="Z86" s="8" t="n">
        <v>202580705.019643</v>
      </c>
      <c r="AA86" s="8" t="n">
        <v>213180836.447989</v>
      </c>
      <c r="AB86" s="8" t="n">
        <v>106631497.547279</v>
      </c>
      <c r="AC86" s="8" t="n">
        <v>111975179.245887</v>
      </c>
      <c r="AD86" s="8" t="n">
        <v>3856080.27774945</v>
      </c>
      <c r="AE86" s="8" t="n">
        <v>4317682.11205295</v>
      </c>
      <c r="AF86" s="8" t="n">
        <v>1958142.15638035</v>
      </c>
      <c r="AG86" s="8" t="n">
        <v>956284.276122244</v>
      </c>
      <c r="AH86" s="8" t="n">
        <v>-121894.729743821</v>
      </c>
      <c r="AI86" s="8" t="n">
        <v>-126020.244818044</v>
      </c>
      <c r="AJ86" s="8" t="n">
        <v>-92434.7582942115</v>
      </c>
      <c r="AK86" s="8" t="n">
        <v>7233638.8398</v>
      </c>
      <c r="AL86" s="8" t="n">
        <v>-504754.275265081</v>
      </c>
      <c r="AM86" s="8"/>
    </row>
    <row r="87">
      <c r="M87" t="s">
        <v>182</v>
      </c>
      <c r="N87" t="n">
        <v>693</v>
      </c>
      <c r="O87" s="8"/>
      <c r="P87" s="8"/>
      <c r="Q87" s="8"/>
      <c r="R87" s="8"/>
      <c r="S87" s="8" t="n">
        <v>171745453.612399</v>
      </c>
      <c r="T87" s="8" t="n">
        <v>94291901.4639313</v>
      </c>
      <c r="U87" s="8" t="n">
        <v>188553137.772726</v>
      </c>
      <c r="V87" s="8" t="n">
        <v>164996215.615708</v>
      </c>
      <c r="W87" s="8" t="n">
        <v>187446953.303875</v>
      </c>
      <c r="X87" s="8" t="n">
        <v>271663710.769165</v>
      </c>
      <c r="Y87" s="8" t="n">
        <v>265828317.652242</v>
      </c>
      <c r="Z87" s="8" t="n">
        <v>288926153.728437</v>
      </c>
      <c r="AA87" s="8" t="n">
        <v>246413458.003849</v>
      </c>
      <c r="AB87" s="8" t="n">
        <v>70408150.2103724</v>
      </c>
      <c r="AC87" s="8" t="n">
        <v>15947918.7125489</v>
      </c>
      <c r="AD87" s="8" t="n">
        <v>-1726305.52946864</v>
      </c>
      <c r="AE87" s="8" t="n">
        <v>-4355535.04033538</v>
      </c>
      <c r="AF87" s="8" t="n">
        <v>1737391.03171909</v>
      </c>
      <c r="AG87" s="8" t="n">
        <v>-3591659.94386256</v>
      </c>
      <c r="AH87" s="8" t="n">
        <v>-4502314.45373951</v>
      </c>
      <c r="AI87" s="8" t="n">
        <v>-2924.33012628431</v>
      </c>
      <c r="AJ87" s="8"/>
      <c r="AK87" s="8"/>
      <c r="AL87" s="8"/>
      <c r="AM87" s="8"/>
    </row>
    <row r="88">
      <c r="M88" t="s">
        <v>183</v>
      </c>
      <c r="N88" t="n">
        <v>1367</v>
      </c>
      <c r="O88" s="8"/>
      <c r="P88" s="8"/>
      <c r="Q88" s="8"/>
      <c r="R88" s="8"/>
      <c r="S88" s="8" t="n">
        <v>1041701.11110987</v>
      </c>
      <c r="T88" s="8" t="n">
        <v>8058259.69044957</v>
      </c>
      <c r="U88" s="8" t="n">
        <v>8037758.02795885</v>
      </c>
      <c r="V88" s="8" t="n">
        <v>702519.025663342</v>
      </c>
      <c r="W88" s="8" t="n">
        <v>69790516.9031392</v>
      </c>
      <c r="X88" s="8" t="n">
        <v>497555168.38606</v>
      </c>
      <c r="Y88" s="8" t="n">
        <v>487914803.085623</v>
      </c>
      <c r="Z88" s="8" t="n">
        <v>598575602.09188</v>
      </c>
      <c r="AA88" s="8" t="n">
        <v>555102778.298386</v>
      </c>
      <c r="AB88" s="8" t="n">
        <v>661538281.893394</v>
      </c>
      <c r="AC88" s="8" t="n">
        <v>307869261.863974</v>
      </c>
      <c r="AD88" s="8" t="n">
        <v>432823321.129162</v>
      </c>
      <c r="AE88" s="8" t="n">
        <v>704100903.225491</v>
      </c>
      <c r="AF88" s="8" t="n">
        <v>689330096.215475</v>
      </c>
      <c r="AG88" s="8" t="n">
        <v>645074919.031081</v>
      </c>
      <c r="AH88" s="8" t="n">
        <v>293851407.739876</v>
      </c>
      <c r="AI88" s="8" t="n">
        <v>719603068.501077</v>
      </c>
      <c r="AJ88" s="8" t="n">
        <v>374315926.76563</v>
      </c>
      <c r="AK88" s="8" t="n">
        <v>547488914.4033</v>
      </c>
      <c r="AL88" s="8" t="n">
        <v>138032217.21815</v>
      </c>
      <c r="AM88" s="8"/>
    </row>
    <row r="89">
      <c r="M89" t="s">
        <v>184</v>
      </c>
      <c r="N89" t="n">
        <v>2061</v>
      </c>
      <c r="O89" s="8"/>
      <c r="P89" s="8"/>
      <c r="Q89" s="8"/>
      <c r="R89" s="8" t="n">
        <v>15240591.3984885</v>
      </c>
      <c r="S89" s="8" t="n">
        <v>831019.001432814</v>
      </c>
      <c r="T89" s="8" t="n">
        <v>3210331.48372148</v>
      </c>
      <c r="U89" s="8"/>
      <c r="V89" s="8" t="n">
        <v>884531.013546149</v>
      </c>
      <c r="W89" s="8" t="n">
        <v>1650975.89971336</v>
      </c>
      <c r="X89" s="8"/>
      <c r="Y89" s="8"/>
      <c r="Z89" s="8"/>
      <c r="AA89" s="8"/>
      <c r="AB89" s="8" t="n">
        <v>-1263824.67435517</v>
      </c>
      <c r="AC89" s="8"/>
      <c r="AD89" s="8"/>
      <c r="AE89" s="8"/>
      <c r="AF89" s="8"/>
      <c r="AG89" s="8"/>
      <c r="AH89" s="8"/>
      <c r="AI89" s="8"/>
      <c r="AJ89" s="8"/>
      <c r="AK89" s="8"/>
      <c r="AL89" s="8" t="n">
        <v>0</v>
      </c>
      <c r="AM89" s="8"/>
    </row>
    <row r="90">
      <c r="M90" t="s">
        <v>185</v>
      </c>
      <c r="N90" t="n">
        <v>2062</v>
      </c>
      <c r="O90" s="8" t="n">
        <v>10090710.8011732</v>
      </c>
      <c r="P90" s="8" t="n">
        <v>3960644.41884613</v>
      </c>
      <c r="Q90" s="8" t="n">
        <v>52804132.4147692</v>
      </c>
      <c r="R90" s="8" t="n">
        <v>10192982.0564135</v>
      </c>
      <c r="S90" s="8"/>
      <c r="T90" s="8"/>
      <c r="U90" s="8"/>
      <c r="V90" s="8"/>
      <c r="W90" s="8"/>
      <c r="X90" s="8"/>
      <c r="Y90" s="8"/>
      <c r="Z90" s="8"/>
      <c r="AA90" s="8"/>
      <c r="AB90" s="8" t="n">
        <v>0</v>
      </c>
      <c r="AC90" s="8"/>
      <c r="AD90" s="8"/>
      <c r="AE90" s="8"/>
      <c r="AF90" s="8"/>
      <c r="AG90" s="8" t="n">
        <v>-330031.121690221</v>
      </c>
      <c r="AH90" s="8"/>
      <c r="AI90" s="8"/>
      <c r="AJ90" s="8"/>
      <c r="AK90" s="8"/>
      <c r="AL90" s="8"/>
      <c r="AM90" s="8"/>
    </row>
    <row r="91">
      <c r="M91" t="s">
        <v>186</v>
      </c>
      <c r="N91" t="n">
        <v>2063</v>
      </c>
      <c r="O91" s="8"/>
      <c r="P91" s="8"/>
      <c r="Q91" s="8" t="n">
        <v>94140571.8309387</v>
      </c>
      <c r="R91" s="8" t="n">
        <v>1135813164.44913</v>
      </c>
      <c r="S91" s="8" t="n">
        <v>-21862971.1730225</v>
      </c>
      <c r="T91" s="8" t="n">
        <v>510422207.458543</v>
      </c>
      <c r="U91" s="8" t="n">
        <v>548063466.231287</v>
      </c>
      <c r="V91" s="8" t="n">
        <v>0</v>
      </c>
      <c r="W91" s="8" t="n">
        <v>0</v>
      </c>
      <c r="X91" s="8" t="n">
        <v>-1691.7348852491</v>
      </c>
      <c r="Y91" s="8"/>
      <c r="Z91" s="8"/>
      <c r="AA91" s="8"/>
      <c r="AB91" s="8" t="n">
        <v>-3530.13337268183</v>
      </c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>
      <c r="M92" t="s">
        <v>187</v>
      </c>
      <c r="N92" t="n">
        <v>52</v>
      </c>
      <c r="O92" s="8"/>
      <c r="P92" s="8"/>
      <c r="Q92" s="8"/>
      <c r="R92" s="8"/>
      <c r="S92" s="8" t="n">
        <v>21416711.0121442</v>
      </c>
      <c r="T92" s="8" t="n">
        <v>62384238.1112216</v>
      </c>
      <c r="U92" s="8" t="n">
        <v>25610988.2208892</v>
      </c>
      <c r="V92" s="8" t="n">
        <v>671487525.106392</v>
      </c>
      <c r="W92" s="8" t="n">
        <v>1232272261.67565</v>
      </c>
      <c r="X92" s="8" t="n">
        <v>1087755761.71932</v>
      </c>
      <c r="Y92" s="8" t="n">
        <v>1266651889.5894</v>
      </c>
      <c r="Z92" s="8" t="n">
        <v>1080009770.94781</v>
      </c>
      <c r="AA92" s="8" t="n">
        <v>1319946617.154</v>
      </c>
      <c r="AB92" s="8" t="n">
        <v>720519771.051543</v>
      </c>
      <c r="AC92" s="8" t="n">
        <v>505716353.523726</v>
      </c>
      <c r="AD92" s="8" t="n">
        <v>51119769.6922975</v>
      </c>
      <c r="AE92" s="8" t="n">
        <v>17249852.7079371</v>
      </c>
      <c r="AF92" s="8" t="n">
        <v>2725498.98824624</v>
      </c>
      <c r="AG92" s="8" t="n">
        <v>526570.801666257</v>
      </c>
      <c r="AH92" s="8" t="n">
        <v>-4137168.79557413</v>
      </c>
      <c r="AI92" s="8" t="n">
        <v>-4629723.9147549</v>
      </c>
      <c r="AJ92" s="8" t="n">
        <v>-629117.805463088</v>
      </c>
      <c r="AK92" s="8" t="n">
        <v>47310514.5663</v>
      </c>
      <c r="AL92" s="8" t="n">
        <v>184980474.374276</v>
      </c>
      <c r="AM92" s="8"/>
    </row>
    <row r="93">
      <c r="M93" t="s">
        <v>74</v>
      </c>
      <c r="N93" t="n">
        <v>1339</v>
      </c>
      <c r="O93" s="8" t="n">
        <v>-5225936.661734</v>
      </c>
      <c r="P93" s="8"/>
      <c r="Q93" s="8"/>
      <c r="R93" s="8"/>
      <c r="S93" s="8" t="n">
        <v>109497531.713989</v>
      </c>
      <c r="T93" s="8" t="n">
        <v>130811075.978186</v>
      </c>
      <c r="U93" s="8" t="n">
        <v>104787063.505414</v>
      </c>
      <c r="V93" s="8" t="n">
        <v>31916246.0356545</v>
      </c>
      <c r="W93" s="8" t="n">
        <v>8355222.72600043</v>
      </c>
      <c r="X93" s="8" t="n">
        <v>7271839.5597748</v>
      </c>
      <c r="Y93" s="8" t="n">
        <v>1354733.24892151</v>
      </c>
      <c r="Z93" s="8" t="n">
        <v>15144100.9421999</v>
      </c>
      <c r="AA93" s="8" t="n">
        <v>35570740.5393992</v>
      </c>
      <c r="AB93" s="8" t="n">
        <v>107121279.923087</v>
      </c>
      <c r="AC93" s="8" t="n">
        <v>24158441.9096011</v>
      </c>
      <c r="AD93" s="8" t="n">
        <v>278959867.056182</v>
      </c>
      <c r="AE93" s="8" t="n">
        <v>522907613.971075</v>
      </c>
      <c r="AF93" s="8" t="n">
        <v>857360976.282733</v>
      </c>
      <c r="AG93" s="8" t="n">
        <v>1181771482.05595</v>
      </c>
      <c r="AH93" s="8" t="n">
        <v>1153222329.43531</v>
      </c>
      <c r="AI93" s="8" t="n">
        <v>1106995235.87468</v>
      </c>
      <c r="AJ93" s="8" t="n">
        <v>400136768.896741</v>
      </c>
      <c r="AK93" s="8" t="n">
        <v>565892101.5908</v>
      </c>
      <c r="AL93" s="8" t="n">
        <v>247447777.662795</v>
      </c>
      <c r="AM93" s="8"/>
    </row>
    <row r="94">
      <c r="M94" t="s">
        <v>188</v>
      </c>
      <c r="N94" t="n">
        <v>1905</v>
      </c>
      <c r="O94" s="8" t="n">
        <v>84566976.3487981</v>
      </c>
      <c r="P94" s="8" t="n">
        <v>1293803743.3053</v>
      </c>
      <c r="Q94" s="8" t="n">
        <v>117750747.886219</v>
      </c>
      <c r="R94" s="8" t="n">
        <v>101953386.723996</v>
      </c>
      <c r="S94" s="8" t="n">
        <v>47417720.2668687</v>
      </c>
      <c r="T94" s="8" t="n">
        <v>16573499.6161965</v>
      </c>
      <c r="U94" s="8" t="n">
        <v>3195340.08443686</v>
      </c>
      <c r="V94" s="8" t="n">
        <v>-859460.236504324</v>
      </c>
      <c r="W94" s="8" t="n">
        <v>54333.2537642888</v>
      </c>
      <c r="X94" s="8" t="n">
        <v>-4294126.76863344</v>
      </c>
      <c r="Y94" s="8" t="n">
        <v>-1119007.43933764</v>
      </c>
      <c r="Z94" s="8" t="n">
        <v>-47803.4256450629</v>
      </c>
      <c r="AA94" s="8" t="n">
        <v>-1640327.48897409</v>
      </c>
      <c r="AB94" s="8" t="n">
        <v>-202343.750095649</v>
      </c>
      <c r="AC94" s="8" t="n">
        <v>-589514.08308068</v>
      </c>
      <c r="AD94" s="8" t="n">
        <v>0</v>
      </c>
      <c r="AE94" s="8" t="n">
        <v>-252348.59676151</v>
      </c>
      <c r="AF94" s="8" t="n">
        <v>0</v>
      </c>
      <c r="AG94" s="8"/>
      <c r="AH94" s="8" t="n">
        <v>0</v>
      </c>
      <c r="AI94" s="8" t="n">
        <v>0</v>
      </c>
      <c r="AJ94" s="8" t="n">
        <v>0</v>
      </c>
      <c r="AK94" s="8" t="n">
        <v>0</v>
      </c>
      <c r="AL94" s="8"/>
      <c r="AM94" s="8"/>
    </row>
    <row r="95">
      <c r="M95" t="s">
        <v>189</v>
      </c>
      <c r="N95" t="n">
        <v>834</v>
      </c>
      <c r="O95" s="8" t="n">
        <v>652334.850293805</v>
      </c>
      <c r="P95" s="8" t="n">
        <v>5146970.32706187</v>
      </c>
      <c r="Q95" s="8" t="n">
        <v>372576.693672272</v>
      </c>
      <c r="R95" s="8" t="n">
        <v>3086269.4010373</v>
      </c>
      <c r="S95" s="8"/>
      <c r="T95" s="8"/>
      <c r="U95" s="8"/>
      <c r="V95" s="8"/>
      <c r="W95" s="8"/>
      <c r="X95" s="8"/>
      <c r="Y95" s="8" t="n">
        <v>-2185.2112478431</v>
      </c>
      <c r="Z95" s="8" t="n">
        <v>-46511.4264207662</v>
      </c>
      <c r="AA95" s="8"/>
      <c r="AB95" s="8"/>
      <c r="AC95" s="8"/>
      <c r="AD95" s="8"/>
      <c r="AE95" s="8"/>
      <c r="AF95" s="8"/>
      <c r="AG95" s="8"/>
      <c r="AH95" s="8" t="n">
        <v>-67783.3341422354</v>
      </c>
      <c r="AI95" s="8"/>
      <c r="AJ95" s="8"/>
      <c r="AK95" s="8"/>
      <c r="AL95" s="8"/>
      <c r="AM95" s="8"/>
    </row>
    <row r="96">
      <c r="M96" t="s">
        <v>190</v>
      </c>
      <c r="N96" t="n">
        <v>869</v>
      </c>
      <c r="O96" s="8"/>
      <c r="P96" s="8" t="n">
        <v>933508.379451298</v>
      </c>
      <c r="Q96" s="8"/>
      <c r="R96" s="8" t="n">
        <v>32087561.3599411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M97" t="s">
        <v>191</v>
      </c>
      <c r="N97" t="n">
        <v>2064</v>
      </c>
      <c r="O97" s="8" t="n">
        <v>190345146.921323</v>
      </c>
      <c r="P97" s="8" t="n">
        <v>315905799.173203</v>
      </c>
      <c r="Q97" s="8" t="n">
        <v>227375563.188303</v>
      </c>
      <c r="R97" s="8" t="n">
        <v>230116140.618778</v>
      </c>
      <c r="S97" s="8" t="n">
        <v>277175.410627965</v>
      </c>
      <c r="T97" s="8" t="n">
        <v>-4094398.19631629</v>
      </c>
      <c r="U97" s="8" t="n">
        <v>-8753331.79888041</v>
      </c>
      <c r="V97" s="8"/>
      <c r="W97" s="8" t="n">
        <v>0</v>
      </c>
      <c r="X97" s="8"/>
      <c r="Y97" s="8"/>
      <c r="Z97" s="8"/>
      <c r="AA97" s="8" t="n">
        <v>-64191.8975691022</v>
      </c>
      <c r="AB97" s="8" t="n">
        <v>-2890352.14802763</v>
      </c>
      <c r="AC97" s="8"/>
      <c r="AD97" s="8" t="n">
        <v>0</v>
      </c>
      <c r="AE97" s="8" t="n">
        <v>-685067.167655051</v>
      </c>
      <c r="AF97" s="8" t="n">
        <v>-30433.9789026777</v>
      </c>
      <c r="AG97" s="8"/>
      <c r="AH97" s="8"/>
      <c r="AI97" s="8"/>
      <c r="AJ97" s="8"/>
      <c r="AK97" s="8"/>
      <c r="AL97" s="8"/>
      <c r="AM97" s="8"/>
    </row>
    <row r="98">
      <c r="M98" t="s">
        <v>192</v>
      </c>
      <c r="N98" t="n">
        <v>1962</v>
      </c>
      <c r="O98" s="8"/>
      <c r="P98" s="8"/>
      <c r="Q98" s="8"/>
      <c r="R98" s="8"/>
      <c r="S98" s="8" t="n">
        <v>47123632.2162735</v>
      </c>
      <c r="T98" s="8" t="n">
        <v>31667612.6286311</v>
      </c>
      <c r="U98" s="8" t="n">
        <v>11902552.1028035</v>
      </c>
      <c r="V98" s="8"/>
      <c r="W98" s="8" t="n">
        <v>19.9952365747813</v>
      </c>
      <c r="X98" s="8" t="n">
        <v>-2622.10989577642</v>
      </c>
      <c r="Y98" s="8" t="n">
        <v>-287567.380481104</v>
      </c>
      <c r="Z98" s="8" t="n">
        <v>6819838.86497337</v>
      </c>
      <c r="AA98" s="8" t="n">
        <v>311314.071540601</v>
      </c>
      <c r="AB98" s="8" t="n">
        <v>-84.1800559382222</v>
      </c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M99" t="s">
        <v>193</v>
      </c>
      <c r="N99" t="n">
        <v>2065</v>
      </c>
      <c r="O99" s="8"/>
      <c r="P99" s="8" t="n">
        <v>687780.032953119</v>
      </c>
      <c r="Q99" s="8" t="n">
        <v>91766633.7049149</v>
      </c>
      <c r="R99" s="8" t="n">
        <v>27632613.8902448</v>
      </c>
      <c r="S99" s="8" t="n">
        <v>-417981.691360683</v>
      </c>
      <c r="T99" s="8" t="n">
        <v>359830.935502989</v>
      </c>
      <c r="U99" s="8"/>
      <c r="V99" s="8"/>
      <c r="W99" s="8"/>
      <c r="X99" s="8"/>
      <c r="Y99" s="8"/>
      <c r="Z99" s="8" t="n">
        <v>-172913.623724348</v>
      </c>
      <c r="AA99" s="8" t="n">
        <v>-1176589.35044042</v>
      </c>
      <c r="AB99" s="8" t="n">
        <v>-350082.0361048</v>
      </c>
      <c r="AC99" s="8"/>
      <c r="AD99" s="8"/>
      <c r="AE99" s="8"/>
      <c r="AF99" s="8"/>
      <c r="AG99" s="8"/>
      <c r="AH99" s="8" t="n">
        <v>-433443.137707899</v>
      </c>
      <c r="AI99" s="8"/>
      <c r="AJ99" s="8"/>
      <c r="AK99" s="8"/>
      <c r="AL99" s="8"/>
      <c r="AM99" s="8"/>
    </row>
    <row r="100">
      <c r="M100" t="s">
        <v>194</v>
      </c>
      <c r="N100" t="n">
        <v>2066</v>
      </c>
      <c r="O100" s="8"/>
      <c r="P100" s="8"/>
      <c r="Q100" s="8" t="n">
        <v>155945610.396617</v>
      </c>
      <c r="R100" s="8" t="n">
        <v>230696687.976388</v>
      </c>
      <c r="S100" s="8" t="n">
        <v>-91649.551357641</v>
      </c>
      <c r="T100" s="8" t="n">
        <v>-13344969.4212495</v>
      </c>
      <c r="U100" s="8" t="n">
        <v>-27329435.6830911</v>
      </c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M101" t="s">
        <v>195</v>
      </c>
      <c r="N101" t="n">
        <v>1426</v>
      </c>
      <c r="O101" s="8" t="n">
        <v>1850647.50462531</v>
      </c>
      <c r="P101" s="8" t="n">
        <v>4508696.25918712</v>
      </c>
      <c r="Q101" s="8" t="n">
        <v>1406511.8438718</v>
      </c>
      <c r="R101" s="8" t="n">
        <v>1929093.9980165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M102" t="s">
        <v>196</v>
      </c>
      <c r="N102" t="n">
        <v>1412</v>
      </c>
      <c r="O102" s="8"/>
      <c r="P102" s="8"/>
      <c r="Q102" s="8"/>
      <c r="R102" s="8" t="n">
        <v>475547.27709046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M103" t="s">
        <v>197</v>
      </c>
      <c r="N103" t="n">
        <v>89</v>
      </c>
      <c r="O103" s="8" t="n">
        <v>44932090.6236487</v>
      </c>
      <c r="P103" s="8" t="n">
        <v>687093.830397306</v>
      </c>
      <c r="Q103" s="8" t="n">
        <v>127258702.042922</v>
      </c>
      <c r="R103" s="8" t="n">
        <v>2280681.59801489</v>
      </c>
      <c r="S103" s="8"/>
      <c r="T103" s="8"/>
      <c r="U103" s="8"/>
      <c r="V103" s="8"/>
      <c r="W103" s="8"/>
      <c r="X103" s="8" t="n">
        <v>-10949.3520927888</v>
      </c>
      <c r="Y103" s="8" t="n">
        <v>-46681.0705677954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M104" t="s">
        <v>198</v>
      </c>
      <c r="N104" t="n">
        <v>1409</v>
      </c>
      <c r="O104" s="8"/>
      <c r="P104" s="8" t="n">
        <v>133454.566027142</v>
      </c>
      <c r="Q104" s="8"/>
      <c r="R104" s="8" t="n">
        <v>261149.318614469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M105" t="s">
        <v>199</v>
      </c>
      <c r="N105" t="n">
        <v>1415</v>
      </c>
      <c r="O105" s="8"/>
      <c r="P105" s="8" t="n">
        <v>4721578.37668036</v>
      </c>
      <c r="Q105" s="8" t="n">
        <v>116273.658403798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M106" t="s">
        <v>200</v>
      </c>
      <c r="N106" t="n">
        <v>1427</v>
      </c>
      <c r="O106" s="8" t="n">
        <v>11830000.5750383</v>
      </c>
      <c r="P106" s="8" t="n">
        <v>-3564798.61529309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M107" t="s">
        <v>201</v>
      </c>
      <c r="N107" t="n">
        <v>702</v>
      </c>
      <c r="O107" s="8"/>
      <c r="P107" s="8"/>
      <c r="Q107" s="8"/>
      <c r="R107" s="8"/>
      <c r="S107" s="8" t="n">
        <v>52499098.4015919</v>
      </c>
      <c r="T107" s="8" t="n">
        <v>2045973.43531264</v>
      </c>
      <c r="U107" s="8" t="n">
        <v>23210499.8524094</v>
      </c>
      <c r="V107" s="8" t="n">
        <v>2693216.00080242</v>
      </c>
      <c r="W107" s="8" t="n">
        <v>98921379.3217803</v>
      </c>
      <c r="X107" s="8" t="n">
        <v>73177349.7284719</v>
      </c>
      <c r="Y107" s="8" t="n">
        <v>148296151.876169</v>
      </c>
      <c r="Z107" s="8" t="n">
        <v>167878738.188992</v>
      </c>
      <c r="AA107" s="8" t="n">
        <v>31431650.8813748</v>
      </c>
      <c r="AB107" s="8" t="n">
        <v>3862117.97968029</v>
      </c>
      <c r="AC107" s="8" t="n">
        <v>11828025.9790678</v>
      </c>
      <c r="AD107" s="8" t="n">
        <v>-1146193.86428258</v>
      </c>
      <c r="AE107" s="8" t="n">
        <v>-123521.582156066</v>
      </c>
      <c r="AF107" s="8" t="n">
        <v>-560329.863180929</v>
      </c>
      <c r="AG107" s="8" t="n">
        <v>-51440.8291568291</v>
      </c>
      <c r="AH107" s="8" t="n">
        <v>-6297.20558541213</v>
      </c>
      <c r="AI107" s="8"/>
      <c r="AJ107" s="8" t="n">
        <v>0</v>
      </c>
      <c r="AK107" s="8"/>
      <c r="AL107" s="8"/>
      <c r="AM107" s="8"/>
    </row>
    <row r="108">
      <c r="M108" t="s">
        <v>202</v>
      </c>
      <c r="N108" t="n">
        <v>716</v>
      </c>
      <c r="O108" s="8" t="n">
        <v>565356818.55127</v>
      </c>
      <c r="P108" s="8" t="n">
        <v>656215494.659413</v>
      </c>
      <c r="Q108" s="8" t="n">
        <v>525701515.551943</v>
      </c>
      <c r="R108" s="8" t="n">
        <v>454956570.058851</v>
      </c>
      <c r="S108" s="8"/>
      <c r="T108" s="8"/>
      <c r="U108" s="8"/>
      <c r="V108" s="8"/>
      <c r="W108" s="8" t="n">
        <v>0</v>
      </c>
      <c r="X108" s="8" t="n">
        <v>-1349616.04288713</v>
      </c>
      <c r="Y108" s="8" t="n">
        <v>-1840006.81602339</v>
      </c>
      <c r="Z108" s="8" t="n">
        <v>-1329136.58810344</v>
      </c>
      <c r="AA108" s="8"/>
      <c r="AB108" s="8"/>
      <c r="AC108" s="8"/>
      <c r="AD108" s="8"/>
      <c r="AE108" s="8"/>
      <c r="AF108" s="8" t="n">
        <v>-151.384806572022</v>
      </c>
      <c r="AG108" s="8"/>
      <c r="AH108" s="8" t="n">
        <v>0</v>
      </c>
      <c r="AI108" s="8" t="n">
        <v>0</v>
      </c>
      <c r="AJ108" s="8" t="n">
        <v>0</v>
      </c>
      <c r="AK108" s="8" t="n">
        <v>-48194.5996</v>
      </c>
      <c r="AL108" s="8"/>
      <c r="AM108" s="8"/>
    </row>
    <row r="109">
      <c r="M109" t="s">
        <v>203</v>
      </c>
      <c r="N109" t="n">
        <v>1827</v>
      </c>
      <c r="O109" s="8"/>
      <c r="P109" s="8"/>
      <c r="Q109" s="8"/>
      <c r="R109" s="8"/>
      <c r="S109" s="8"/>
      <c r="T109" s="8"/>
      <c r="U109" s="8" t="n">
        <v>562414.369749676</v>
      </c>
      <c r="V109" s="8" t="n">
        <v>114402030.079917</v>
      </c>
      <c r="W109" s="8" t="n">
        <v>73721268.5316402</v>
      </c>
      <c r="X109" s="8" t="n">
        <v>132809545.565001</v>
      </c>
      <c r="Y109" s="8" t="n">
        <v>67998027.1682711</v>
      </c>
      <c r="Z109" s="8" t="n">
        <v>87221762.8532638</v>
      </c>
      <c r="AA109" s="8" t="n">
        <v>81768313.3183633</v>
      </c>
      <c r="AB109" s="8" t="n">
        <v>43008015.8445588</v>
      </c>
      <c r="AC109" s="8" t="n">
        <v>60305765.0956616</v>
      </c>
      <c r="AD109" s="8" t="n">
        <v>-207248.918705215</v>
      </c>
      <c r="AE109" s="8" t="n">
        <v>-1471492.03962519</v>
      </c>
      <c r="AF109" s="8" t="n">
        <v>-490593.232119522</v>
      </c>
      <c r="AG109" s="8" t="n">
        <v>-463962.390715458</v>
      </c>
      <c r="AH109" s="8" t="n">
        <v>-3454942.58142467</v>
      </c>
      <c r="AI109" s="8" t="n">
        <v>-354.226479041827</v>
      </c>
      <c r="AJ109" s="8" t="n">
        <v>-27865.6347237271</v>
      </c>
      <c r="AK109" s="8" t="n">
        <v>-190.9</v>
      </c>
      <c r="AL109" s="8" t="n">
        <v>22280.7301436091</v>
      </c>
      <c r="AM109" s="8"/>
    </row>
    <row r="110">
      <c r="M110" t="s">
        <v>204</v>
      </c>
      <c r="N110" t="n">
        <v>1423</v>
      </c>
      <c r="O110" s="8" t="n">
        <v>2456095.48460486</v>
      </c>
      <c r="P110" s="8" t="n">
        <v>7671558.4316904</v>
      </c>
      <c r="Q110" s="8" t="n">
        <v>1851549.92365799</v>
      </c>
      <c r="R110" s="8" t="n">
        <v>184654.158001969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M111" t="s">
        <v>205</v>
      </c>
      <c r="N111" t="n">
        <v>1420</v>
      </c>
      <c r="O111" s="8" t="n">
        <v>83810527.0855573</v>
      </c>
      <c r="P111" s="8" t="n">
        <v>72222959.3948172</v>
      </c>
      <c r="Q111" s="8" t="n">
        <v>80072749.6786925</v>
      </c>
      <c r="R111" s="8" t="n">
        <v>13819657.8656225</v>
      </c>
      <c r="S111" s="8"/>
      <c r="T111" s="8"/>
      <c r="U111" s="8"/>
      <c r="V111" s="8"/>
      <c r="W111" s="8"/>
      <c r="X111" s="8"/>
      <c r="Y111" s="8" t="n">
        <v>-18102.5358716138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M112" t="s">
        <v>75</v>
      </c>
      <c r="N112" t="n">
        <v>614</v>
      </c>
      <c r="O112" s="8" t="n">
        <v>-7668623.20265583</v>
      </c>
      <c r="P112" s="8" t="n">
        <v>-1076899.47398204</v>
      </c>
      <c r="Q112" s="8" t="n">
        <v>36440896.3012542</v>
      </c>
      <c r="R112" s="8" t="n">
        <v>626166737.488577</v>
      </c>
      <c r="S112" s="8" t="n">
        <v>1874746654.38009</v>
      </c>
      <c r="T112" s="8" t="n">
        <v>2162921752.01075</v>
      </c>
      <c r="U112" s="8" t="n">
        <v>2728108173.93985</v>
      </c>
      <c r="V112" s="8" t="n">
        <v>4602802064.13858</v>
      </c>
      <c r="W112" s="8" t="n">
        <v>3068912816.94411</v>
      </c>
      <c r="X112" s="8" t="n">
        <v>5196276254.33818</v>
      </c>
      <c r="Y112" s="8" t="n">
        <v>4674622291.38604</v>
      </c>
      <c r="Z112" s="8" t="n">
        <v>4523467431.37108</v>
      </c>
      <c r="AA112" s="8" t="n">
        <v>6929539356.27551</v>
      </c>
      <c r="AB112" s="8" t="n">
        <v>2425284754.24838</v>
      </c>
      <c r="AC112" s="8" t="n">
        <v>1962242142.97423</v>
      </c>
      <c r="AD112" s="8" t="n">
        <v>1049699063.25688</v>
      </c>
      <c r="AE112" s="8" t="n">
        <v>1082159425.22181</v>
      </c>
      <c r="AF112" s="8" t="n">
        <v>517543614.579743</v>
      </c>
      <c r="AG112" s="8" t="n">
        <v>-18449912.1501792</v>
      </c>
      <c r="AH112" s="8" t="n">
        <v>-22495858.8184927</v>
      </c>
      <c r="AI112" s="8" t="n">
        <v>-52104449.5056697</v>
      </c>
      <c r="AJ112" s="8" t="n">
        <v>-21258786.9669402</v>
      </c>
      <c r="AK112" s="8" t="n">
        <v>27525142.1679</v>
      </c>
      <c r="AL112" s="8" t="n">
        <v>407044.672517709</v>
      </c>
      <c r="AM112" s="8"/>
    </row>
    <row r="113">
      <c r="M113" t="s">
        <v>206</v>
      </c>
      <c r="N113" t="n">
        <v>1430</v>
      </c>
      <c r="O113" s="8" t="n">
        <v>767590243.814795</v>
      </c>
      <c r="P113" s="8" t="n">
        <v>538256002.291052</v>
      </c>
      <c r="Q113" s="8" t="n">
        <v>1326278377.75828</v>
      </c>
      <c r="R113" s="8" t="n">
        <v>682314738.531468</v>
      </c>
      <c r="S113" s="8"/>
      <c r="T113" s="8"/>
      <c r="U113" s="8"/>
      <c r="V113" s="8"/>
      <c r="W113" s="8"/>
      <c r="X113" s="8" t="n">
        <v>-4708.28820891149</v>
      </c>
      <c r="Y113" s="8"/>
      <c r="Z113" s="8"/>
      <c r="AA113" s="8"/>
      <c r="AB113" s="8"/>
      <c r="AC113" s="8"/>
      <c r="AD113" s="8"/>
      <c r="AE113" s="8"/>
      <c r="AF113" s="8" t="n">
        <v>0</v>
      </c>
      <c r="AG113" s="8" t="n">
        <v>0</v>
      </c>
      <c r="AH113" s="8"/>
      <c r="AI113" s="8"/>
      <c r="AJ113" s="8"/>
      <c r="AK113" s="8"/>
      <c r="AL113" s="8"/>
      <c r="AM113" s="8"/>
    </row>
    <row r="114">
      <c r="M114" t="s">
        <v>207</v>
      </c>
      <c r="N114" t="n">
        <v>1429</v>
      </c>
      <c r="O114" s="8" t="n">
        <v>172186.735673851</v>
      </c>
      <c r="P114" s="8" t="n">
        <v>392873.836621652</v>
      </c>
      <c r="Q114" s="8" t="n">
        <v>292906.440127133</v>
      </c>
      <c r="R114" s="8" t="n">
        <v>-248272.884678024</v>
      </c>
      <c r="S114" s="8"/>
      <c r="T114" s="8"/>
      <c r="U114" s="8"/>
      <c r="V114" s="8"/>
      <c r="W114" s="8"/>
      <c r="X114" s="8"/>
      <c r="Y114" s="8" t="n">
        <v>-46893.2129050589</v>
      </c>
      <c r="Z114" s="8" t="n">
        <v>0</v>
      </c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>
      <c r="M115" t="s">
        <v>208</v>
      </c>
      <c r="N115" t="n">
        <v>714</v>
      </c>
      <c r="O115" s="8" t="n">
        <v>16206525.329388</v>
      </c>
      <c r="P115" s="8" t="n">
        <v>5405865.87524597</v>
      </c>
      <c r="Q115" s="8" t="n">
        <v>12390528.9725756</v>
      </c>
      <c r="R115" s="8" t="n">
        <v>632213.096381105</v>
      </c>
      <c r="S115" s="8"/>
      <c r="T115" s="8"/>
      <c r="U115" s="8"/>
      <c r="V115" s="8"/>
      <c r="W115" s="8" t="n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M116" t="s">
        <v>209</v>
      </c>
      <c r="N116" t="n">
        <v>1431</v>
      </c>
      <c r="O116" s="8" t="n">
        <v>71417636.8600503</v>
      </c>
      <c r="P116" s="8" t="n">
        <v>60752753.9816753</v>
      </c>
      <c r="Q116" s="8" t="n">
        <v>66207263.4457945</v>
      </c>
      <c r="R116" s="8" t="n">
        <v>66595179.1435929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M117" t="s">
        <v>210</v>
      </c>
      <c r="N117" t="n">
        <v>91</v>
      </c>
      <c r="O117" s="8" t="n">
        <v>1023762.10559484</v>
      </c>
      <c r="P117" s="8" t="n">
        <v>1071834.19488614</v>
      </c>
      <c r="Q117" s="8" t="n">
        <v>419738.713279934</v>
      </c>
      <c r="R117" s="8" t="n">
        <v>451171.959073018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M118" t="s">
        <v>211</v>
      </c>
      <c r="N118" t="n">
        <v>730</v>
      </c>
      <c r="O118" s="8" t="n">
        <v>254999.36364472</v>
      </c>
      <c r="P118" s="8" t="n">
        <v>493647.808743542</v>
      </c>
      <c r="Q118" s="8" t="n">
        <v>2551571.01774829</v>
      </c>
      <c r="R118" s="8" t="n">
        <v>338734.023636976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>
      <c r="M119" t="s">
        <v>212</v>
      </c>
      <c r="N119" t="n">
        <v>90</v>
      </c>
      <c r="O119" s="8" t="n">
        <v>1808001.9256917</v>
      </c>
      <c r="P119" s="8" t="n">
        <v>1018005.94244472</v>
      </c>
      <c r="Q119" s="8"/>
      <c r="R119" s="8" t="n">
        <v>4857909.75534361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>
      <c r="M120" t="s">
        <v>213</v>
      </c>
      <c r="N120" t="n">
        <v>729</v>
      </c>
      <c r="O120" s="8" t="n">
        <v>3530156.88237907</v>
      </c>
      <c r="P120" s="8" t="n">
        <v>2869617.05960003</v>
      </c>
      <c r="Q120" s="8" t="n">
        <v>2798317.10123483</v>
      </c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>
      <c r="M121" t="s">
        <v>214</v>
      </c>
      <c r="N121" t="n">
        <v>1411</v>
      </c>
      <c r="O121" s="8"/>
      <c r="P121" s="8" t="n">
        <v>1587312.70976739</v>
      </c>
      <c r="Q121" s="8" t="n">
        <v>63086.1313353119</v>
      </c>
      <c r="R121" s="8" t="n">
        <v>3367928.05981161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>
      <c r="M122" t="s">
        <v>215</v>
      </c>
      <c r="N122" t="n">
        <v>1416</v>
      </c>
      <c r="O122" s="8" t="n">
        <v>1417150.36373234</v>
      </c>
      <c r="P122" s="8" t="n">
        <v>1293714.24198482</v>
      </c>
      <c r="Q122" s="8" t="n">
        <v>210451.718830124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>
      <c r="M123" t="s">
        <v>216</v>
      </c>
      <c r="N123" t="n">
        <v>719</v>
      </c>
      <c r="O123" s="8" t="n">
        <v>8427633.39802555</v>
      </c>
      <c r="P123" s="8" t="n">
        <v>-43907.4987092136</v>
      </c>
      <c r="Q123" s="8" t="n">
        <v>211835.411393937</v>
      </c>
      <c r="R123" s="8" t="n">
        <v>9609003.01487148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M124" t="s">
        <v>217</v>
      </c>
      <c r="N124" t="n">
        <v>1404</v>
      </c>
      <c r="O124" s="8" t="n">
        <v>308142159.749912</v>
      </c>
      <c r="P124" s="8" t="n">
        <v>285709372.098349</v>
      </c>
      <c r="Q124" s="8" t="n">
        <v>263931184.841018</v>
      </c>
      <c r="R124" s="8" t="n">
        <v>270656977.236988</v>
      </c>
      <c r="S124" s="8" t="n">
        <v>-1122158.86799848</v>
      </c>
      <c r="T124" s="8"/>
      <c r="U124" s="8"/>
      <c r="V124" s="8" t="n">
        <v>0</v>
      </c>
      <c r="W124" s="8" t="n">
        <v>-7064.98358975605</v>
      </c>
      <c r="X124" s="8" t="n">
        <v>-609716.815812957</v>
      </c>
      <c r="Y124" s="8" t="n">
        <v>-984607.024818886</v>
      </c>
      <c r="Z124" s="8" t="n">
        <v>-13370.0990200029</v>
      </c>
      <c r="AA124" s="8"/>
      <c r="AB124" s="8"/>
      <c r="AC124" s="8"/>
      <c r="AD124" s="8"/>
      <c r="AE124" s="8"/>
      <c r="AF124" s="8"/>
      <c r="AG124" s="8" t="n">
        <v>-108217.685818168</v>
      </c>
      <c r="AH124" s="8" t="n">
        <v>0</v>
      </c>
      <c r="AI124" s="8" t="n">
        <v>0</v>
      </c>
      <c r="AJ124" s="8"/>
      <c r="AK124" s="8"/>
      <c r="AL124" s="8"/>
      <c r="AM124" s="8"/>
    </row>
    <row r="125">
      <c r="M125" t="s">
        <v>218</v>
      </c>
      <c r="N125" t="n">
        <v>1326</v>
      </c>
      <c r="O125" s="8"/>
      <c r="P125" s="8"/>
      <c r="Q125" s="8"/>
      <c r="R125" s="8" t="n">
        <v>14548084.5906798</v>
      </c>
      <c r="S125" s="8" t="n">
        <v>71474742.7869338</v>
      </c>
      <c r="T125" s="8" t="n">
        <v>2475004.51549928</v>
      </c>
      <c r="U125" s="8" t="n">
        <v>91175698.1804499</v>
      </c>
      <c r="V125" s="8" t="n">
        <v>35212118.2120559</v>
      </c>
      <c r="W125" s="8" t="n">
        <v>188201186.541066</v>
      </c>
      <c r="X125" s="8" t="n">
        <v>460507238.888048</v>
      </c>
      <c r="Y125" s="8" t="n">
        <v>666084729.601046</v>
      </c>
      <c r="Z125" s="8" t="n">
        <v>933144882.090093</v>
      </c>
      <c r="AA125" s="8" t="n">
        <v>1197360351.44839</v>
      </c>
      <c r="AB125" s="8" t="n">
        <v>1402469783.79028</v>
      </c>
      <c r="AC125" s="8" t="n">
        <v>1137860074.99144</v>
      </c>
      <c r="AD125" s="8" t="n">
        <v>320824050.974535</v>
      </c>
      <c r="AE125" s="8" t="n">
        <v>94593747.8580242</v>
      </c>
      <c r="AF125" s="8" t="n">
        <v>74331487.8230856</v>
      </c>
      <c r="AG125" s="8" t="n">
        <v>70763124.0125399</v>
      </c>
      <c r="AH125" s="8" t="n">
        <v>41054986.8593042</v>
      </c>
      <c r="AI125" s="8" t="n">
        <v>22330514.8677783</v>
      </c>
      <c r="AJ125" s="8" t="n">
        <v>7592984.02139167</v>
      </c>
      <c r="AK125" s="8" t="n">
        <v>2584380.561</v>
      </c>
      <c r="AL125" s="8" t="n">
        <v>714783.305558995</v>
      </c>
      <c r="AM125" s="8"/>
    </row>
    <row r="126">
      <c r="M126" t="s">
        <v>219</v>
      </c>
      <c r="N126" t="n">
        <v>1348</v>
      </c>
      <c r="O126" s="8"/>
      <c r="P126" s="8"/>
      <c r="Q126" s="8"/>
      <c r="R126" s="8"/>
      <c r="S126" s="8" t="n">
        <v>19644968.4338293</v>
      </c>
      <c r="T126" s="8" t="n">
        <v>361794.305903327</v>
      </c>
      <c r="U126" s="8" t="n">
        <v>4524620.01755009</v>
      </c>
      <c r="V126" s="8" t="n">
        <v>55100495.1343337</v>
      </c>
      <c r="W126" s="8" t="n">
        <v>39185315.1516754</v>
      </c>
      <c r="X126" s="8" t="n">
        <v>8314637.40249822</v>
      </c>
      <c r="Y126" s="8" t="n">
        <v>17403967.002745</v>
      </c>
      <c r="Z126" s="8" t="n">
        <v>24726981.8634806</v>
      </c>
      <c r="AA126" s="8" t="n">
        <v>4042929.7098937</v>
      </c>
      <c r="AB126" s="8" t="n">
        <v>5384226.42273845</v>
      </c>
      <c r="AC126" s="8" t="n">
        <v>39920913.2676536</v>
      </c>
      <c r="AD126" s="8" t="n">
        <v>-700610.493743187</v>
      </c>
      <c r="AE126" s="8" t="n">
        <v>-70243.8051909103</v>
      </c>
      <c r="AF126" s="8" t="n">
        <v>-193880.456716075</v>
      </c>
      <c r="AG126" s="8"/>
      <c r="AH126" s="8" t="n">
        <v>-10058421.0873302</v>
      </c>
      <c r="AI126" s="8"/>
      <c r="AJ126" s="8"/>
      <c r="AK126" s="8" t="n">
        <v>-719382.6348</v>
      </c>
      <c r="AL126" s="8"/>
      <c r="AM126" s="8"/>
    </row>
    <row r="127">
      <c r="M127" t="s">
        <v>220</v>
      </c>
      <c r="N127" t="n">
        <v>615</v>
      </c>
      <c r="O127" s="8"/>
      <c r="P127" s="8"/>
      <c r="Q127" s="8"/>
      <c r="R127" s="8"/>
      <c r="S127" s="8"/>
      <c r="T127" s="8" t="n">
        <v>244959.330536197</v>
      </c>
      <c r="U127" s="8"/>
      <c r="V127" s="8" t="n">
        <v>119078475.348888</v>
      </c>
      <c r="W127" s="8" t="n">
        <v>147998380.686699</v>
      </c>
      <c r="X127" s="8" t="n">
        <v>136607032.483327</v>
      </c>
      <c r="Y127" s="8" t="n">
        <v>121810638.674455</v>
      </c>
      <c r="Z127" s="8" t="n">
        <v>116798131.62468</v>
      </c>
      <c r="AA127" s="8" t="n">
        <v>94232858.4254038</v>
      </c>
      <c r="AB127" s="8" t="n">
        <v>34947762.4292499</v>
      </c>
      <c r="AC127" s="8" t="n">
        <v>73229169.1610532</v>
      </c>
      <c r="AD127" s="8" t="n">
        <v>41027202.7340006</v>
      </c>
      <c r="AE127" s="8" t="n">
        <v>26371251.1558533</v>
      </c>
      <c r="AF127" s="8" t="n">
        <v>33869645.8584968</v>
      </c>
      <c r="AG127" s="8" t="n">
        <v>830479.792306487</v>
      </c>
      <c r="AH127" s="8" t="n">
        <v>762145.983165352</v>
      </c>
      <c r="AI127" s="8" t="n">
        <v>-10244509.9888076</v>
      </c>
      <c r="AJ127" s="8" t="n">
        <v>-0.0213857518984859</v>
      </c>
      <c r="AK127" s="8" t="n">
        <v>-30161821.1948</v>
      </c>
      <c r="AL127" s="8"/>
      <c r="AM127" s="8"/>
    </row>
    <row r="128">
      <c r="M128" t="s">
        <v>221</v>
      </c>
      <c r="N128" t="n">
        <v>1405</v>
      </c>
      <c r="O128" s="8" t="n">
        <v>797311.076199493</v>
      </c>
      <c r="P128" s="8" t="n">
        <v>1585727.34524189</v>
      </c>
      <c r="Q128" s="8" t="n">
        <v>420721.740656919</v>
      </c>
      <c r="R128" s="8" t="n">
        <v>342860.577849981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>
      <c r="M129" t="s">
        <v>222</v>
      </c>
      <c r="N129" t="n">
        <v>724</v>
      </c>
      <c r="O129" s="8" t="n">
        <v>68931277.1358832</v>
      </c>
      <c r="P129" s="8" t="n">
        <v>81819571.5468606</v>
      </c>
      <c r="Q129" s="8" t="n">
        <v>37646896.9606404</v>
      </c>
      <c r="R129" s="8" t="n">
        <v>1220405.55092126</v>
      </c>
      <c r="S129" s="8" t="n">
        <v>620876.84675207</v>
      </c>
      <c r="T129" s="8"/>
      <c r="U129" s="8"/>
      <c r="V129" s="8"/>
      <c r="W129" s="8"/>
      <c r="X129" s="8"/>
      <c r="Y129" s="8" t="n">
        <v>-462725.989387994</v>
      </c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M130" t="s">
        <v>223</v>
      </c>
      <c r="N130" t="n">
        <v>16</v>
      </c>
      <c r="O130" s="8"/>
      <c r="P130" s="8"/>
      <c r="Q130" s="8"/>
      <c r="R130" s="8"/>
      <c r="S130" s="8"/>
      <c r="T130" s="8" t="n">
        <v>1016581.68412782</v>
      </c>
      <c r="U130" s="8" t="n">
        <v>15403811.8121767</v>
      </c>
      <c r="V130" s="8" t="n">
        <v>61901498.1999876</v>
      </c>
      <c r="W130" s="8" t="n">
        <v>119081590.081625</v>
      </c>
      <c r="X130" s="8" t="n">
        <v>157582322.013757</v>
      </c>
      <c r="Y130" s="8" t="n">
        <v>29056865.2720784</v>
      </c>
      <c r="Z130" s="8" t="n">
        <v>47503544.8966694</v>
      </c>
      <c r="AA130" s="8" t="n">
        <v>52516410.1470888</v>
      </c>
      <c r="AB130" s="8" t="n">
        <v>11852201.5896195</v>
      </c>
      <c r="AC130" s="8" t="n">
        <v>40769901.9444478</v>
      </c>
      <c r="AD130" s="8" t="n">
        <v>-2654730.75950085</v>
      </c>
      <c r="AE130" s="8" t="n">
        <v>-1878983.51552269</v>
      </c>
      <c r="AF130" s="8" t="n">
        <v>-9705641.09962604</v>
      </c>
      <c r="AG130" s="8" t="n">
        <v>230684.332407518</v>
      </c>
      <c r="AH130" s="8" t="n">
        <v>0</v>
      </c>
      <c r="AI130" s="8" t="n">
        <v>-995867.266747174</v>
      </c>
      <c r="AJ130" s="8"/>
      <c r="AK130" s="8" t="n">
        <v>-11980</v>
      </c>
      <c r="AL130" s="8" t="n">
        <v>344848.427030383</v>
      </c>
      <c r="AM130" s="8"/>
    </row>
    <row r="131">
      <c r="M131" t="s">
        <v>76</v>
      </c>
      <c r="N131" t="n">
        <v>631</v>
      </c>
      <c r="O131" s="8"/>
      <c r="P131" s="8"/>
      <c r="Q131" s="8"/>
      <c r="R131" s="8" t="n">
        <v>2893840.61984672</v>
      </c>
      <c r="S131" s="8" t="n">
        <v>405450036.499024</v>
      </c>
      <c r="T131" s="8" t="n">
        <v>103339984.236128</v>
      </c>
      <c r="U131" s="8" t="n">
        <v>459138662.988174</v>
      </c>
      <c r="V131" s="8" t="n">
        <v>1204954496.70011</v>
      </c>
      <c r="W131" s="8" t="n">
        <v>1529088155.55061</v>
      </c>
      <c r="X131" s="8" t="n">
        <v>1058281469.53997</v>
      </c>
      <c r="Y131" s="8" t="n">
        <v>3824522979.19762</v>
      </c>
      <c r="Z131" s="8" t="n">
        <v>4087643195.96164</v>
      </c>
      <c r="AA131" s="8" t="n">
        <v>1052172546.21856</v>
      </c>
      <c r="AB131" s="8" t="n">
        <v>1494450948.49832</v>
      </c>
      <c r="AC131" s="8" t="n">
        <v>2836428904.11662</v>
      </c>
      <c r="AD131" s="8" t="n">
        <v>1755333336.29625</v>
      </c>
      <c r="AE131" s="8" t="n">
        <v>6620320829.45083</v>
      </c>
      <c r="AF131" s="8" t="n">
        <v>1939686254.58447</v>
      </c>
      <c r="AG131" s="8" t="n">
        <v>2146719897.06618</v>
      </c>
      <c r="AH131" s="8" t="n">
        <v>2116343864.93394</v>
      </c>
      <c r="AI131" s="8" t="n">
        <v>3666632694.85777</v>
      </c>
      <c r="AJ131" s="8" t="n">
        <v>2632873842.84519</v>
      </c>
      <c r="AK131" s="8" t="n">
        <v>1283396519.7133</v>
      </c>
      <c r="AL131" s="8" t="n">
        <v>1802392320.78602</v>
      </c>
      <c r="AM131" s="8"/>
    </row>
    <row r="132">
      <c r="M132" t="s">
        <v>224</v>
      </c>
      <c r="N132" t="n">
        <v>14</v>
      </c>
      <c r="O132" s="8"/>
      <c r="P132" s="8"/>
      <c r="Q132" s="8"/>
      <c r="R132" s="8"/>
      <c r="S132" s="8"/>
      <c r="T132" s="8"/>
      <c r="U132" s="8"/>
      <c r="V132" s="8" t="n">
        <v>275415.927303069</v>
      </c>
      <c r="W132" s="8"/>
      <c r="X132" s="8"/>
      <c r="Y132" s="8"/>
      <c r="Z132" s="8" t="n">
        <v>450270.280853048</v>
      </c>
      <c r="AA132" s="8" t="n">
        <v>586505.201294345</v>
      </c>
      <c r="AB132" s="8"/>
      <c r="AC132" s="8" t="n">
        <v>100354.563315584</v>
      </c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>
      <c r="M133" t="s">
        <v>225</v>
      </c>
      <c r="N133" t="n">
        <v>98</v>
      </c>
      <c r="O133" s="8"/>
      <c r="P133" s="8"/>
      <c r="Q133" s="8"/>
      <c r="R133" s="8" t="n">
        <v>72622031.3815853</v>
      </c>
      <c r="S133" s="8"/>
      <c r="T133" s="8"/>
      <c r="U133" s="8"/>
      <c r="V133" s="8"/>
      <c r="W133" s="8"/>
      <c r="X133" s="8" t="n">
        <v>-13196.0599473409</v>
      </c>
      <c r="Y133" s="8" t="n">
        <v>-34336.9608957274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>
      <c r="M134" t="s">
        <v>226</v>
      </c>
      <c r="N134" t="n">
        <v>99</v>
      </c>
      <c r="O134" s="8" t="n">
        <v>1964755993.17496</v>
      </c>
      <c r="P134" s="8" t="n">
        <v>1243889582.35485</v>
      </c>
      <c r="Q134" s="8" t="n">
        <v>791075741.099331</v>
      </c>
      <c r="R134" s="8" t="n">
        <v>735925431.409909</v>
      </c>
      <c r="S134" s="8" t="n">
        <v>42711.4814438813</v>
      </c>
      <c r="T134" s="8"/>
      <c r="U134" s="8"/>
      <c r="V134" s="8"/>
      <c r="W134" s="8"/>
      <c r="X134" s="8" t="n">
        <v>-2806.18173598188</v>
      </c>
      <c r="Y134" s="8" t="n">
        <v>-978420.361003947</v>
      </c>
      <c r="Z134" s="8" t="n">
        <v>0</v>
      </c>
      <c r="AA134" s="8"/>
      <c r="AB134" s="8"/>
      <c r="AC134" s="8"/>
      <c r="AD134" s="8"/>
      <c r="AE134" s="8"/>
      <c r="AF134" s="8"/>
      <c r="AG134" s="8"/>
      <c r="AH134" s="8"/>
      <c r="AI134" s="8" t="n">
        <v>0</v>
      </c>
      <c r="AJ134" s="8"/>
      <c r="AK134" s="8"/>
      <c r="AL134" s="8"/>
      <c r="AM134" s="8"/>
    </row>
    <row r="135">
      <c r="M135" t="s">
        <v>227</v>
      </c>
      <c r="N135" t="n">
        <v>15</v>
      </c>
      <c r="O135" s="8"/>
      <c r="P135" s="8"/>
      <c r="Q135" s="8"/>
      <c r="R135" s="8"/>
      <c r="S135" s="8" t="n">
        <v>1346763.78419204</v>
      </c>
      <c r="T135" s="8" t="n">
        <v>37346967.5945557</v>
      </c>
      <c r="U135" s="8" t="n">
        <v>138390617.536909</v>
      </c>
      <c r="V135" s="8" t="n">
        <v>572228473.816608</v>
      </c>
      <c r="W135" s="8" t="n">
        <v>1522046235.73829</v>
      </c>
      <c r="X135" s="8" t="n">
        <v>1713752866.28035</v>
      </c>
      <c r="Y135" s="8" t="n">
        <v>1409645534.88033</v>
      </c>
      <c r="Z135" s="8" t="n">
        <v>1613850274.11236</v>
      </c>
      <c r="AA135" s="8" t="n">
        <v>1585064453.91811</v>
      </c>
      <c r="AB135" s="8" t="n">
        <v>513068583.479395</v>
      </c>
      <c r="AC135" s="8" t="n">
        <v>230019071.618441</v>
      </c>
      <c r="AD135" s="8" t="n">
        <v>23768323.6110831</v>
      </c>
      <c r="AE135" s="8" t="n">
        <v>42366317.3163538</v>
      </c>
      <c r="AF135" s="8" t="n">
        <v>39836730.0045208</v>
      </c>
      <c r="AG135" s="8" t="n">
        <v>-1327184.49311044</v>
      </c>
      <c r="AH135" s="8" t="n">
        <v>-54388437.9893784</v>
      </c>
      <c r="AI135" s="8" t="n">
        <v>-1127649.87915285</v>
      </c>
      <c r="AJ135" s="8" t="n">
        <v>-997125.289270096</v>
      </c>
      <c r="AK135" s="8" t="n">
        <v>28674236.543</v>
      </c>
      <c r="AL135" s="8" t="n">
        <v>27106641.5649888</v>
      </c>
      <c r="AM135" s="8"/>
    </row>
    <row r="136">
      <c r="M136" t="s">
        <v>228</v>
      </c>
      <c r="N136" t="n">
        <v>683</v>
      </c>
      <c r="O136" s="8"/>
      <c r="P136" s="8"/>
      <c r="Q136" s="8"/>
      <c r="R136" s="8"/>
      <c r="S136" s="8" t="n">
        <v>212233671.102702</v>
      </c>
      <c r="T136" s="8" t="n">
        <v>1042491079.55291</v>
      </c>
      <c r="U136" s="8" t="n">
        <v>954220604.804725</v>
      </c>
      <c r="V136" s="8" t="n">
        <v>486106652.865161</v>
      </c>
      <c r="W136" s="8" t="n">
        <v>524062857.773652</v>
      </c>
      <c r="X136" s="8" t="n">
        <v>185468342.327827</v>
      </c>
      <c r="Y136" s="8" t="n">
        <v>168167070.352511</v>
      </c>
      <c r="Z136" s="8" t="n">
        <v>112939418.388397</v>
      </c>
      <c r="AA136" s="8" t="n">
        <v>642506232.123827</v>
      </c>
      <c r="AB136" s="8" t="n">
        <v>1839374020.5605</v>
      </c>
      <c r="AC136" s="8" t="n">
        <v>1019789395.77003</v>
      </c>
      <c r="AD136" s="8" t="n">
        <v>1291202808.05057</v>
      </c>
      <c r="AE136" s="8" t="n">
        <v>1765680300.24584</v>
      </c>
      <c r="AF136" s="8" t="n">
        <v>1316142507.60187</v>
      </c>
      <c r="AG136" s="8" t="n">
        <v>661697227.638147</v>
      </c>
      <c r="AH136" s="8" t="n">
        <v>101262179.522052</v>
      </c>
      <c r="AI136" s="8" t="n">
        <v>104029633.932056</v>
      </c>
      <c r="AJ136" s="8" t="n">
        <v>28239483.6940143</v>
      </c>
      <c r="AK136" s="8" t="n">
        <v>11471344.469</v>
      </c>
      <c r="AL136" s="8" t="n">
        <v>-1781813.42030927</v>
      </c>
      <c r="AM136" s="8"/>
    </row>
    <row r="137">
      <c r="M137" t="s">
        <v>229</v>
      </c>
      <c r="N137" t="n">
        <v>2198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 t="n">
        <v>3487660.64035549</v>
      </c>
      <c r="AH137" s="8" t="n">
        <v>241726257.23177</v>
      </c>
      <c r="AI137" s="8" t="n">
        <v>361237335.310633</v>
      </c>
      <c r="AJ137" s="8" t="n">
        <v>311003556.499407</v>
      </c>
      <c r="AK137" s="8" t="n">
        <v>246469447.3139</v>
      </c>
      <c r="AL137" s="8" t="n">
        <v>89049050.0730405</v>
      </c>
      <c r="AM137" s="8"/>
    </row>
    <row r="138">
      <c r="M138" t="s">
        <v>230</v>
      </c>
      <c r="N138" t="n">
        <v>760</v>
      </c>
      <c r="O138" s="8" t="n">
        <v>150170646.137071</v>
      </c>
      <c r="P138" s="8" t="n">
        <v>155052895.584857</v>
      </c>
      <c r="Q138" s="8" t="n">
        <v>237761969.555263</v>
      </c>
      <c r="R138" s="8" t="n">
        <v>154196445.363039</v>
      </c>
      <c r="S138" s="8" t="n">
        <v>-6542349.09429243</v>
      </c>
      <c r="T138" s="8"/>
      <c r="U138" s="8"/>
      <c r="V138" s="8"/>
      <c r="W138" s="8"/>
      <c r="X138" s="8" t="n">
        <v>-59804.2797601499</v>
      </c>
      <c r="Y138" s="8" t="n">
        <v>-508946.791169704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>
      <c r="M139" t="s">
        <v>231</v>
      </c>
      <c r="N139" t="n">
        <v>17</v>
      </c>
      <c r="O139" s="8"/>
      <c r="P139" s="8"/>
      <c r="Q139" s="8"/>
      <c r="R139" s="8"/>
      <c r="S139" s="8"/>
      <c r="T139" s="8"/>
      <c r="U139" s="8"/>
      <c r="V139" s="8"/>
      <c r="W139" s="8" t="n">
        <v>222788.258931984</v>
      </c>
      <c r="X139" s="8"/>
      <c r="Y139" s="8"/>
      <c r="Z139" s="8"/>
      <c r="AA139" s="8" t="n">
        <v>4013618.2918342</v>
      </c>
      <c r="AB139" s="8" t="n">
        <v>-895139.884689944</v>
      </c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>
      <c r="M140" t="s">
        <v>232</v>
      </c>
      <c r="N140" t="n">
        <v>2180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 t="n">
        <v>221964.627164068</v>
      </c>
      <c r="AG140" s="8"/>
      <c r="AH140" s="8"/>
      <c r="AI140" s="8"/>
      <c r="AJ140" s="8" t="n">
        <v>3044509.85747149</v>
      </c>
      <c r="AK140" s="8" t="n">
        <v>172361719.125</v>
      </c>
      <c r="AL140" s="8" t="n">
        <v>-1031516.86154963</v>
      </c>
      <c r="AM140" s="8"/>
    </row>
    <row r="141">
      <c r="M141" t="s">
        <v>233</v>
      </c>
      <c r="N141" t="n">
        <v>1919</v>
      </c>
      <c r="O141" s="8"/>
      <c r="P141" s="8"/>
      <c r="Q141" s="8"/>
      <c r="R141" s="8" t="n">
        <v>7140706.44096841</v>
      </c>
      <c r="S141" s="8" t="n">
        <v>8661934.25118245</v>
      </c>
      <c r="T141" s="8" t="n">
        <v>3374443.26340497</v>
      </c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 t="n">
        <v>0</v>
      </c>
      <c r="AJ141" s="8"/>
      <c r="AK141" s="8"/>
      <c r="AL141" s="8"/>
      <c r="AM141" s="8"/>
    </row>
    <row r="142">
      <c r="M142" t="s">
        <v>234</v>
      </c>
      <c r="N142" t="n">
        <v>661</v>
      </c>
      <c r="O142" s="8"/>
      <c r="P142" s="8"/>
      <c r="Q142" s="8"/>
      <c r="R142" s="8" t="n">
        <v>-33739.3045901583</v>
      </c>
      <c r="S142" s="8" t="n">
        <v>1324560096.9539</v>
      </c>
      <c r="T142" s="8" t="n">
        <v>-166890275.065927</v>
      </c>
      <c r="U142" s="8" t="n">
        <v>1494899.6916938</v>
      </c>
      <c r="V142" s="8" t="n">
        <v>84659.8242595275</v>
      </c>
      <c r="W142" s="8" t="n">
        <v>0</v>
      </c>
      <c r="X142" s="8" t="n">
        <v>426150.694019127</v>
      </c>
      <c r="Y142" s="8" t="n">
        <v>1492912.7568041</v>
      </c>
      <c r="Z142" s="8" t="n">
        <v>-4567.33503449888</v>
      </c>
      <c r="AA142" s="8"/>
      <c r="AB142" s="8" t="n">
        <v>-10704.3838958599</v>
      </c>
      <c r="AC142" s="8"/>
      <c r="AD142" s="8" t="n">
        <v>0</v>
      </c>
      <c r="AE142" s="8"/>
      <c r="AF142" s="8"/>
      <c r="AG142" s="8"/>
      <c r="AH142" s="8"/>
      <c r="AI142" s="8"/>
      <c r="AJ142" s="8"/>
      <c r="AK142" s="8" t="n">
        <v>0</v>
      </c>
      <c r="AL142" s="8"/>
      <c r="AM142" s="8"/>
    </row>
    <row r="143">
      <c r="M143" t="s">
        <v>235</v>
      </c>
      <c r="N143" t="n">
        <v>118</v>
      </c>
      <c r="O143" s="8"/>
      <c r="P143" s="8" t="n">
        <v>357924.830589366</v>
      </c>
      <c r="Q143" s="8" t="n">
        <v>264072.523368087</v>
      </c>
      <c r="R143" s="8" t="n">
        <v>619164.468712728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M144" t="s">
        <v>236</v>
      </c>
      <c r="N144" t="n">
        <v>642</v>
      </c>
      <c r="O144" s="8"/>
      <c r="P144" s="8"/>
      <c r="Q144" s="8"/>
      <c r="R144" s="8"/>
      <c r="S144" s="8"/>
      <c r="T144" s="8"/>
      <c r="U144" s="8"/>
      <c r="V144" s="8" t="n">
        <v>1931148.93328227</v>
      </c>
      <c r="W144" s="8" t="n">
        <v>4643377.57224772</v>
      </c>
      <c r="X144" s="8" t="n">
        <v>4880318.15668862</v>
      </c>
      <c r="Y144" s="8" t="n">
        <v>1504136.54604808</v>
      </c>
      <c r="Z144" s="8" t="n">
        <v>15133446.610446</v>
      </c>
      <c r="AA144" s="8" t="n">
        <v>46536552.531833</v>
      </c>
      <c r="AB144" s="8" t="n">
        <v>19375183.0633329</v>
      </c>
      <c r="AC144" s="8" t="n">
        <v>547829.384746419</v>
      </c>
      <c r="AD144" s="8" t="n">
        <v>457528.075013412</v>
      </c>
      <c r="AE144" s="8" t="n">
        <v>5341211.62960719</v>
      </c>
      <c r="AF144" s="8" t="n">
        <v>2674352.75024493</v>
      </c>
      <c r="AG144" s="8" t="n">
        <v>0</v>
      </c>
      <c r="AH144" s="8"/>
      <c r="AI144" s="8"/>
      <c r="AJ144" s="8" t="n">
        <v>0</v>
      </c>
      <c r="AK144" s="8"/>
      <c r="AL144" s="8"/>
      <c r="AM144" s="8"/>
    </row>
    <row r="145">
      <c r="M145" t="s">
        <v>237</v>
      </c>
      <c r="N145" t="n">
        <v>1406</v>
      </c>
      <c r="O145" s="8"/>
      <c r="P145" s="8" t="n">
        <v>13561479.4771928</v>
      </c>
      <c r="Q145" s="8" t="n">
        <v>11412180.6816681</v>
      </c>
      <c r="R145" s="8" t="n">
        <v>940436.828861215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M146" t="s">
        <v>238</v>
      </c>
      <c r="N146" t="n">
        <v>38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n">
        <v>0</v>
      </c>
      <c r="AB146" s="8" t="n">
        <v>935967.953821357</v>
      </c>
      <c r="AC146" s="8" t="n">
        <v>0</v>
      </c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>
      <c r="M147" t="s">
        <v>239</v>
      </c>
      <c r="N147" t="n">
        <v>2101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 t="n">
        <v>47946.0537907092</v>
      </c>
      <c r="AK147" s="8"/>
      <c r="AL147" s="8"/>
      <c r="AM147" s="8"/>
    </row>
    <row r="148">
      <c r="M148" t="s">
        <v>240</v>
      </c>
      <c r="N148" t="n">
        <v>1517</v>
      </c>
      <c r="O148" s="8" t="n">
        <v>19169313.7576005</v>
      </c>
      <c r="P148" s="8" t="n">
        <v>24360711.2988289</v>
      </c>
      <c r="Q148" s="8" t="n">
        <v>30725203.9726289</v>
      </c>
      <c r="R148" s="8" t="n">
        <v>9769307.76010771</v>
      </c>
      <c r="S148" s="8"/>
      <c r="T148" s="8"/>
      <c r="U148" s="8"/>
      <c r="V148" s="8"/>
      <c r="W148" s="8"/>
      <c r="X148" s="8" t="n">
        <v>0</v>
      </c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M149" t="s">
        <v>241</v>
      </c>
      <c r="N149" t="n">
        <v>1931</v>
      </c>
      <c r="O149" s="8"/>
      <c r="P149" s="8" t="n">
        <v>379029938.257166</v>
      </c>
      <c r="Q149" s="8" t="n">
        <v>388912524.597601</v>
      </c>
      <c r="R149" s="8" t="n">
        <v>390913251.735813</v>
      </c>
      <c r="S149" s="8" t="n">
        <v>-574617.727109274</v>
      </c>
      <c r="T149" s="8" t="n">
        <v>-1211575.66288225</v>
      </c>
      <c r="U149" s="8" t="n">
        <v>-89955.9919600259</v>
      </c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M150" t="s">
        <v>242</v>
      </c>
      <c r="N150" t="n">
        <v>1959</v>
      </c>
      <c r="O150" s="8"/>
      <c r="P150" s="8"/>
      <c r="Q150" s="8"/>
      <c r="R150" s="8"/>
      <c r="S150" s="8" t="n">
        <v>22777.7709601642</v>
      </c>
      <c r="T150" s="8" t="n">
        <v>20199.6166481758</v>
      </c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>
      <c r="M151" t="s">
        <v>243</v>
      </c>
      <c r="N151" t="n">
        <v>1960</v>
      </c>
      <c r="O151" s="8"/>
      <c r="P151" s="8"/>
      <c r="Q151" s="8"/>
      <c r="R151" s="8"/>
      <c r="S151" s="8"/>
      <c r="T151" s="8"/>
      <c r="U151" s="8" t="n">
        <v>4194.40435001675</v>
      </c>
      <c r="V151" s="8"/>
      <c r="W151" s="8"/>
      <c r="X151" s="8" t="n">
        <v>0</v>
      </c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>
      <c r="M152" t="s">
        <v>244</v>
      </c>
      <c r="N152" t="n">
        <v>2074</v>
      </c>
      <c r="O152" s="8"/>
      <c r="P152" s="8"/>
      <c r="Q152" s="8"/>
      <c r="R152" s="8" t="n">
        <v>484164.582878696</v>
      </c>
      <c r="S152" s="8" t="n">
        <v>476124.28336035</v>
      </c>
      <c r="T152" s="8" t="n">
        <v>468835.527744067</v>
      </c>
      <c r="U152" s="8" t="n">
        <v>468313.63448807</v>
      </c>
      <c r="V152" s="8" t="n">
        <v>465872.959116149</v>
      </c>
      <c r="W152" s="8" t="n">
        <v>-68826.6556968</v>
      </c>
      <c r="X152" s="8"/>
      <c r="Y152" s="8" t="n">
        <v>-7000.07807633832</v>
      </c>
      <c r="Z152" s="8" t="n">
        <v>-54397.6453213637</v>
      </c>
      <c r="AA152" s="8" t="n">
        <v>-43130.9746197706</v>
      </c>
      <c r="AB152" s="8" t="n">
        <v>-19224.7238459167</v>
      </c>
      <c r="AC152" s="8"/>
      <c r="AD152" s="8"/>
      <c r="AE152" s="8"/>
      <c r="AF152" s="8" t="n">
        <v>-13694.2883020875</v>
      </c>
      <c r="AG152" s="8"/>
      <c r="AH152" s="8"/>
      <c r="AI152" s="8"/>
      <c r="AJ152" s="8"/>
      <c r="AK152" s="8"/>
      <c r="AL152" s="8"/>
      <c r="AM152" s="8"/>
    </row>
    <row r="153">
      <c r="M153" t="s">
        <v>245</v>
      </c>
      <c r="N153" t="n">
        <v>1950</v>
      </c>
      <c r="O153" s="8"/>
      <c r="P153" s="8"/>
      <c r="Q153" s="8"/>
      <c r="R153" s="8"/>
      <c r="S153" s="8"/>
      <c r="T153" s="8"/>
      <c r="U153" s="8"/>
      <c r="V153" s="8" t="n">
        <v>64448.2904639163</v>
      </c>
      <c r="W153" s="8" t="n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>
      <c r="M154" t="s">
        <v>246</v>
      </c>
      <c r="N154" t="n">
        <v>1970</v>
      </c>
      <c r="O154" s="8"/>
      <c r="P154" s="8"/>
      <c r="Q154" s="8"/>
      <c r="R154" s="8"/>
      <c r="S154" s="8"/>
      <c r="T154" s="8"/>
      <c r="U154" s="8"/>
      <c r="V154" s="8"/>
      <c r="W154" s="8" t="n">
        <v>-521275.817504548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M155" t="s">
        <v>247</v>
      </c>
      <c r="N155" t="n">
        <v>1371</v>
      </c>
      <c r="O155" s="8"/>
      <c r="P155" s="8"/>
      <c r="Q155" s="8"/>
      <c r="R155" s="8"/>
      <c r="S155" s="8" t="n">
        <v>3641166.43666518</v>
      </c>
      <c r="T155" s="8" t="n">
        <v>2055237.36756188</v>
      </c>
      <c r="U155" s="8" t="n">
        <v>277566.105997142</v>
      </c>
      <c r="V155" s="8" t="n">
        <v>38689055.8539912</v>
      </c>
      <c r="W155" s="8" t="n">
        <v>556675.38433654</v>
      </c>
      <c r="X155" s="8" t="n">
        <v>989484.161173704</v>
      </c>
      <c r="Y155" s="8" t="n">
        <v>19980.561907797</v>
      </c>
      <c r="Z155" s="8" t="n">
        <v>1184607.25730666</v>
      </c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M156" t="s">
        <v>248</v>
      </c>
      <c r="N156" t="n">
        <v>732</v>
      </c>
      <c r="O156" s="8" t="n">
        <v>320339347.904601</v>
      </c>
      <c r="P156" s="8" t="n">
        <v>282216705.202751</v>
      </c>
      <c r="Q156" s="8" t="n">
        <v>531970618.128562</v>
      </c>
      <c r="R156" s="8" t="n">
        <v>257987532.357031</v>
      </c>
      <c r="S156" s="8"/>
      <c r="T156" s="8"/>
      <c r="U156" s="8"/>
      <c r="V156" s="8"/>
      <c r="W156" s="8"/>
      <c r="X156" s="8"/>
      <c r="Y156" s="8" t="n">
        <v>-29736.6701005159</v>
      </c>
      <c r="Z156" s="8"/>
      <c r="AA156" s="8"/>
      <c r="AB156" s="8"/>
      <c r="AC156" s="8"/>
      <c r="AD156" s="8"/>
      <c r="AE156" s="8" t="n">
        <v>0</v>
      </c>
      <c r="AF156" s="8"/>
      <c r="AG156" s="8"/>
      <c r="AH156" s="8"/>
      <c r="AI156" s="8"/>
      <c r="AJ156" s="8"/>
      <c r="AK156" s="8"/>
      <c r="AL156" s="8"/>
      <c r="AM156" s="8"/>
    </row>
    <row r="157">
      <c r="M157" t="s">
        <v>249</v>
      </c>
      <c r="N157" t="n">
        <v>1387</v>
      </c>
      <c r="O157" s="8"/>
      <c r="P157" s="8"/>
      <c r="Q157" s="8"/>
      <c r="R157" s="8"/>
      <c r="S157" s="8"/>
      <c r="T157" s="8"/>
      <c r="U157" s="8" t="n">
        <v>298613.288397281</v>
      </c>
      <c r="V157" s="8" t="n">
        <v>149355.921530157</v>
      </c>
      <c r="W157" s="8" t="n">
        <v>47026.1303923422</v>
      </c>
      <c r="X157" s="8"/>
      <c r="Y157" s="8" t="n">
        <v>1102265.57737714</v>
      </c>
      <c r="Z157" s="8" t="n">
        <v>1859252.62743038</v>
      </c>
      <c r="AA157" s="8" t="n">
        <v>296634.996766042</v>
      </c>
      <c r="AB157" s="8" t="n">
        <v>1276615.46718263</v>
      </c>
      <c r="AC157" s="8" t="n">
        <v>766489.080698261</v>
      </c>
      <c r="AD157" s="8" t="n">
        <v>0</v>
      </c>
      <c r="AE157" s="8" t="n">
        <v>0</v>
      </c>
      <c r="AF157" s="8"/>
      <c r="AG157" s="8"/>
      <c r="AH157" s="8"/>
      <c r="AI157" s="8"/>
      <c r="AJ157" s="8"/>
      <c r="AK157" s="8" t="n">
        <v>349035.4883</v>
      </c>
      <c r="AL157" s="8" t="n">
        <v>0</v>
      </c>
      <c r="AM157" s="8"/>
    </row>
    <row r="158">
      <c r="M158" t="s">
        <v>77</v>
      </c>
      <c r="N158" t="n">
        <v>1358</v>
      </c>
      <c r="O158" s="8"/>
      <c r="P158" s="8"/>
      <c r="Q158" s="8"/>
      <c r="R158" s="8"/>
      <c r="S158" s="8" t="n">
        <v>47484320.6663312</v>
      </c>
      <c r="T158" s="8" t="n">
        <v>13023678.2917814</v>
      </c>
      <c r="U158" s="8" t="n">
        <v>12037803.4673393</v>
      </c>
      <c r="V158" s="8" t="n">
        <v>21944993.993735</v>
      </c>
      <c r="W158" s="8" t="n">
        <v>104871435.984482</v>
      </c>
      <c r="X158" s="8" t="n">
        <v>616328718.08896</v>
      </c>
      <c r="Y158" s="8" t="n">
        <v>774550022.251318</v>
      </c>
      <c r="Z158" s="8" t="n">
        <v>1256895179.71314</v>
      </c>
      <c r="AA158" s="8" t="n">
        <v>1170395612.02003</v>
      </c>
      <c r="AB158" s="8" t="n">
        <v>1127773939.89246</v>
      </c>
      <c r="AC158" s="8" t="n">
        <v>1159073128.00875</v>
      </c>
      <c r="AD158" s="8" t="n">
        <v>1184566343.71033</v>
      </c>
      <c r="AE158" s="8" t="n">
        <v>1850448534.42319</v>
      </c>
      <c r="AF158" s="8" t="n">
        <v>1247547493.62053</v>
      </c>
      <c r="AG158" s="8" t="n">
        <v>1311195517.84984</v>
      </c>
      <c r="AH158" s="8" t="n">
        <v>3096228557.23436</v>
      </c>
      <c r="AI158" s="8" t="n">
        <v>1498589461.49578</v>
      </c>
      <c r="AJ158" s="8" t="n">
        <v>1163376424.37224</v>
      </c>
      <c r="AK158" s="8" t="n">
        <v>1287275822.408</v>
      </c>
      <c r="AL158" s="8" t="n">
        <v>777382475.54352</v>
      </c>
      <c r="AM158" s="8"/>
    </row>
    <row r="159">
      <c r="M159" t="s">
        <v>250</v>
      </c>
      <c r="N159" t="n">
        <v>681</v>
      </c>
      <c r="O159" s="8"/>
      <c r="P159" s="8"/>
      <c r="Q159" s="8"/>
      <c r="R159" s="8"/>
      <c r="S159" s="8" t="n">
        <v>98511895.9299963</v>
      </c>
      <c r="T159" s="8" t="n">
        <v>140889789.619708</v>
      </c>
      <c r="U159" s="8" t="n">
        <v>140741686.583271</v>
      </c>
      <c r="V159" s="8" t="n">
        <v>35848249.4657678</v>
      </c>
      <c r="W159" s="8" t="n">
        <v>174156954.936939</v>
      </c>
      <c r="X159" s="8" t="n">
        <v>194930645.271641</v>
      </c>
      <c r="Y159" s="8" t="n">
        <v>192907923.74349</v>
      </c>
      <c r="Z159" s="8" t="n">
        <v>118520309.467563</v>
      </c>
      <c r="AA159" s="8" t="n">
        <v>137260917.111217</v>
      </c>
      <c r="AB159" s="8" t="n">
        <v>129580520.148998</v>
      </c>
      <c r="AC159" s="8" t="n">
        <v>145816335.01517</v>
      </c>
      <c r="AD159" s="8" t="n">
        <v>86079044.9250975</v>
      </c>
      <c r="AE159" s="8" t="n">
        <v>104343044.329249</v>
      </c>
      <c r="AF159" s="8" t="n">
        <v>54901180.8125941</v>
      </c>
      <c r="AG159" s="8" t="n">
        <v>33849271.1671644</v>
      </c>
      <c r="AH159" s="8" t="n">
        <v>-1123007.32566192</v>
      </c>
      <c r="AI159" s="8" t="n">
        <v>-324104.851616937</v>
      </c>
      <c r="AJ159" s="8" t="n">
        <v>-516465.908348435</v>
      </c>
      <c r="AK159" s="8" t="n">
        <v>271132.5</v>
      </c>
      <c r="AL159" s="8"/>
      <c r="AM159" s="8"/>
    </row>
    <row r="160">
      <c r="M160" t="s">
        <v>251</v>
      </c>
      <c r="N160" t="n">
        <v>4</v>
      </c>
      <c r="O160" s="8" t="n">
        <v>69629957.5869246</v>
      </c>
      <c r="P160" s="8" t="n">
        <v>121815763.012252</v>
      </c>
      <c r="Q160" s="8" t="n">
        <v>139742090.607926</v>
      </c>
      <c r="R160" s="8" t="n">
        <v>511312672.560215</v>
      </c>
      <c r="S160" s="8"/>
      <c r="T160" s="8"/>
      <c r="U160" s="8" t="n">
        <v>630388.214842284</v>
      </c>
      <c r="V160" s="8" t="n">
        <v>125181957.902758</v>
      </c>
      <c r="W160" s="8" t="n">
        <v>83748385.9784385</v>
      </c>
      <c r="X160" s="8" t="n">
        <v>52321555.9369243</v>
      </c>
      <c r="Y160" s="8" t="n">
        <v>43315417.6244153</v>
      </c>
      <c r="Z160" s="8" t="n">
        <v>54142931.6423966</v>
      </c>
      <c r="AA160" s="8" t="n">
        <v>54810157.3921497</v>
      </c>
      <c r="AB160" s="8" t="n">
        <v>38582650.7284062</v>
      </c>
      <c r="AC160" s="8" t="n">
        <v>45427188.9118028</v>
      </c>
      <c r="AD160" s="8" t="n">
        <v>2367010.55592063</v>
      </c>
      <c r="AE160" s="8" t="n">
        <v>1632364.12493215</v>
      </c>
      <c r="AF160" s="8" t="n">
        <v>1727511.1614827</v>
      </c>
      <c r="AG160" s="8" t="n">
        <v>-131554.488267213</v>
      </c>
      <c r="AH160" s="8" t="n">
        <v>-1241791.45639204</v>
      </c>
      <c r="AI160" s="8" t="n">
        <v>-1220462.18953737</v>
      </c>
      <c r="AJ160" s="8" t="n">
        <v>0</v>
      </c>
      <c r="AK160" s="8" t="n">
        <v>17849.5996</v>
      </c>
      <c r="AL160" s="8" t="n">
        <v>922742.584976108</v>
      </c>
      <c r="AM160" s="8"/>
    </row>
    <row r="161">
      <c r="M161" t="s">
        <v>252</v>
      </c>
      <c r="N161" t="n">
        <v>21</v>
      </c>
      <c r="O161" s="8"/>
      <c r="P161" s="8"/>
      <c r="Q161" s="8"/>
      <c r="R161" s="8"/>
      <c r="S161" s="8"/>
      <c r="T161" s="8"/>
      <c r="U161" s="8" t="n">
        <v>838880.87000335</v>
      </c>
      <c r="V161" s="8" t="n">
        <v>85492582.5161564</v>
      </c>
      <c r="W161" s="8" t="n">
        <v>197309150.704046</v>
      </c>
      <c r="X161" s="8" t="n">
        <v>184848422.847493</v>
      </c>
      <c r="Y161" s="8" t="n">
        <v>235574238.146035</v>
      </c>
      <c r="Z161" s="8" t="n">
        <v>135406797.337585</v>
      </c>
      <c r="AA161" s="8" t="n">
        <v>146840060.982182</v>
      </c>
      <c r="AB161" s="8" t="n">
        <v>148627075.153544</v>
      </c>
      <c r="AC161" s="8" t="n">
        <v>147009533.301357</v>
      </c>
      <c r="AD161" s="8" t="n">
        <v>3255810.32384288</v>
      </c>
      <c r="AE161" s="8" t="n">
        <v>-6952272.18796668</v>
      </c>
      <c r="AF161" s="8" t="n">
        <v>-42926.6672198782</v>
      </c>
      <c r="AG161" s="8" t="n">
        <v>-2742048.55695679</v>
      </c>
      <c r="AH161" s="8" t="n">
        <v>-17947585.588875</v>
      </c>
      <c r="AI161" s="8" t="n">
        <v>-1357196.5613033</v>
      </c>
      <c r="AJ161" s="8" t="n">
        <v>-583496.661346234</v>
      </c>
      <c r="AK161" s="8" t="n">
        <v>-15525.74</v>
      </c>
      <c r="AL161" s="8"/>
      <c r="AM161" s="8"/>
    </row>
    <row r="162">
      <c r="M162" t="s">
        <v>253</v>
      </c>
      <c r="N162" t="n">
        <v>620</v>
      </c>
      <c r="O162" s="8" t="n">
        <v>182891113.673767</v>
      </c>
      <c r="P162" s="8" t="n">
        <v>36012504.8379646</v>
      </c>
      <c r="Q162" s="8" t="n">
        <v>37846013.5818013</v>
      </c>
      <c r="R162" s="8" t="n">
        <v>12032523.1231191</v>
      </c>
      <c r="S162" s="8"/>
      <c r="T162" s="8"/>
      <c r="U162" s="8"/>
      <c r="V162" s="8"/>
      <c r="W162" s="8" t="n">
        <v>467029.448908445</v>
      </c>
      <c r="X162" s="8" t="n">
        <v>9236.08084182385</v>
      </c>
      <c r="Y162" s="8" t="n">
        <v>-1750.05546264108</v>
      </c>
      <c r="Z162" s="8"/>
      <c r="AA162" s="8"/>
      <c r="AB162" s="8" t="n">
        <v>88522100.3854179</v>
      </c>
      <c r="AC162" s="8" t="n">
        <v>78300670.5893821</v>
      </c>
      <c r="AD162" s="8" t="n">
        <v>126416335.751277</v>
      </c>
      <c r="AE162" s="8" t="n">
        <v>57850847.5533911</v>
      </c>
      <c r="AF162" s="8" t="n">
        <v>82665428.3032639</v>
      </c>
      <c r="AG162" s="8" t="n">
        <v>35112008.2774789</v>
      </c>
      <c r="AH162" s="8" t="n">
        <v>30605079.5944183</v>
      </c>
      <c r="AI162" s="8" t="n">
        <v>3301352.3778987</v>
      </c>
      <c r="AJ162" s="8" t="n">
        <v>1058013.24423037</v>
      </c>
      <c r="AK162" s="8" t="n">
        <v>-861407.4688</v>
      </c>
      <c r="AL162" s="8"/>
      <c r="AM162" s="8"/>
    </row>
    <row r="163">
      <c r="M163" t="s">
        <v>254</v>
      </c>
      <c r="N163" t="n">
        <v>1372</v>
      </c>
      <c r="O163" s="8"/>
      <c r="P163" s="8"/>
      <c r="Q163" s="8"/>
      <c r="R163" s="8"/>
      <c r="S163" s="8" t="n">
        <v>195761121.232168</v>
      </c>
      <c r="T163" s="8" t="n">
        <v>387928033.460648</v>
      </c>
      <c r="U163" s="8" t="n">
        <v>549579117.039436</v>
      </c>
      <c r="V163" s="8" t="n">
        <v>466451555.346815</v>
      </c>
      <c r="W163" s="8" t="n">
        <v>465053697.854334</v>
      </c>
      <c r="X163" s="8" t="n">
        <v>199237233.056194</v>
      </c>
      <c r="Y163" s="8" t="n">
        <v>626518248.271</v>
      </c>
      <c r="Z163" s="8" t="n">
        <v>260346259.552956</v>
      </c>
      <c r="AA163" s="8" t="n">
        <v>314110334.872603</v>
      </c>
      <c r="AB163" s="8" t="n">
        <v>413235893.506721</v>
      </c>
      <c r="AC163" s="8" t="n">
        <v>144886484.671935</v>
      </c>
      <c r="AD163" s="8" t="n">
        <v>316298770.346145</v>
      </c>
      <c r="AE163" s="8" t="n">
        <v>399200840.220163</v>
      </c>
      <c r="AF163" s="8" t="n">
        <v>2780210117.0354</v>
      </c>
      <c r="AG163" s="8" t="n">
        <v>1856638006.67796</v>
      </c>
      <c r="AH163" s="8" t="n">
        <v>1433793528.19354</v>
      </c>
      <c r="AI163" s="8" t="n">
        <v>1181066835.57651</v>
      </c>
      <c r="AJ163" s="8" t="n">
        <v>1204207996.11007</v>
      </c>
      <c r="AK163" s="8" t="n">
        <v>785539292.3018</v>
      </c>
      <c r="AL163" s="8" t="n">
        <v>861229185.395646</v>
      </c>
      <c r="AM163" s="8"/>
    </row>
    <row r="164">
      <c r="M164" t="s">
        <v>255</v>
      </c>
      <c r="N164" t="n">
        <v>733</v>
      </c>
      <c r="O164" s="8"/>
      <c r="P164" s="8" t="n">
        <v>171941.853284</v>
      </c>
      <c r="Q164" s="8" t="n">
        <v>777998.61486939</v>
      </c>
      <c r="R164" s="8" t="n">
        <v>287539.150911672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>
      <c r="M165" t="s">
        <v>256</v>
      </c>
      <c r="N165" t="n">
        <v>619</v>
      </c>
      <c r="O165" s="8"/>
      <c r="P165" s="8"/>
      <c r="Q165" s="8"/>
      <c r="R165" s="8"/>
      <c r="S165" s="8"/>
      <c r="T165" s="8"/>
      <c r="U165" s="8" t="n">
        <v>2685085.83900932</v>
      </c>
      <c r="V165" s="8" t="n">
        <v>1088908.84901918</v>
      </c>
      <c r="W165" s="8" t="n">
        <v>9109981.10288849</v>
      </c>
      <c r="X165" s="8" t="n">
        <v>15307639.8511208</v>
      </c>
      <c r="Y165" s="8" t="n">
        <v>73142149.3273727</v>
      </c>
      <c r="Z165" s="8" t="n">
        <v>32880638.3230373</v>
      </c>
      <c r="AA165" s="8" t="n">
        <v>53210606.1799724</v>
      </c>
      <c r="AB165" s="8" t="n">
        <v>45066912.3792676</v>
      </c>
      <c r="AC165" s="8" t="n">
        <v>31818693.8232245</v>
      </c>
      <c r="AD165" s="8" t="n">
        <v>129102.778771693</v>
      </c>
      <c r="AE165" s="8" t="n">
        <v>-15345.4371247522</v>
      </c>
      <c r="AF165" s="8" t="n">
        <v>-237089.514977969</v>
      </c>
      <c r="AG165" s="8"/>
      <c r="AH165" s="8" t="n">
        <v>-2483.18627584307</v>
      </c>
      <c r="AI165" s="8" t="n">
        <v>0</v>
      </c>
      <c r="AJ165" s="8" t="n">
        <v>0</v>
      </c>
      <c r="AK165" s="8"/>
      <c r="AL165" s="8"/>
      <c r="AM165" s="8"/>
    </row>
    <row r="166">
      <c r="M166" t="s">
        <v>257</v>
      </c>
      <c r="N166" t="n">
        <v>734</v>
      </c>
      <c r="O166" s="8" t="n">
        <v>287704812.970603</v>
      </c>
      <c r="P166" s="8" t="n">
        <v>180206650.388701</v>
      </c>
      <c r="Q166" s="8" t="n">
        <v>152292747.441273</v>
      </c>
      <c r="R166" s="8" t="n">
        <v>288974122.043286</v>
      </c>
      <c r="S166" s="8" t="n">
        <v>40832.7950517513</v>
      </c>
      <c r="T166" s="8"/>
      <c r="U166" s="8" t="n">
        <v>0</v>
      </c>
      <c r="V166" s="8"/>
      <c r="W166" s="8" t="n">
        <v>0</v>
      </c>
      <c r="X166" s="8" t="n">
        <v>7557.14573884187</v>
      </c>
      <c r="Y166" s="8" t="n">
        <v>-119739.466398012</v>
      </c>
      <c r="Z166" s="8" t="n">
        <v>-68956.2928401405</v>
      </c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>
      <c r="M167" t="s">
        <v>258</v>
      </c>
      <c r="N167" t="n">
        <v>5</v>
      </c>
      <c r="O167" s="8"/>
      <c r="P167" s="8"/>
      <c r="Q167" s="8"/>
      <c r="R167" s="8"/>
      <c r="S167" s="8"/>
      <c r="T167" s="8"/>
      <c r="U167" s="8"/>
      <c r="V167" s="8" t="n">
        <v>-68906.4650311904</v>
      </c>
      <c r="W167" s="8"/>
      <c r="X167" s="8"/>
      <c r="Y167" s="8" t="n">
        <v>757592.130592701</v>
      </c>
      <c r="Z167" s="8" t="n">
        <v>244401.660987974</v>
      </c>
      <c r="AA167" s="8" t="n">
        <v>580537.299889233</v>
      </c>
      <c r="AB167" s="8" t="n">
        <v>215310.731149493</v>
      </c>
      <c r="AC167" s="8" t="n">
        <v>205992.605919353</v>
      </c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M168" t="s">
        <v>259</v>
      </c>
      <c r="N168" t="n">
        <v>1761</v>
      </c>
      <c r="O168" s="8" t="n">
        <v>165880.541289602</v>
      </c>
      <c r="P168" s="8"/>
      <c r="Q168" s="8" t="n">
        <v>86574.7396716384</v>
      </c>
      <c r="R168" s="8" t="n">
        <v>1377360.89949568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M169" t="s">
        <v>260</v>
      </c>
      <c r="N169" t="n">
        <v>1770</v>
      </c>
      <c r="O169" s="8" t="n">
        <v>319391.053318171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>
      <c r="M170" t="s">
        <v>261</v>
      </c>
      <c r="N170" t="n">
        <v>801</v>
      </c>
      <c r="O170" s="8" t="n">
        <v>157551.452883042</v>
      </c>
      <c r="P170" s="8" t="n">
        <v>153804.021130571</v>
      </c>
      <c r="Q170" s="8" t="n">
        <v>2200543.27807766</v>
      </c>
      <c r="R170" s="8" t="n">
        <v>1371241.16473961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>
      <c r="M171" t="s">
        <v>262</v>
      </c>
      <c r="N171" t="n">
        <v>1507</v>
      </c>
      <c r="O171" s="8" t="n">
        <v>1382089932.9241</v>
      </c>
      <c r="P171" s="8" t="n">
        <v>1673048046.50847</v>
      </c>
      <c r="Q171" s="8" t="n">
        <v>1303522763.08677</v>
      </c>
      <c r="R171" s="8" t="n">
        <v>1274500312.38076</v>
      </c>
      <c r="S171" s="8"/>
      <c r="T171" s="8"/>
      <c r="U171" s="8"/>
      <c r="V171" s="8"/>
      <c r="W171" s="8"/>
      <c r="X171" s="8" t="n">
        <v>-708593.832299084</v>
      </c>
      <c r="Y171" s="8" t="n">
        <v>-642723.899939015</v>
      </c>
      <c r="Z171" s="8" t="n">
        <v>-811197.790875925</v>
      </c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>
      <c r="M172" t="s">
        <v>263</v>
      </c>
      <c r="N172" t="n">
        <v>1893</v>
      </c>
      <c r="O172" s="8" t="n">
        <v>1598863.44377963</v>
      </c>
      <c r="P172" s="8" t="n">
        <v>137057.523814447</v>
      </c>
      <c r="Q172" s="8" t="n">
        <v>82200.0348991801</v>
      </c>
      <c r="R172" s="8" t="n">
        <v>-238896.707398622</v>
      </c>
      <c r="S172" s="8"/>
      <c r="T172" s="8"/>
      <c r="U172" s="8"/>
      <c r="V172" s="8"/>
      <c r="W172" s="8"/>
      <c r="X172" s="8"/>
      <c r="Y172" s="8"/>
      <c r="Z172" s="8" t="n">
        <v>-223357.938041981</v>
      </c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>
      <c r="M173" t="s">
        <v>264</v>
      </c>
      <c r="N173" t="n">
        <v>1509</v>
      </c>
      <c r="O173" s="8" t="n">
        <v>4076499.84140802</v>
      </c>
      <c r="P173" s="8" t="n">
        <v>12019394.6145006</v>
      </c>
      <c r="Q173" s="8" t="n">
        <v>3567339.5735466</v>
      </c>
      <c r="R173" s="8" t="n">
        <v>70219172.9973311</v>
      </c>
      <c r="S173" s="8"/>
      <c r="T173" s="8"/>
      <c r="U173" s="8"/>
      <c r="V173" s="8"/>
      <c r="W173" s="8"/>
      <c r="X173" s="8"/>
      <c r="Y173" s="8" t="n">
        <v>-593887.244379058</v>
      </c>
      <c r="Z173" s="8" t="n">
        <v>0</v>
      </c>
      <c r="AA173" s="8"/>
      <c r="AB173" s="8"/>
      <c r="AC173" s="8"/>
      <c r="AD173" s="8"/>
      <c r="AE173" s="8"/>
      <c r="AF173" s="8" t="n">
        <v>-410027.678514096</v>
      </c>
      <c r="AG173" s="8"/>
      <c r="AH173" s="8"/>
      <c r="AI173" s="8"/>
      <c r="AJ173" s="8"/>
      <c r="AK173" s="8"/>
      <c r="AL173" s="8"/>
      <c r="AM173" s="8"/>
    </row>
    <row r="174">
      <c r="M174" t="s">
        <v>265</v>
      </c>
      <c r="N174" t="n">
        <v>1505</v>
      </c>
      <c r="O174" s="8" t="n">
        <v>243458061.714974</v>
      </c>
      <c r="P174" s="8" t="n">
        <v>317867327.319982</v>
      </c>
      <c r="Q174" s="8" t="n">
        <v>150932012.371479</v>
      </c>
      <c r="R174" s="8" t="n">
        <v>140043790.725113</v>
      </c>
      <c r="S174" s="8"/>
      <c r="T174" s="8"/>
      <c r="U174" s="8"/>
      <c r="V174" s="8"/>
      <c r="W174" s="8" t="n">
        <v>-22186.7145033773</v>
      </c>
      <c r="X174" s="8" t="n">
        <v>21963.5221763542</v>
      </c>
      <c r="Y174" s="8" t="n">
        <v>-3527098.02791121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>
      <c r="M175" t="s">
        <v>266</v>
      </c>
      <c r="N175" t="n">
        <v>1443</v>
      </c>
      <c r="O175" s="8" t="n">
        <v>653498.175929639</v>
      </c>
      <c r="P175" s="8"/>
      <c r="Q175" s="8"/>
      <c r="R175" s="8" t="n">
        <v>124788.64514668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>
      <c r="M176" t="s">
        <v>267</v>
      </c>
      <c r="N176" t="n">
        <v>1444</v>
      </c>
      <c r="O176" s="8"/>
      <c r="P176" s="8"/>
      <c r="Q176" s="8" t="n">
        <v>150353.493771777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>
      <c r="M177" t="s">
        <v>268</v>
      </c>
      <c r="N177" t="n">
        <v>1446</v>
      </c>
      <c r="O177" s="8" t="n">
        <v>991420.037188612</v>
      </c>
      <c r="P177" s="8" t="n">
        <v>426414.155568095</v>
      </c>
      <c r="Q177" s="8" t="n">
        <v>492599.211614839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>
      <c r="M178" t="s">
        <v>269</v>
      </c>
      <c r="N178" t="n">
        <v>1508</v>
      </c>
      <c r="O178" s="8" t="n">
        <v>182525674.31403</v>
      </c>
      <c r="P178" s="8" t="n">
        <v>138852382.036543</v>
      </c>
      <c r="Q178" s="8" t="n">
        <v>187434238.399703</v>
      </c>
      <c r="R178" s="8" t="n">
        <v>87287593.2410772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>
      <c r="M179" t="s">
        <v>270</v>
      </c>
      <c r="N179" t="n">
        <v>1504</v>
      </c>
      <c r="O179" s="8" t="n">
        <v>367222240.29147</v>
      </c>
      <c r="P179" s="8" t="n">
        <v>376576505.413883</v>
      </c>
      <c r="Q179" s="8" t="n">
        <v>451179314.26144</v>
      </c>
      <c r="R179" s="8" t="n">
        <v>431909936.972949</v>
      </c>
      <c r="S179" s="8"/>
      <c r="T179" s="8"/>
      <c r="U179" s="8"/>
      <c r="V179" s="8"/>
      <c r="W179" s="8"/>
      <c r="X179" s="8" t="n">
        <v>-1139757.4710394</v>
      </c>
      <c r="Y179" s="8" t="n">
        <v>-4317.15146308714</v>
      </c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>
      <c r="M180" t="s">
        <v>271</v>
      </c>
      <c r="N180" t="n">
        <v>1447</v>
      </c>
      <c r="O180" s="8" t="n">
        <v>7248846.8413455</v>
      </c>
      <c r="P180" s="8" t="n">
        <v>9956630.29479729</v>
      </c>
      <c r="Q180" s="8" t="n">
        <v>3155056.64926652</v>
      </c>
      <c r="R180" s="8" t="n">
        <v>-35004.0904087677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>
      <c r="M181" t="s">
        <v>272</v>
      </c>
      <c r="N181" t="n">
        <v>743</v>
      </c>
      <c r="O181" s="8" t="n">
        <v>56366.3585162473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>
      <c r="M182" t="s">
        <v>273</v>
      </c>
      <c r="N182" t="n">
        <v>1319</v>
      </c>
      <c r="O182" s="8"/>
      <c r="P182" s="8"/>
      <c r="Q182" s="8"/>
      <c r="R182" s="8"/>
      <c r="S182" s="8"/>
      <c r="T182" s="8"/>
      <c r="U182" s="8"/>
      <c r="V182" s="8"/>
      <c r="W182" s="8" t="n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>
      <c r="M183" t="s">
        <v>274</v>
      </c>
      <c r="N183" t="n">
        <v>1453</v>
      </c>
      <c r="O183" s="8" t="n">
        <v>3915141.72852772</v>
      </c>
      <c r="P183" s="8" t="n">
        <v>1342810.06300683</v>
      </c>
      <c r="Q183" s="8" t="n">
        <v>4704927.42876485</v>
      </c>
      <c r="R183" s="8" t="n">
        <v>-30549.9109535926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>
      <c r="M184" t="s">
        <v>275</v>
      </c>
      <c r="N184" t="n">
        <v>1438</v>
      </c>
      <c r="O184" s="8" t="n">
        <v>400452.22991509</v>
      </c>
      <c r="P184" s="8" t="n">
        <v>195220.683436039</v>
      </c>
      <c r="Q184" s="8" t="n">
        <v>1195584.9174945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>
      <c r="M185" t="s">
        <v>276</v>
      </c>
      <c r="N185" t="n">
        <v>744</v>
      </c>
      <c r="O185" s="8" t="n">
        <v>415071833.661496</v>
      </c>
      <c r="P185" s="8" t="n">
        <v>302042444.205675</v>
      </c>
      <c r="Q185" s="8" t="n">
        <v>379174576.199932</v>
      </c>
      <c r="R185" s="8" t="n">
        <v>414581399.049142</v>
      </c>
      <c r="S185" s="8"/>
      <c r="T185" s="8"/>
      <c r="U185" s="8"/>
      <c r="V185" s="8"/>
      <c r="W185" s="8"/>
      <c r="X185" s="8" t="n">
        <v>-499010.973385549</v>
      </c>
      <c r="Y185" s="8" t="n">
        <v>-1398216.34676398</v>
      </c>
      <c r="Z185" s="8" t="n">
        <v>-181496.933012682</v>
      </c>
      <c r="AA185" s="8"/>
      <c r="AB185" s="8"/>
      <c r="AC185" s="8"/>
      <c r="AD185" s="8"/>
      <c r="AE185" s="8"/>
      <c r="AF185" s="8" t="n">
        <v>-7843.30608279814</v>
      </c>
      <c r="AG185" s="8"/>
      <c r="AH185" s="8"/>
      <c r="AI185" s="8"/>
      <c r="AJ185" s="8"/>
      <c r="AK185" s="8"/>
      <c r="AL185" s="8"/>
      <c r="AM185" s="8"/>
    </row>
    <row r="186">
      <c r="M186" t="s">
        <v>277</v>
      </c>
      <c r="N186" t="n">
        <v>22</v>
      </c>
      <c r="O186" s="8"/>
      <c r="P186" s="8"/>
      <c r="Q186" s="8"/>
      <c r="R186" s="8"/>
      <c r="S186" s="8"/>
      <c r="T186" s="8"/>
      <c r="U186" s="8"/>
      <c r="V186" s="8"/>
      <c r="W186" s="8"/>
      <c r="X186" s="8" t="n">
        <v>3314053.21675121</v>
      </c>
      <c r="Y186" s="8" t="n">
        <v>3139746.51860883</v>
      </c>
      <c r="Z186" s="8" t="n">
        <v>61554.3787905739</v>
      </c>
      <c r="AA186" s="8" t="n">
        <v>0</v>
      </c>
      <c r="AB186" s="8"/>
      <c r="AC186" s="8"/>
      <c r="AD186" s="8" t="n">
        <v>-72384.9833655334</v>
      </c>
      <c r="AE186" s="8"/>
      <c r="AF186" s="8"/>
      <c r="AG186" s="8"/>
      <c r="AH186" s="8"/>
      <c r="AI186" s="8"/>
      <c r="AJ186" s="8"/>
      <c r="AK186" s="8"/>
      <c r="AL186" s="8"/>
      <c r="AM186" s="8"/>
    </row>
    <row r="187">
      <c r="M187" t="s">
        <v>278</v>
      </c>
      <c r="N187" t="n">
        <v>23</v>
      </c>
      <c r="O187" s="8"/>
      <c r="P187" s="8"/>
      <c r="Q187" s="8"/>
      <c r="R187" s="8"/>
      <c r="S187" s="8"/>
      <c r="T187" s="8" t="n">
        <v>63115.9465228315</v>
      </c>
      <c r="U187" s="8" t="n">
        <v>405652.47689189</v>
      </c>
      <c r="V187" s="8" t="n">
        <v>481628145.989138</v>
      </c>
      <c r="W187" s="8" t="n">
        <v>402380719.025401</v>
      </c>
      <c r="X187" s="8" t="n">
        <v>476059348.975312</v>
      </c>
      <c r="Y187" s="8" t="n">
        <v>445610888.270829</v>
      </c>
      <c r="Z187" s="8" t="n">
        <v>354136045.705106</v>
      </c>
      <c r="AA187" s="8" t="n">
        <v>2817569167.87871</v>
      </c>
      <c r="AB187" s="8" t="n">
        <v>579389526.687946</v>
      </c>
      <c r="AC187" s="8" t="n">
        <v>682068500.443879</v>
      </c>
      <c r="AD187" s="8" t="n">
        <v>732761087.256951</v>
      </c>
      <c r="AE187" s="8" t="n">
        <v>162731013.611094</v>
      </c>
      <c r="AF187" s="8" t="n">
        <v>730105269.823859</v>
      </c>
      <c r="AG187" s="8" t="n">
        <v>-35833538.3550926</v>
      </c>
      <c r="AH187" s="8" t="n">
        <v>-985475.010586425</v>
      </c>
      <c r="AI187" s="8" t="n">
        <v>-13382116.988497</v>
      </c>
      <c r="AJ187" s="8" t="n">
        <v>-9379188.4396076</v>
      </c>
      <c r="AK187" s="8" t="n">
        <v>-876256.1712</v>
      </c>
      <c r="AL187" s="8" t="n">
        <v>122611736.611431</v>
      </c>
      <c r="AM187" s="8"/>
    </row>
    <row r="188">
      <c r="M188" t="s">
        <v>279</v>
      </c>
      <c r="N188" t="n">
        <v>1892</v>
      </c>
      <c r="O188" s="8" t="n">
        <v>1195733485.45755</v>
      </c>
      <c r="P188" s="8" t="n">
        <v>1433253419.70858</v>
      </c>
      <c r="Q188" s="8" t="n">
        <v>880767584.488062</v>
      </c>
      <c r="R188" s="8" t="n">
        <v>944033376.86269</v>
      </c>
      <c r="S188" s="8" t="n">
        <v>52913002.9121127</v>
      </c>
      <c r="T188" s="8" t="n">
        <v>14250133.7037197</v>
      </c>
      <c r="U188" s="8" t="n">
        <v>4759218.64538566</v>
      </c>
      <c r="V188" s="8" t="n">
        <v>-1035778.9742667</v>
      </c>
      <c r="W188" s="8" t="n">
        <v>-1208803.88973362</v>
      </c>
      <c r="X188" s="8" t="n">
        <v>-1728788.81007582</v>
      </c>
      <c r="Y188" s="8" t="n">
        <v>-576275.284089269</v>
      </c>
      <c r="Z188" s="8" t="n">
        <v>-3004363.0578518</v>
      </c>
      <c r="AA188" s="8" t="n">
        <v>-5418767.10875535</v>
      </c>
      <c r="AB188" s="8" t="n">
        <v>-2373.95919760906</v>
      </c>
      <c r="AC188" s="8" t="n">
        <v>-798011.591989954</v>
      </c>
      <c r="AD188" s="8"/>
      <c r="AE188" s="8"/>
      <c r="AF188" s="8"/>
      <c r="AG188" s="8" t="n">
        <v>0</v>
      </c>
      <c r="AH188" s="8"/>
      <c r="AI188" s="8"/>
      <c r="AJ188" s="8"/>
      <c r="AK188" s="8"/>
      <c r="AL188" s="8"/>
      <c r="AM188" s="8"/>
    </row>
    <row r="189">
      <c r="M189" t="s">
        <v>280</v>
      </c>
      <c r="N189" t="n">
        <v>24</v>
      </c>
      <c r="O189" s="8"/>
      <c r="P189" s="8"/>
      <c r="Q189" s="8"/>
      <c r="R189" s="8"/>
      <c r="S189" s="8" t="n">
        <v>1097850.12351656</v>
      </c>
      <c r="T189" s="8" t="n">
        <v>5845880.5081254</v>
      </c>
      <c r="U189" s="8" t="n">
        <v>411149.269378454</v>
      </c>
      <c r="V189" s="8" t="n">
        <v>797140752.848378</v>
      </c>
      <c r="W189" s="8" t="n">
        <v>775874201.868904</v>
      </c>
      <c r="X189" s="8" t="n">
        <v>553961734.503474</v>
      </c>
      <c r="Y189" s="8" t="n">
        <v>502476927.278749</v>
      </c>
      <c r="Z189" s="8" t="n">
        <v>675262239.447095</v>
      </c>
      <c r="AA189" s="8" t="n">
        <v>473591277.179491</v>
      </c>
      <c r="AB189" s="8" t="n">
        <v>417661165.579859</v>
      </c>
      <c r="AC189" s="8" t="n">
        <v>561603858.902472</v>
      </c>
      <c r="AD189" s="8" t="n">
        <v>66871116.8797796</v>
      </c>
      <c r="AE189" s="8" t="n">
        <v>54327672.0266611</v>
      </c>
      <c r="AF189" s="8" t="n">
        <v>29929609.0768624</v>
      </c>
      <c r="AG189" s="8" t="n">
        <v>-6135802.42381883</v>
      </c>
      <c r="AH189" s="8" t="n">
        <v>-6337923.66282211</v>
      </c>
      <c r="AI189" s="8" t="n">
        <v>-11308410.2645643</v>
      </c>
      <c r="AJ189" s="8" t="n">
        <v>-627282.210667757</v>
      </c>
      <c r="AK189" s="8" t="n">
        <v>95325471.79</v>
      </c>
      <c r="AL189" s="8" t="n">
        <v>120967078.991767</v>
      </c>
      <c r="AM189" s="8"/>
    </row>
    <row r="190">
      <c r="M190" t="s">
        <v>78</v>
      </c>
      <c r="N190" t="n">
        <v>1894</v>
      </c>
      <c r="O190" s="8" t="n">
        <v>1049348008.49234</v>
      </c>
      <c r="P190" s="8" t="n">
        <v>1013174071.59886</v>
      </c>
      <c r="Q190" s="8" t="n">
        <v>1217566822.8428</v>
      </c>
      <c r="R190" s="8" t="n">
        <v>1170556543.64281</v>
      </c>
      <c r="S190" s="8" t="n">
        <v>230969521.920425</v>
      </c>
      <c r="T190" s="8" t="n">
        <v>167632226.249398</v>
      </c>
      <c r="U190" s="8" t="n">
        <v>80966901.0814398</v>
      </c>
      <c r="V190" s="8" t="n">
        <v>85194816.8529275</v>
      </c>
      <c r="W190" s="8" t="n">
        <v>4388668.37271091</v>
      </c>
      <c r="X190" s="8" t="n">
        <v>-2124065.26893709</v>
      </c>
      <c r="Y190" s="8" t="n">
        <v>-2796737.58711712</v>
      </c>
      <c r="Z190" s="8" t="n">
        <v>-2169049.10889258</v>
      </c>
      <c r="AA190" s="8" t="n">
        <v>-3420027.18624693</v>
      </c>
      <c r="AB190" s="8" t="n">
        <v>-3945798.23907467</v>
      </c>
      <c r="AC190" s="8" t="n">
        <v>-1251333.30207325</v>
      </c>
      <c r="AD190" s="8" t="n">
        <v>-212745.954999817</v>
      </c>
      <c r="AE190" s="8" t="n">
        <v>-983325.440482822</v>
      </c>
      <c r="AF190" s="8" t="n">
        <v>-10676564.1861143</v>
      </c>
      <c r="AG190" s="8" t="n">
        <v>-146585.292203431</v>
      </c>
      <c r="AH190" s="8" t="n">
        <v>6152.02321345506</v>
      </c>
      <c r="AI190" s="8"/>
      <c r="AJ190" s="8" t="n">
        <v>0</v>
      </c>
      <c r="AK190" s="8" t="n">
        <v>0</v>
      </c>
      <c r="AL190" s="8"/>
      <c r="AM190" s="8"/>
    </row>
    <row r="191">
      <c r="M191" t="s">
        <v>79</v>
      </c>
      <c r="N191" t="n">
        <v>746</v>
      </c>
      <c r="O191" s="8" t="n">
        <v>1520277591.47064</v>
      </c>
      <c r="P191" s="8" t="n">
        <v>1144440575.87456</v>
      </c>
      <c r="Q191" s="8" t="n">
        <v>1480404511.63474</v>
      </c>
      <c r="R191" s="8" t="n">
        <v>1712535393.73587</v>
      </c>
      <c r="S191" s="8" t="n">
        <v>15703.319272935</v>
      </c>
      <c r="T191" s="8" t="n">
        <v>345033.474765153</v>
      </c>
      <c r="U191" s="8"/>
      <c r="V191" s="8"/>
      <c r="W191" s="8" t="n">
        <v>-138239.067583408</v>
      </c>
      <c r="X191" s="8" t="n">
        <v>-2169110.39525917</v>
      </c>
      <c r="Y191" s="8" t="n">
        <v>-5665668.71720503</v>
      </c>
      <c r="Z191" s="8" t="n">
        <v>-612918.574825158</v>
      </c>
      <c r="AA191" s="8"/>
      <c r="AB191" s="8"/>
      <c r="AC191" s="8"/>
      <c r="AD191" s="8"/>
      <c r="AE191" s="8" t="n">
        <v>0</v>
      </c>
      <c r="AF191" s="8"/>
      <c r="AG191" s="8"/>
      <c r="AH191" s="8" t="n">
        <v>0</v>
      </c>
      <c r="AI191" s="8" t="n">
        <v>-102233.85120552</v>
      </c>
      <c r="AJ191" s="8"/>
      <c r="AK191" s="8"/>
      <c r="AL191" s="8"/>
      <c r="AM191" s="8"/>
    </row>
    <row r="192">
      <c r="M192" t="s">
        <v>281</v>
      </c>
      <c r="N192" t="n">
        <v>1436</v>
      </c>
      <c r="O192" s="8" t="n">
        <v>1607100316.00933</v>
      </c>
      <c r="P192" s="8" t="n">
        <v>1321755377.81833</v>
      </c>
      <c r="Q192" s="8" t="n">
        <v>913003179.742594</v>
      </c>
      <c r="R192" s="8" t="n">
        <v>4738407697.00984</v>
      </c>
      <c r="S192" s="8"/>
      <c r="T192" s="8"/>
      <c r="U192" s="8"/>
      <c r="V192" s="8"/>
      <c r="W192" s="8"/>
      <c r="X192" s="8" t="n">
        <v>0</v>
      </c>
      <c r="Y192" s="8" t="n">
        <v>-1382224.67333511</v>
      </c>
      <c r="Z192" s="8" t="n">
        <v>-3256225.99682992</v>
      </c>
      <c r="AA192" s="8" t="n">
        <v>-105669.122279838</v>
      </c>
      <c r="AB192" s="8"/>
      <c r="AC192" s="8"/>
      <c r="AD192" s="8"/>
      <c r="AE192" s="8"/>
      <c r="AF192" s="8" t="n">
        <v>0</v>
      </c>
      <c r="AG192" s="8"/>
      <c r="AH192" s="8"/>
      <c r="AI192" s="8"/>
      <c r="AJ192" s="8"/>
      <c r="AK192" s="8"/>
      <c r="AL192" s="8"/>
      <c r="AM192" s="8"/>
    </row>
    <row r="193">
      <c r="M193" t="s">
        <v>282</v>
      </c>
      <c r="N193" t="n">
        <v>736</v>
      </c>
      <c r="O193" s="8" t="n">
        <v>8946520.25631877</v>
      </c>
      <c r="P193" s="8" t="n">
        <v>4226318.38629995</v>
      </c>
      <c r="Q193" s="8" t="n">
        <v>5416491.71794698</v>
      </c>
      <c r="R193" s="8" t="n">
        <v>2527444.35890226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>
      <c r="M194" t="s">
        <v>283</v>
      </c>
      <c r="N194" t="n">
        <v>1891</v>
      </c>
      <c r="O194" s="8" t="n">
        <v>48227607.9567402</v>
      </c>
      <c r="P194" s="8" t="n">
        <v>64887332.607433</v>
      </c>
      <c r="Q194" s="8" t="n">
        <v>47252132.003519</v>
      </c>
      <c r="R194" s="8" t="n">
        <v>37367162.8979158</v>
      </c>
      <c r="S194" s="8" t="n">
        <v>6617108.31787285</v>
      </c>
      <c r="T194" s="8" t="n">
        <v>1683483.28784096</v>
      </c>
      <c r="U194" s="8" t="n">
        <v>24646.3199606984</v>
      </c>
      <c r="V194" s="8" t="n">
        <v>0</v>
      </c>
      <c r="W194" s="8"/>
      <c r="X194" s="8" t="n">
        <v>-18542.3649864888</v>
      </c>
      <c r="Y194" s="8" t="n">
        <v>-672939.254877999</v>
      </c>
      <c r="Z194" s="8" t="n">
        <v>-1696.97728028264</v>
      </c>
      <c r="AA194" s="8" t="n">
        <v>-427714.972974742</v>
      </c>
      <c r="AB194" s="8" t="n">
        <v>0</v>
      </c>
      <c r="AC194" s="8"/>
      <c r="AD194" s="8" t="n">
        <v>154386.893596133</v>
      </c>
      <c r="AE194" s="8" t="n">
        <v>0</v>
      </c>
      <c r="AF194" s="8"/>
      <c r="AG194" s="8"/>
      <c r="AH194" s="8"/>
      <c r="AI194" s="8"/>
      <c r="AJ194" s="8"/>
      <c r="AK194" s="8" t="n">
        <v>0</v>
      </c>
      <c r="AL194" s="8"/>
      <c r="AM194" s="8"/>
    </row>
    <row r="195">
      <c r="M195" t="s">
        <v>284</v>
      </c>
      <c r="N195" t="n">
        <v>738</v>
      </c>
      <c r="O195" s="8" t="n">
        <v>70829234.8320958</v>
      </c>
      <c r="P195" s="8" t="n">
        <v>37569160.8569971</v>
      </c>
      <c r="Q195" s="8" t="n">
        <v>100544190.755689</v>
      </c>
      <c r="R195" s="8" t="n">
        <v>19889816.0652766</v>
      </c>
      <c r="S195" s="8" t="n">
        <v>620676.037042698</v>
      </c>
      <c r="T195" s="8"/>
      <c r="U195" s="8"/>
      <c r="V195" s="8"/>
      <c r="W195" s="8"/>
      <c r="X195" s="8"/>
      <c r="Y195" s="8"/>
      <c r="Z195" s="8" t="n">
        <v>-153201.485110699</v>
      </c>
      <c r="AA195" s="8"/>
      <c r="AB195" s="8"/>
      <c r="AC195" s="8"/>
      <c r="AD195" s="8"/>
      <c r="AE195" s="8"/>
      <c r="AF195" s="8" t="n">
        <v>0</v>
      </c>
      <c r="AG195" s="8" t="n">
        <v>0</v>
      </c>
      <c r="AH195" s="8"/>
      <c r="AI195" s="8"/>
      <c r="AJ195" s="8"/>
      <c r="AK195" s="8"/>
      <c r="AL195" s="8"/>
      <c r="AM195" s="8"/>
    </row>
    <row r="196">
      <c r="M196" t="s">
        <v>285</v>
      </c>
      <c r="N196" t="n">
        <v>1320</v>
      </c>
      <c r="O196" s="8"/>
      <c r="P196" s="8"/>
      <c r="Q196" s="8"/>
      <c r="R196" s="8"/>
      <c r="S196" s="8"/>
      <c r="T196" s="8"/>
      <c r="U196" s="8"/>
      <c r="V196" s="8" t="n">
        <v>1917558.18053092</v>
      </c>
      <c r="W196" s="8" t="n">
        <v>888632.852506147</v>
      </c>
      <c r="X196" s="8" t="n">
        <v>1933665.49676865</v>
      </c>
      <c r="Y196" s="8" t="n">
        <v>853870.918848402</v>
      </c>
      <c r="Z196" s="8" t="n">
        <v>632180.367625602</v>
      </c>
      <c r="AA196" s="8" t="n">
        <v>1221890.27375061</v>
      </c>
      <c r="AB196" s="8" t="n">
        <v>1908864.85848459</v>
      </c>
      <c r="AC196" s="8" t="n">
        <v>12285843.3267018</v>
      </c>
      <c r="AD196" s="8" t="n">
        <v>33443627.6987486</v>
      </c>
      <c r="AE196" s="8" t="n">
        <v>28369483.2465183</v>
      </c>
      <c r="AF196" s="8" t="n">
        <v>26049597.3108046</v>
      </c>
      <c r="AG196" s="8" t="n">
        <v>25616534.2830968</v>
      </c>
      <c r="AH196" s="8" t="n">
        <v>23687415.8109539</v>
      </c>
      <c r="AI196" s="8" t="n">
        <v>-68469.0150539003</v>
      </c>
      <c r="AJ196" s="8" t="n">
        <v>-732647.57407045</v>
      </c>
      <c r="AK196" s="8" t="n">
        <v>-496701.3126</v>
      </c>
      <c r="AL196" s="8" t="n">
        <v>0</v>
      </c>
      <c r="AM196" s="8"/>
    </row>
    <row r="197">
      <c r="M197" t="s">
        <v>286</v>
      </c>
      <c r="N197" t="n">
        <v>737</v>
      </c>
      <c r="O197" s="8"/>
      <c r="P197" s="8" t="n">
        <v>112625.557873213</v>
      </c>
      <c r="Q197" s="8" t="n">
        <v>230820.41879305</v>
      </c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>
      <c r="M198" t="s">
        <v>287</v>
      </c>
      <c r="N198" t="n">
        <v>1449</v>
      </c>
      <c r="O198" s="8"/>
      <c r="P198" s="8" t="n">
        <v>90660.7661786276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>
      <c r="M199" t="s">
        <v>288</v>
      </c>
      <c r="N199" t="n">
        <v>1828</v>
      </c>
      <c r="O199" s="8"/>
      <c r="P199" s="8"/>
      <c r="Q199" s="8"/>
      <c r="R199" s="8"/>
      <c r="S199" s="8" t="n">
        <v>641826812.125932</v>
      </c>
      <c r="T199" s="8" t="n">
        <v>3055096310.94785</v>
      </c>
      <c r="U199" s="8" t="n">
        <v>2998227353.08513</v>
      </c>
      <c r="V199" s="8" t="n">
        <v>4104202566.6186</v>
      </c>
      <c r="W199" s="8" t="n">
        <v>5911483244.80742</v>
      </c>
      <c r="X199" s="8" t="n">
        <v>3508985560.74109</v>
      </c>
      <c r="Y199" s="8" t="n">
        <v>3341934108.16534</v>
      </c>
      <c r="Z199" s="8" t="n">
        <v>3311083041.76967</v>
      </c>
      <c r="AA199" s="8" t="n">
        <v>3462754714.80787</v>
      </c>
      <c r="AB199" s="8" t="n">
        <v>3171605990.12899</v>
      </c>
      <c r="AC199" s="8" t="n">
        <v>3452446976.5988</v>
      </c>
      <c r="AD199" s="8" t="n">
        <v>612361828.478844</v>
      </c>
      <c r="AE199" s="8" t="n">
        <v>1361849616.15249</v>
      </c>
      <c r="AF199" s="8" t="n">
        <v>145695712.036632</v>
      </c>
      <c r="AG199" s="8" t="n">
        <v>13267298.1187171</v>
      </c>
      <c r="AH199" s="8" t="n">
        <v>12655445.4541636</v>
      </c>
      <c r="AI199" s="8" t="n">
        <v>-28416198.7753393</v>
      </c>
      <c r="AJ199" s="8" t="n">
        <v>-17231499.0631715</v>
      </c>
      <c r="AK199" s="8" t="n">
        <v>2059880.8641</v>
      </c>
      <c r="AL199" s="8" t="n">
        <v>-5788633.71337967</v>
      </c>
      <c r="AM199" s="8"/>
    </row>
    <row r="200">
      <c r="M200" t="s">
        <v>289</v>
      </c>
      <c r="N200" t="n">
        <v>25</v>
      </c>
      <c r="O200" s="8"/>
      <c r="P200" s="8"/>
      <c r="Q200" s="8"/>
      <c r="R200" s="8"/>
      <c r="S200" s="8"/>
      <c r="T200" s="8"/>
      <c r="U200" s="8" t="n">
        <v>204802842.569919</v>
      </c>
      <c r="V200" s="8" t="n">
        <v>301719428.431953</v>
      </c>
      <c r="W200" s="8" t="n">
        <v>137513374.098182</v>
      </c>
      <c r="X200" s="8" t="n">
        <v>289506266.758856</v>
      </c>
      <c r="Y200" s="8" t="n">
        <v>306666044.939948</v>
      </c>
      <c r="Z200" s="8" t="n">
        <v>48562392.3830529</v>
      </c>
      <c r="AA200" s="8" t="n">
        <v>38422106.0415829</v>
      </c>
      <c r="AB200" s="8" t="n">
        <v>51187573.842972</v>
      </c>
      <c r="AC200" s="8" t="n">
        <v>31779715.6240975</v>
      </c>
      <c r="AD200" s="8" t="n">
        <v>6689606.61567012</v>
      </c>
      <c r="AE200" s="8" t="n">
        <v>5591392.96845042</v>
      </c>
      <c r="AF200" s="8" t="n">
        <v>3296958.01995882</v>
      </c>
      <c r="AG200" s="8" t="n">
        <v>1456953.76730015</v>
      </c>
      <c r="AH200" s="8" t="n">
        <v>-1051122.24691151</v>
      </c>
      <c r="AI200" s="8" t="n">
        <v>647654.736664422</v>
      </c>
      <c r="AJ200" s="8" t="n">
        <v>141260.20510972</v>
      </c>
      <c r="AK200" s="8" t="n">
        <v>-3802077.3021</v>
      </c>
      <c r="AL200" s="8" t="n">
        <v>-332544.072168872</v>
      </c>
      <c r="AM200" s="8"/>
    </row>
    <row r="201">
      <c r="M201" t="s">
        <v>80</v>
      </c>
      <c r="N201" t="n">
        <v>671</v>
      </c>
      <c r="O201" s="8"/>
      <c r="P201" s="8"/>
      <c r="Q201" s="8"/>
      <c r="R201" s="8" t="n">
        <v>425124656.680747</v>
      </c>
      <c r="S201" s="8" t="n">
        <v>6317450421.75617</v>
      </c>
      <c r="T201" s="8" t="n">
        <v>3136040699.27094</v>
      </c>
      <c r="U201" s="8" t="n">
        <v>6907196726.12759</v>
      </c>
      <c r="V201" s="8" t="n">
        <v>8720259255.85541</v>
      </c>
      <c r="W201" s="8" t="n">
        <v>6111292031.61149</v>
      </c>
      <c r="X201" s="8" t="n">
        <v>5861461032.73384</v>
      </c>
      <c r="Y201" s="8" t="n">
        <v>3077980779.30084</v>
      </c>
      <c r="Z201" s="8" t="n">
        <v>2815549299.71783</v>
      </c>
      <c r="AA201" s="8" t="n">
        <v>2094990395.83396</v>
      </c>
      <c r="AB201" s="8" t="n">
        <v>1817533944.86556</v>
      </c>
      <c r="AC201" s="8" t="n">
        <v>1745047651.35394</v>
      </c>
      <c r="AD201" s="8" t="n">
        <v>1736580129.93913</v>
      </c>
      <c r="AE201" s="8" t="n">
        <v>1720651326.85622</v>
      </c>
      <c r="AF201" s="8" t="n">
        <v>2110799725.92221</v>
      </c>
      <c r="AG201" s="8" t="n">
        <v>48368781.2331422</v>
      </c>
      <c r="AH201" s="8" t="n">
        <v>-12974377.1706202</v>
      </c>
      <c r="AI201" s="8" t="n">
        <v>-18977305.6795489</v>
      </c>
      <c r="AJ201" s="8" t="n">
        <v>2910845.07791779</v>
      </c>
      <c r="AK201" s="8" t="n">
        <v>-24005672.7453</v>
      </c>
      <c r="AL201" s="8" t="n">
        <v>67794846.1598039</v>
      </c>
      <c r="AM201" s="8"/>
    </row>
    <row r="202">
      <c r="M202" t="s">
        <v>290</v>
      </c>
      <c r="N202" t="n">
        <v>811</v>
      </c>
      <c r="O202" s="8" t="n">
        <v>19588784.7459314</v>
      </c>
      <c r="P202" s="8" t="n">
        <v>65486090.8729558</v>
      </c>
      <c r="Q202" s="8" t="n">
        <v>75908984.2563382</v>
      </c>
      <c r="R202" s="8" t="n">
        <v>194674684.226258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>
      <c r="M203" t="s">
        <v>291</v>
      </c>
      <c r="N203" t="n">
        <v>807</v>
      </c>
      <c r="O203" s="8"/>
      <c r="P203" s="8" t="n">
        <v>3656928.01268887</v>
      </c>
      <c r="Q203" s="8" t="n">
        <v>7938425.93559673</v>
      </c>
      <c r="R203" s="8" t="n">
        <v>1712250.27901175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>
      <c r="M204" t="s">
        <v>292</v>
      </c>
      <c r="N204" t="n">
        <v>806</v>
      </c>
      <c r="O204" s="8" t="n">
        <v>46889872.340684</v>
      </c>
      <c r="P204" s="8" t="n">
        <v>44376752.4114672</v>
      </c>
      <c r="Q204" s="8" t="n">
        <v>244812.641015219</v>
      </c>
      <c r="R204" s="8" t="n">
        <v>106668.683497181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>
      <c r="M205" t="s">
        <v>293</v>
      </c>
      <c r="N205" t="n">
        <v>812</v>
      </c>
      <c r="O205" s="8" t="n">
        <v>583993140.127242</v>
      </c>
      <c r="P205" s="8" t="n">
        <v>677301552.713273</v>
      </c>
      <c r="Q205" s="8" t="n">
        <v>102325703.47291</v>
      </c>
      <c r="R205" s="8" t="n">
        <v>86074276.5860935</v>
      </c>
      <c r="S205" s="8"/>
      <c r="T205" s="8"/>
      <c r="U205" s="8"/>
      <c r="V205" s="8"/>
      <c r="W205" s="8"/>
      <c r="X205" s="8"/>
      <c r="Y205" s="8"/>
      <c r="Z205" s="8" t="n">
        <v>0</v>
      </c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>
      <c r="M206" t="s">
        <v>294</v>
      </c>
      <c r="N206" t="n">
        <v>1796</v>
      </c>
      <c r="O206" s="8"/>
      <c r="P206" s="8"/>
      <c r="Q206" s="8"/>
      <c r="R206" s="8"/>
      <c r="S206" s="8"/>
      <c r="T206" s="8"/>
      <c r="U206" s="8"/>
      <c r="V206" s="8" t="n">
        <v>204122.541587573</v>
      </c>
      <c r="W206" s="8" t="n">
        <v>0</v>
      </c>
      <c r="X206" s="8" t="n">
        <v>133959.524250527</v>
      </c>
      <c r="Y206" s="8"/>
      <c r="Z206" s="8"/>
      <c r="AA206" s="8"/>
      <c r="AB206" s="8"/>
      <c r="AC206" s="8" t="n">
        <v>-40304.2847318549</v>
      </c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>
      <c r="M207" t="s">
        <v>295</v>
      </c>
      <c r="N207" t="n">
        <v>79</v>
      </c>
      <c r="O207" s="8"/>
      <c r="P207" s="8"/>
      <c r="Q207" s="8"/>
      <c r="R207" s="8"/>
      <c r="S207" s="8"/>
      <c r="T207" s="8"/>
      <c r="U207" s="8"/>
      <c r="V207" s="8" t="n">
        <v>82641030.4140736</v>
      </c>
      <c r="W207" s="8" t="n">
        <v>39507655.1443303</v>
      </c>
      <c r="X207" s="8" t="n">
        <v>300559864.217716</v>
      </c>
      <c r="Y207" s="8" t="n">
        <v>318909378.350114</v>
      </c>
      <c r="Z207" s="8" t="n">
        <v>-68345.7634258169</v>
      </c>
      <c r="AA207" s="8" t="n">
        <v>-141239.162483092</v>
      </c>
      <c r="AB207" s="8" t="n">
        <v>95879.8099446089</v>
      </c>
      <c r="AC207" s="8" t="n">
        <v>0</v>
      </c>
      <c r="AD207" s="8" t="n">
        <v>-38539.6887076608</v>
      </c>
      <c r="AE207" s="8" t="n">
        <v>-5096.5840989043</v>
      </c>
      <c r="AF207" s="8" t="n">
        <v>0</v>
      </c>
      <c r="AG207" s="8" t="n">
        <v>-402306.839820691</v>
      </c>
      <c r="AH207" s="8"/>
      <c r="AI207" s="8"/>
      <c r="AJ207" s="8"/>
      <c r="AK207" s="8"/>
      <c r="AL207" s="8"/>
      <c r="AM207" s="8"/>
    </row>
    <row r="208">
      <c r="M208" t="s">
        <v>296</v>
      </c>
      <c r="N208" t="n">
        <v>2178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 t="n">
        <v>552771.20092899</v>
      </c>
      <c r="AH208" s="8"/>
      <c r="AI208" s="8"/>
      <c r="AJ208" s="8"/>
      <c r="AK208" s="8"/>
      <c r="AL208" s="8"/>
      <c r="AM208" s="8"/>
    </row>
    <row r="209">
      <c r="M209" t="s">
        <v>297</v>
      </c>
      <c r="N209" t="n">
        <v>1163</v>
      </c>
      <c r="O209" s="8"/>
      <c r="P209" s="8"/>
      <c r="Q209" s="8"/>
      <c r="R209" s="8" t="n">
        <v>261097.508111056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>
      <c r="M210" t="s">
        <v>298</v>
      </c>
      <c r="N210" t="n">
        <v>2087</v>
      </c>
      <c r="O210" s="8" t="n">
        <v>33663276.7196065</v>
      </c>
      <c r="P210" s="8" t="n">
        <v>1592469.4825374</v>
      </c>
      <c r="Q210" s="8" t="n">
        <v>18217199.3460889</v>
      </c>
      <c r="R210" s="8" t="n">
        <v>4362743.05968135</v>
      </c>
      <c r="S210" s="8" t="n">
        <v>297495.865737141</v>
      </c>
      <c r="T210" s="8" t="n">
        <v>6130074.0426101</v>
      </c>
      <c r="U210" s="8"/>
      <c r="V210" s="8"/>
      <c r="W210" s="8"/>
      <c r="X210" s="8"/>
      <c r="Y210" s="8" t="n">
        <v>-193362.495403656</v>
      </c>
      <c r="Z210" s="8" t="n">
        <v>-736450.67405706</v>
      </c>
      <c r="AA210" s="8"/>
      <c r="AB210" s="8"/>
      <c r="AC210" s="8"/>
      <c r="AD210" s="8" t="n">
        <v>0</v>
      </c>
      <c r="AE210" s="8"/>
      <c r="AF210" s="8"/>
      <c r="AG210" s="8"/>
      <c r="AH210" s="8"/>
      <c r="AI210" s="8"/>
      <c r="AJ210" s="8" t="n">
        <v>0</v>
      </c>
      <c r="AK210" s="8"/>
      <c r="AL210" s="8"/>
      <c r="AM210" s="8"/>
    </row>
    <row r="211">
      <c r="M211" t="s">
        <v>299</v>
      </c>
      <c r="N211" t="n">
        <v>659</v>
      </c>
      <c r="O211" s="8"/>
      <c r="P211" s="8"/>
      <c r="Q211" s="8"/>
      <c r="R211" s="8"/>
      <c r="S211" s="8" t="n">
        <v>10658268.3583769</v>
      </c>
      <c r="T211" s="8" t="n">
        <v>298033810.286387</v>
      </c>
      <c r="U211" s="8" t="n">
        <v>161607600.540309</v>
      </c>
      <c r="V211" s="8" t="n">
        <v>554495729.848966</v>
      </c>
      <c r="W211" s="8" t="n">
        <v>632692549.966007</v>
      </c>
      <c r="X211" s="8" t="n">
        <v>840566202.070477</v>
      </c>
      <c r="Y211" s="8" t="n">
        <v>775851252.376139</v>
      </c>
      <c r="Z211" s="8" t="n">
        <v>779205287.336731</v>
      </c>
      <c r="AA211" s="8" t="n">
        <v>342100729.15296</v>
      </c>
      <c r="AB211" s="8" t="n">
        <v>303760445.51662</v>
      </c>
      <c r="AC211" s="8" t="n">
        <v>295979607.529085</v>
      </c>
      <c r="AD211" s="8" t="n">
        <v>380614854.734353</v>
      </c>
      <c r="AE211" s="8" t="n">
        <v>453197497.570691</v>
      </c>
      <c r="AF211" s="8" t="n">
        <v>462472382.648848</v>
      </c>
      <c r="AG211" s="8" t="n">
        <v>537316948.99395</v>
      </c>
      <c r="AH211" s="8" t="n">
        <v>542722343.424135</v>
      </c>
      <c r="AI211" s="8" t="n">
        <v>395794683.374214</v>
      </c>
      <c r="AJ211" s="8" t="n">
        <v>391794962.941251</v>
      </c>
      <c r="AK211" s="8" t="n">
        <v>40726586.6953</v>
      </c>
      <c r="AL211" s="8" t="n">
        <v>12841752.395297</v>
      </c>
      <c r="AM211" s="8"/>
    </row>
    <row r="212">
      <c r="M212" t="s">
        <v>300</v>
      </c>
      <c r="N212" t="n">
        <v>2</v>
      </c>
      <c r="O212" s="8"/>
      <c r="P212" s="8"/>
      <c r="Q212" s="8"/>
      <c r="R212" s="8"/>
      <c r="S212" s="8" t="n">
        <v>335966591.214278</v>
      </c>
      <c r="T212" s="8" t="n">
        <v>350063060.930863</v>
      </c>
      <c r="U212" s="8" t="n">
        <v>366109878.647983</v>
      </c>
      <c r="V212" s="8" t="n">
        <v>481790374.436076</v>
      </c>
      <c r="W212" s="8" t="n">
        <v>504993078.133116</v>
      </c>
      <c r="X212" s="8" t="n">
        <v>831862271.513043</v>
      </c>
      <c r="Y212" s="8" t="n">
        <v>970419943.501125</v>
      </c>
      <c r="Z212" s="8" t="n">
        <v>1058721825.80942</v>
      </c>
      <c r="AA212" s="8" t="n">
        <v>338492575.380653</v>
      </c>
      <c r="AB212" s="8" t="n">
        <v>1313064894.63997</v>
      </c>
      <c r="AC212" s="8" t="n">
        <v>667788092.833218</v>
      </c>
      <c r="AD212" s="8" t="n">
        <v>960403369.428493</v>
      </c>
      <c r="AE212" s="8" t="n">
        <v>963107138.196091</v>
      </c>
      <c r="AF212" s="8" t="n">
        <v>790245278.031129</v>
      </c>
      <c r="AG212" s="8" t="n">
        <v>905792750.068532</v>
      </c>
      <c r="AH212" s="8" t="n">
        <v>1006209408.06051</v>
      </c>
      <c r="AI212" s="8" t="n">
        <v>437035347.366433</v>
      </c>
      <c r="AJ212" s="8" t="n">
        <v>258879880.244943</v>
      </c>
      <c r="AK212" s="8" t="n">
        <v>148680294.8727</v>
      </c>
      <c r="AL212" s="8" t="n">
        <v>130532621.38449</v>
      </c>
      <c r="AM212" s="8"/>
    </row>
    <row r="213">
      <c r="M213" t="s">
        <v>301</v>
      </c>
      <c r="N213" t="n">
        <v>752</v>
      </c>
      <c r="O213" s="8"/>
      <c r="P213" s="8" t="n">
        <v>152109.810682425</v>
      </c>
      <c r="Q213" s="8" t="n">
        <v>80518.1728940071</v>
      </c>
      <c r="R213" s="8" t="n">
        <v>59015.2110639831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>
      <c r="M214" t="s">
        <v>302</v>
      </c>
      <c r="N214" t="n">
        <v>1456</v>
      </c>
      <c r="O214" s="8" t="n">
        <v>14228270.696892</v>
      </c>
      <c r="P214" s="8" t="n">
        <v>8447686.6493352</v>
      </c>
      <c r="Q214" s="8" t="n">
        <v>1360485.04229348</v>
      </c>
      <c r="R214" s="8" t="n">
        <v>56561.8313435479</v>
      </c>
      <c r="S214" s="8"/>
      <c r="T214" s="8"/>
      <c r="U214" s="8"/>
      <c r="V214" s="8"/>
      <c r="W214" s="8"/>
      <c r="X214" s="8" t="n">
        <v>-163780.320713953</v>
      </c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>
      <c r="M215" t="s">
        <v>303</v>
      </c>
      <c r="N215" t="n">
        <v>1455</v>
      </c>
      <c r="O215" s="8"/>
      <c r="P215" s="8" t="n">
        <v>138802.213531066</v>
      </c>
      <c r="Q215" s="8" t="n">
        <v>56714.3124920757</v>
      </c>
      <c r="R215" s="8" t="n">
        <v>2278138.31183264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>
      <c r="M216" t="s">
        <v>304</v>
      </c>
      <c r="N216" t="n">
        <v>754</v>
      </c>
      <c r="O216" s="8" t="n">
        <v>154279058.262692</v>
      </c>
      <c r="P216" s="8" t="n">
        <v>162562880.920504</v>
      </c>
      <c r="Q216" s="8" t="n">
        <v>119595318.78139</v>
      </c>
      <c r="R216" s="8" t="n">
        <v>67216818.3257627</v>
      </c>
      <c r="S216" s="8"/>
      <c r="T216" s="8"/>
      <c r="U216" s="8"/>
      <c r="V216" s="8"/>
      <c r="W216" s="8"/>
      <c r="X216" s="8" t="n">
        <v>-66732.9120752477</v>
      </c>
      <c r="Y216" s="8" t="n">
        <v>-24969.3305308322</v>
      </c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>
      <c r="M217" t="s">
        <v>305</v>
      </c>
      <c r="N217" t="n">
        <v>761</v>
      </c>
      <c r="O217" s="8" t="n">
        <v>12430174.8121354</v>
      </c>
      <c r="P217" s="8" t="n">
        <v>14723045.3042222</v>
      </c>
      <c r="Q217" s="8" t="n">
        <v>4317788.57440697</v>
      </c>
      <c r="R217" s="8" t="n">
        <v>58056131.5969232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>
      <c r="M218" t="s">
        <v>306</v>
      </c>
      <c r="N218" t="n">
        <v>802</v>
      </c>
      <c r="O218" s="8" t="n">
        <v>17511506.8658752</v>
      </c>
      <c r="P218" s="8" t="n">
        <v>5277426.10904625</v>
      </c>
      <c r="Q218" s="8" t="n">
        <v>14526122.5603095</v>
      </c>
      <c r="R218" s="8" t="n">
        <v>15889632.2416104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>
      <c r="M219" t="s">
        <v>307</v>
      </c>
      <c r="N219" t="n">
        <v>701</v>
      </c>
      <c r="O219" s="8"/>
      <c r="P219" s="8"/>
      <c r="Q219" s="8"/>
      <c r="R219" s="8"/>
      <c r="S219" s="8"/>
      <c r="T219" s="8" t="n">
        <v>1595446.33655172</v>
      </c>
      <c r="U219" s="8" t="n">
        <v>2782682.49285335</v>
      </c>
      <c r="V219" s="8"/>
      <c r="W219" s="8"/>
      <c r="X219" s="8" t="n">
        <v>573647.24157685</v>
      </c>
      <c r="Y219" s="8" t="n">
        <v>1122815.21834143</v>
      </c>
      <c r="Z219" s="8" t="n">
        <v>1416218.78193859</v>
      </c>
      <c r="AA219" s="8" t="n">
        <v>0</v>
      </c>
      <c r="AB219" s="8" t="n">
        <v>-16371.2338933406</v>
      </c>
      <c r="AC219" s="8" t="n">
        <v>0</v>
      </c>
      <c r="AD219" s="8" t="n">
        <v>0</v>
      </c>
      <c r="AE219" s="8" t="n">
        <v>-324493.434619342</v>
      </c>
      <c r="AF219" s="8"/>
      <c r="AG219" s="8" t="n">
        <v>-1737.01867501134</v>
      </c>
      <c r="AH219" s="8"/>
      <c r="AI219" s="8" t="n">
        <v>-20892.4545708188</v>
      </c>
      <c r="AJ219" s="8"/>
      <c r="AK219" s="8" t="n">
        <v>0</v>
      </c>
      <c r="AL219" s="8"/>
      <c r="AM219" s="8"/>
    </row>
    <row r="220">
      <c r="M220" t="s">
        <v>308</v>
      </c>
      <c r="N220" t="n">
        <v>123</v>
      </c>
      <c r="O220" s="8" t="n">
        <v>3123393.61088958</v>
      </c>
      <c r="P220" s="8" t="n">
        <v>35562139.8469829</v>
      </c>
      <c r="Q220" s="8" t="n">
        <v>42389432.5631626</v>
      </c>
      <c r="R220" s="8" t="n">
        <v>14601178.1659713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>
      <c r="M221" t="s">
        <v>309</v>
      </c>
      <c r="N221" t="n">
        <v>1901</v>
      </c>
      <c r="O221" s="8" t="n">
        <v>45220605.0757158</v>
      </c>
      <c r="P221" s="8" t="n">
        <v>40187861.2477862</v>
      </c>
      <c r="Q221" s="8" t="n">
        <v>73163301.8263327</v>
      </c>
      <c r="R221" s="8" t="n">
        <v>75159856.1272302</v>
      </c>
      <c r="S221" s="8" t="n">
        <v>9234472.48219022</v>
      </c>
      <c r="T221" s="8" t="n">
        <v>13141826.9929311</v>
      </c>
      <c r="U221" s="8" t="n">
        <v>3456912.02009679</v>
      </c>
      <c r="V221" s="8" t="n">
        <v>677005.594465425</v>
      </c>
      <c r="W221" s="8" t="n">
        <v>1147294.89063279</v>
      </c>
      <c r="X221" s="8" t="n">
        <v>-167101.190091549</v>
      </c>
      <c r="Y221" s="8" t="n">
        <v>-65679.5584881119</v>
      </c>
      <c r="Z221" s="8" t="n">
        <v>-2135587.20295288</v>
      </c>
      <c r="AA221" s="8" t="n">
        <v>-3467633.12421717</v>
      </c>
      <c r="AB221" s="8" t="n">
        <v>-567583.563412604</v>
      </c>
      <c r="AC221" s="8"/>
      <c r="AD221" s="8"/>
      <c r="AE221" s="8" t="n">
        <v>-7484.29398564791</v>
      </c>
      <c r="AF221" s="8"/>
      <c r="AG221" s="8"/>
      <c r="AH221" s="8"/>
      <c r="AI221" s="8"/>
      <c r="AJ221" s="8"/>
      <c r="AK221" s="8"/>
      <c r="AL221" s="8"/>
      <c r="AM221" s="8"/>
    </row>
    <row r="222">
      <c r="M222" t="s">
        <v>310</v>
      </c>
      <c r="N222" t="n">
        <v>621</v>
      </c>
      <c r="O222" s="8"/>
      <c r="P222" s="8"/>
      <c r="Q222" s="8"/>
      <c r="R222" s="8"/>
      <c r="S222" s="8"/>
      <c r="T222" s="8"/>
      <c r="U222" s="8"/>
      <c r="V222" s="8" t="n">
        <v>141697.377946341</v>
      </c>
      <c r="W222" s="8" t="n">
        <v>3185304.90038419</v>
      </c>
      <c r="X222" s="8" t="n">
        <v>2290998.31839573</v>
      </c>
      <c r="Y222" s="8" t="n">
        <v>3101648.4681791</v>
      </c>
      <c r="Z222" s="8" t="n">
        <v>8949956.66321668</v>
      </c>
      <c r="AA222" s="8" t="n">
        <v>9006279.96614538</v>
      </c>
      <c r="AB222" s="8" t="n">
        <v>157984.459322872</v>
      </c>
      <c r="AC222" s="8" t="n">
        <v>341912.142715329</v>
      </c>
      <c r="AD222" s="8" t="n">
        <v>-54277.4013053041</v>
      </c>
      <c r="AE222" s="8" t="n">
        <v>-272194.926378557</v>
      </c>
      <c r="AF222" s="8" t="n">
        <v>-31477.030738474</v>
      </c>
      <c r="AG222" s="8" t="n">
        <v>-44328.8214137648</v>
      </c>
      <c r="AH222" s="8"/>
      <c r="AI222" s="8"/>
      <c r="AJ222" s="8"/>
      <c r="AK222" s="8"/>
      <c r="AL222" s="8"/>
      <c r="AM222" s="8"/>
    </row>
    <row r="223">
      <c r="M223" t="s">
        <v>311</v>
      </c>
      <c r="N223" t="n">
        <v>1382</v>
      </c>
      <c r="O223" s="8"/>
      <c r="P223" s="8"/>
      <c r="Q223" s="8"/>
      <c r="R223" s="8"/>
      <c r="S223" s="8" t="n">
        <v>2109111.81493675</v>
      </c>
      <c r="T223" s="8" t="n">
        <v>2032658.607958</v>
      </c>
      <c r="U223" s="8"/>
      <c r="V223" s="8"/>
      <c r="W223" s="8"/>
      <c r="X223" s="8"/>
      <c r="Y223" s="8"/>
      <c r="Z223" s="8" t="n">
        <v>553093.023474028</v>
      </c>
      <c r="AA223" s="8" t="n">
        <v>0</v>
      </c>
      <c r="AB223" s="8"/>
      <c r="AC223" s="8"/>
      <c r="AD223" s="8" t="n">
        <v>4085148.81553161</v>
      </c>
      <c r="AE223" s="8" t="n">
        <v>7879218.87924003</v>
      </c>
      <c r="AF223" s="8" t="n">
        <v>85059320.1127302</v>
      </c>
      <c r="AG223" s="8" t="n">
        <v>245762505.57063</v>
      </c>
      <c r="AH223" s="8" t="n">
        <v>319928078.559466</v>
      </c>
      <c r="AI223" s="8" t="n">
        <v>314795108.713455</v>
      </c>
      <c r="AJ223" s="8" t="n">
        <v>1550106946.71123</v>
      </c>
      <c r="AK223" s="8" t="n">
        <v>1866090604.4844</v>
      </c>
      <c r="AL223" s="8" t="n">
        <v>878792884.277992</v>
      </c>
      <c r="AM223" s="8"/>
    </row>
    <row r="224">
      <c r="M224" t="s">
        <v>312</v>
      </c>
      <c r="N224" t="n">
        <v>1974</v>
      </c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 t="n">
        <v>4018.22142996126</v>
      </c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>
      <c r="M225" t="s">
        <v>313</v>
      </c>
      <c r="N225" t="n">
        <v>492</v>
      </c>
      <c r="O225" s="8"/>
      <c r="P225" s="8"/>
      <c r="Q225" s="8"/>
      <c r="R225" s="8" t="n">
        <v>1634298.32895035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>
      <c r="M226" t="s">
        <v>314</v>
      </c>
      <c r="N226" t="n">
        <v>2189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 t="n">
        <v>2010088.23302109</v>
      </c>
      <c r="AG226" s="8" t="n">
        <v>0</v>
      </c>
      <c r="AH226" s="8"/>
      <c r="AI226" s="8" t="n">
        <v>19211122.1800469</v>
      </c>
      <c r="AJ226" s="8"/>
      <c r="AK226" s="8" t="n">
        <v>-703644</v>
      </c>
      <c r="AL226" s="8"/>
      <c r="AM226" s="8"/>
    </row>
    <row r="227">
      <c r="M227" t="s">
        <v>315</v>
      </c>
      <c r="N227" t="n">
        <v>2185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 t="n">
        <v>12840.20157072</v>
      </c>
      <c r="AH227" s="8" t="n">
        <v>155469161.796469</v>
      </c>
      <c r="AI227" s="8" t="n">
        <v>84698011.3827148</v>
      </c>
      <c r="AJ227" s="8" t="n">
        <v>165985057.031138</v>
      </c>
      <c r="AK227" s="8" t="n">
        <v>136670000</v>
      </c>
      <c r="AL227" s="8" t="n">
        <v>78402324.3154676</v>
      </c>
      <c r="AM227" s="8"/>
    </row>
    <row r="228">
      <c r="M228" t="s">
        <v>316</v>
      </c>
      <c r="N228" t="n">
        <v>803</v>
      </c>
      <c r="O228" s="8" t="n">
        <v>38166928.7300021</v>
      </c>
      <c r="P228" s="8" t="n">
        <v>41340632.6397612</v>
      </c>
      <c r="Q228" s="8" t="n">
        <v>125878683.796288</v>
      </c>
      <c r="R228" s="8" t="n">
        <v>74256757.909108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>
      <c r="M229" t="s">
        <v>317</v>
      </c>
      <c r="N229" t="n">
        <v>808</v>
      </c>
      <c r="O229" s="8" t="n">
        <v>266458.121157683</v>
      </c>
      <c r="P229" s="8" t="n">
        <v>461730.713773954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>
      <c r="M230" t="s">
        <v>318</v>
      </c>
      <c r="N230" t="n">
        <v>1483</v>
      </c>
      <c r="O230" s="8" t="n">
        <v>1028893.66423291</v>
      </c>
      <c r="P230" s="8"/>
      <c r="Q230" s="8" t="n">
        <v>4586596.09062249</v>
      </c>
      <c r="R230" s="8" t="n">
        <v>2287054.28993467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>
      <c r="M231" t="s">
        <v>319</v>
      </c>
      <c r="N231" t="n">
        <v>805</v>
      </c>
      <c r="O231" s="8" t="n">
        <v>61187.6969847585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>
      <c r="M232" t="s">
        <v>320</v>
      </c>
      <c r="N232" t="n">
        <v>1485</v>
      </c>
      <c r="O232" s="8" t="n">
        <v>15137445.2273572</v>
      </c>
      <c r="P232" s="8" t="n">
        <v>23184208.3407627</v>
      </c>
      <c r="Q232" s="8" t="n">
        <v>20656247.117938</v>
      </c>
      <c r="R232" s="8" t="n">
        <v>10275226.6590665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>
      <c r="M233" t="s">
        <v>321</v>
      </c>
      <c r="N233" t="n">
        <v>809</v>
      </c>
      <c r="O233" s="8" t="n">
        <v>9228575.01964687</v>
      </c>
      <c r="P233" s="8" t="n">
        <v>4998173.21837302</v>
      </c>
      <c r="Q233" s="8" t="n">
        <v>5792971.01477623</v>
      </c>
      <c r="R233" s="8" t="n">
        <v>715208.95133359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 t="n">
        <v>-217892.3000171</v>
      </c>
      <c r="AG233" s="8"/>
      <c r="AH233" s="8"/>
      <c r="AI233" s="8"/>
      <c r="AJ233" s="8"/>
      <c r="AK233" s="8"/>
      <c r="AL233" s="8"/>
      <c r="AM233" s="8"/>
    </row>
    <row r="234">
      <c r="M234" t="s">
        <v>322</v>
      </c>
      <c r="N234" t="n">
        <v>810</v>
      </c>
      <c r="O234" s="8" t="n">
        <v>58851913.6068496</v>
      </c>
      <c r="P234" s="8" t="n">
        <v>72385743.9933046</v>
      </c>
      <c r="Q234" s="8" t="n">
        <v>214048393.928396</v>
      </c>
      <c r="R234" s="8" t="n">
        <v>78800414.1036773</v>
      </c>
      <c r="S234" s="8"/>
      <c r="T234" s="8"/>
      <c r="U234" s="8"/>
      <c r="V234" s="8"/>
      <c r="W234" s="8"/>
      <c r="X234" s="8"/>
      <c r="Y234" s="8" t="n">
        <v>-121430.299569351</v>
      </c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>
      <c r="M235" t="s">
        <v>323</v>
      </c>
      <c r="N235" t="n">
        <v>2184</v>
      </c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 t="n">
        <v>7955338.8455708</v>
      </c>
      <c r="AH235" s="8" t="n">
        <v>0</v>
      </c>
      <c r="AI235" s="8" t="n">
        <v>22709.1777375115</v>
      </c>
      <c r="AJ235" s="8" t="n">
        <v>-426845.356321785</v>
      </c>
      <c r="AK235" s="8" t="n">
        <v>0</v>
      </c>
      <c r="AL235" s="8"/>
      <c r="AM235" s="8"/>
    </row>
    <row r="236">
      <c r="M236" t="s">
        <v>324</v>
      </c>
      <c r="N236" t="n">
        <v>1834</v>
      </c>
      <c r="O236" s="8" t="n">
        <v>35531610.0053566</v>
      </c>
      <c r="P236" s="8" t="n">
        <v>7126611.06636054</v>
      </c>
      <c r="Q236" s="8" t="n">
        <v>5455322.0758208</v>
      </c>
      <c r="R236" s="8" t="n">
        <v>25863481.773839</v>
      </c>
      <c r="S236" s="8" t="n">
        <v>44383910.9773371</v>
      </c>
      <c r="T236" s="8" t="n">
        <v>6866463.54069601</v>
      </c>
      <c r="U236" s="8" t="n">
        <v>61135402.1883256</v>
      </c>
      <c r="V236" s="8" t="n">
        <v>297156035.887497</v>
      </c>
      <c r="W236" s="8" t="n">
        <v>1005875045.19427</v>
      </c>
      <c r="X236" s="8" t="n">
        <v>1019253626.27536</v>
      </c>
      <c r="Y236" s="8" t="n">
        <v>362739672.054287</v>
      </c>
      <c r="Z236" s="8" t="n">
        <v>606997611.159325</v>
      </c>
      <c r="AA236" s="8" t="n">
        <v>468533902.089168</v>
      </c>
      <c r="AB236" s="8" t="n">
        <v>321905618.763238</v>
      </c>
      <c r="AC236" s="8" t="n">
        <v>580927511.19858</v>
      </c>
      <c r="AD236" s="8" t="n">
        <v>221197896.832502</v>
      </c>
      <c r="AE236" s="8" t="n">
        <v>222908001.076874</v>
      </c>
      <c r="AF236" s="8" t="n">
        <v>56074236.8914893</v>
      </c>
      <c r="AG236" s="8" t="n">
        <v>-5602167.27448389</v>
      </c>
      <c r="AH236" s="8" t="n">
        <v>-75798.862529771</v>
      </c>
      <c r="AI236" s="8" t="n">
        <v>-458620.020354063</v>
      </c>
      <c r="AJ236" s="8" t="n">
        <v>-14388095.9879714</v>
      </c>
      <c r="AK236" s="8" t="n">
        <v>-9999130.6875</v>
      </c>
      <c r="AL236" s="8"/>
      <c r="AM236" s="8"/>
    </row>
    <row r="237">
      <c r="M237" t="s">
        <v>81</v>
      </c>
      <c r="N237" t="n">
        <v>87</v>
      </c>
      <c r="O237" s="8" t="n">
        <v>287650773.263358</v>
      </c>
      <c r="P237" s="8" t="n">
        <v>423766740.36093</v>
      </c>
      <c r="Q237" s="8" t="n">
        <v>10179104.0628542</v>
      </c>
      <c r="R237" s="8" t="n">
        <v>365611014.859387</v>
      </c>
      <c r="S237" s="8" t="n">
        <v>292427817.044208</v>
      </c>
      <c r="T237" s="8" t="n">
        <v>431550696.51987</v>
      </c>
      <c r="U237" s="8" t="n">
        <v>886708500.956586</v>
      </c>
      <c r="V237" s="8" t="n">
        <v>1450468818.47828</v>
      </c>
      <c r="W237" s="8" t="n">
        <v>3640513600.21965</v>
      </c>
      <c r="X237" s="8" t="n">
        <v>4871664174.94981</v>
      </c>
      <c r="Y237" s="8" t="n">
        <v>2452888437.79815</v>
      </c>
      <c r="Z237" s="8" t="n">
        <v>6253873811.11388</v>
      </c>
      <c r="AA237" s="8" t="n">
        <v>5923315083.89489</v>
      </c>
      <c r="AB237" s="8" t="n">
        <v>15072861161.814</v>
      </c>
      <c r="AC237" s="8" t="n">
        <v>4620991468.55793</v>
      </c>
      <c r="AD237" s="8" t="n">
        <v>13662283460.173</v>
      </c>
      <c r="AE237" s="8" t="n">
        <v>12093375032.921</v>
      </c>
      <c r="AF237" s="8" t="n">
        <v>28216244674.2591</v>
      </c>
      <c r="AG237" s="8" t="n">
        <v>18263829204.4582</v>
      </c>
      <c r="AH237" s="8" t="n">
        <v>19217866261.8444</v>
      </c>
      <c r="AI237" s="8" t="n">
        <v>39736715886.6388</v>
      </c>
      <c r="AJ237" s="8" t="n">
        <v>10484565667.4331</v>
      </c>
      <c r="AK237" s="8" t="n">
        <v>20754154100.2067</v>
      </c>
      <c r="AL237" s="8" t="n">
        <v>25615565561.0424</v>
      </c>
      <c r="AM237" s="8"/>
    </row>
    <row r="238">
      <c r="M238" t="s">
        <v>325</v>
      </c>
      <c r="N238" t="n">
        <v>679</v>
      </c>
      <c r="O238" s="8"/>
      <c r="P238" s="8"/>
      <c r="Q238" s="8"/>
      <c r="R238" s="8" t="n">
        <v>254923008.129044</v>
      </c>
      <c r="S238" s="8" t="n">
        <v>406895078.042462</v>
      </c>
      <c r="T238" s="8" t="n">
        <v>382704479.292277</v>
      </c>
      <c r="U238" s="8" t="n">
        <v>340379222.388892</v>
      </c>
      <c r="V238" s="8" t="n">
        <v>504862310.095274</v>
      </c>
      <c r="W238" s="8" t="n">
        <v>550606220.852152</v>
      </c>
      <c r="X238" s="8" t="n">
        <v>601802200.050413</v>
      </c>
      <c r="Y238" s="8" t="n">
        <v>639840479.528279</v>
      </c>
      <c r="Z238" s="8" t="n">
        <v>533349337.522858</v>
      </c>
      <c r="AA238" s="8" t="n">
        <v>387385825.159397</v>
      </c>
      <c r="AB238" s="8" t="n">
        <v>276068169.689467</v>
      </c>
      <c r="AC238" s="8" t="n">
        <v>382488213.382683</v>
      </c>
      <c r="AD238" s="8" t="n">
        <v>-12018461.4285682</v>
      </c>
      <c r="AE238" s="8" t="n">
        <v>13084056.4703191</v>
      </c>
      <c r="AF238" s="8" t="n">
        <v>4011421.33629969</v>
      </c>
      <c r="AG238" s="8" t="n">
        <v>24366589.187629</v>
      </c>
      <c r="AH238" s="8" t="n">
        <v>-1031522.80443736</v>
      </c>
      <c r="AI238" s="8" t="n">
        <v>-804647.275452282</v>
      </c>
      <c r="AJ238" s="8" t="n">
        <v>-57100.2355837321</v>
      </c>
      <c r="AK238" s="8"/>
      <c r="AL238" s="8"/>
      <c r="AM238" s="8"/>
    </row>
    <row r="239">
      <c r="M239" t="s">
        <v>326</v>
      </c>
      <c r="N239" t="n">
        <v>2191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 t="n">
        <v>23194.6842801118</v>
      </c>
      <c r="AI239" s="8"/>
      <c r="AJ239" s="8"/>
      <c r="AK239" s="8"/>
      <c r="AL239" s="8"/>
      <c r="AM239" s="8"/>
    </row>
    <row r="240">
      <c r="M240" t="s">
        <v>327</v>
      </c>
      <c r="N240" t="n">
        <v>1811</v>
      </c>
      <c r="O240" s="8"/>
      <c r="P240" s="8"/>
      <c r="Q240" s="8"/>
      <c r="R240" s="8"/>
      <c r="S240" s="8"/>
      <c r="T240" s="8"/>
      <c r="U240" s="8"/>
      <c r="V240" s="8"/>
      <c r="W240" s="8"/>
      <c r="X240" s="8" t="n">
        <v>21521518.828812</v>
      </c>
      <c r="Y240" s="8" t="n">
        <v>34841939.762244</v>
      </c>
      <c r="Z240" s="8" t="n">
        <v>46867402.2021241</v>
      </c>
      <c r="AA240" s="8" t="n">
        <v>57681490.0957138</v>
      </c>
      <c r="AB240" s="8" t="n">
        <v>43630774.1849792</v>
      </c>
      <c r="AC240" s="8" t="n">
        <v>-1449041.72790033</v>
      </c>
      <c r="AD240" s="8" t="n">
        <v>-2542895.79536342</v>
      </c>
      <c r="AE240" s="8" t="n">
        <v>-180307.609993919</v>
      </c>
      <c r="AF240" s="8" t="n">
        <v>0</v>
      </c>
      <c r="AG240" s="8"/>
      <c r="AH240" s="8" t="n">
        <v>0</v>
      </c>
      <c r="AI240" s="8"/>
      <c r="AJ240" s="8"/>
      <c r="AK240" s="8" t="n">
        <v>3578922.75</v>
      </c>
      <c r="AL240" s="8" t="n">
        <v>3250824.81693993</v>
      </c>
      <c r="AM240" s="8"/>
    </row>
    <row r="241">
      <c r="M241" t="s">
        <v>328</v>
      </c>
      <c r="N241" t="n">
        <v>625</v>
      </c>
      <c r="O241" s="8"/>
      <c r="P241" s="8"/>
      <c r="Q241" s="8"/>
      <c r="R241" s="8"/>
      <c r="S241" s="8"/>
      <c r="T241" s="8"/>
      <c r="U241" s="8"/>
      <c r="V241" s="8" t="n">
        <v>163253.262392603</v>
      </c>
      <c r="W241" s="8" t="n">
        <v>0</v>
      </c>
      <c r="X241" s="8" t="n">
        <v>1931.24337329334</v>
      </c>
      <c r="Y241" s="8" t="n">
        <v>525201771.086662</v>
      </c>
      <c r="Z241" s="8" t="n">
        <v>545528419.76864</v>
      </c>
      <c r="AA241" s="8" t="n">
        <v>545539321.512155</v>
      </c>
      <c r="AB241" s="8" t="n">
        <v>463819114.637801</v>
      </c>
      <c r="AC241" s="8" t="n">
        <v>423960464.397812</v>
      </c>
      <c r="AD241" s="8" t="n">
        <v>3767542.68327724</v>
      </c>
      <c r="AE241" s="8" t="n">
        <v>-176505.763901516</v>
      </c>
      <c r="AF241" s="8" t="n">
        <v>-2701739.52923488</v>
      </c>
      <c r="AG241" s="8" t="n">
        <v>-13767547.3271986</v>
      </c>
      <c r="AH241" s="8" t="n">
        <v>-10258822.8012303</v>
      </c>
      <c r="AI241" s="8"/>
      <c r="AJ241" s="8" t="n">
        <v>29691.9570847497</v>
      </c>
      <c r="AK241" s="8"/>
      <c r="AL241" s="8"/>
      <c r="AM241" s="8"/>
    </row>
    <row r="242">
      <c r="M242" t="s">
        <v>329</v>
      </c>
      <c r="N242" t="n">
        <v>1419</v>
      </c>
      <c r="O242" s="8" t="n">
        <v>813784321.398307</v>
      </c>
      <c r="P242" s="8" t="n">
        <v>581762996.906719</v>
      </c>
      <c r="Q242" s="8" t="n">
        <v>984933401.844181</v>
      </c>
      <c r="R242" s="8" t="n">
        <v>903280103.465941</v>
      </c>
      <c r="S242" s="8" t="n">
        <v>2937343.2801076</v>
      </c>
      <c r="T242" s="8"/>
      <c r="U242" s="8"/>
      <c r="V242" s="8"/>
      <c r="W242" s="8" t="n">
        <v>-37324.4416062584</v>
      </c>
      <c r="X242" s="8" t="n">
        <v>-1012964.81522792</v>
      </c>
      <c r="Y242" s="8" t="n">
        <v>-1048986.2991496</v>
      </c>
      <c r="Z242" s="8" t="n">
        <v>-3.02642362386989</v>
      </c>
      <c r="AA242" s="8" t="n">
        <v>-35412.7752932432</v>
      </c>
      <c r="AB242" s="8"/>
      <c r="AC242" s="8"/>
      <c r="AD242" s="8"/>
      <c r="AE242" s="8"/>
      <c r="AF242" s="8"/>
      <c r="AG242" s="8"/>
      <c r="AH242" s="8" t="n">
        <v>0</v>
      </c>
      <c r="AI242" s="8" t="n">
        <v>0</v>
      </c>
      <c r="AJ242" s="8" t="n">
        <v>-102469.061617672</v>
      </c>
      <c r="AK242" s="8"/>
      <c r="AL242" s="8"/>
      <c r="AM242" s="8"/>
    </row>
    <row r="243">
      <c r="M243" t="s">
        <v>330</v>
      </c>
      <c r="N243" t="n">
        <v>77</v>
      </c>
      <c r="O243" s="8"/>
      <c r="P243" s="8"/>
      <c r="Q243" s="8"/>
      <c r="R243" s="8"/>
      <c r="S243" s="8" t="n">
        <v>403642.390632153</v>
      </c>
      <c r="T243" s="8" t="n">
        <v>795297.82836956</v>
      </c>
      <c r="U243" s="8" t="n">
        <v>1195834.46713326</v>
      </c>
      <c r="V243" s="8" t="n">
        <v>102570929.851089</v>
      </c>
      <c r="W243" s="8" t="n">
        <v>290510918.617013</v>
      </c>
      <c r="X243" s="8" t="n">
        <v>350283957.27452</v>
      </c>
      <c r="Y243" s="8" t="n">
        <v>240217005.539181</v>
      </c>
      <c r="Z243" s="8" t="n">
        <v>111795406.142851</v>
      </c>
      <c r="AA243" s="8" t="n">
        <v>140730403.411617</v>
      </c>
      <c r="AB243" s="8" t="n">
        <v>256256556.579826</v>
      </c>
      <c r="AC243" s="8" t="n">
        <v>147241008.832145</v>
      </c>
      <c r="AD243" s="8" t="n">
        <v>74073536.602721</v>
      </c>
      <c r="AE243" s="8" t="n">
        <v>74554160.9438266</v>
      </c>
      <c r="AF243" s="8" t="n">
        <v>75907471.6355209</v>
      </c>
      <c r="AG243" s="8" t="n">
        <v>74668933.8419631</v>
      </c>
      <c r="AH243" s="8" t="n">
        <v>58736888.8374148</v>
      </c>
      <c r="AI243" s="8" t="n">
        <v>60865847.0310981</v>
      </c>
      <c r="AJ243" s="8" t="n">
        <v>22425651.4522397</v>
      </c>
      <c r="AK243" s="8" t="n">
        <v>-2460915.0167</v>
      </c>
      <c r="AL243" s="8" t="n">
        <v>-163878.388726537</v>
      </c>
      <c r="AM243" s="8"/>
    </row>
    <row r="244">
      <c r="M244" t="s">
        <v>331</v>
      </c>
      <c r="N244" t="n">
        <v>1380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 t="n">
        <v>1038330418.21413</v>
      </c>
      <c r="AA244" s="8" t="n">
        <v>889647588.480924</v>
      </c>
      <c r="AB244" s="8" t="n">
        <v>1971949155.52075</v>
      </c>
      <c r="AC244" s="8" t="n">
        <v>1693696116.71552</v>
      </c>
      <c r="AD244" s="8" t="n">
        <v>560772062.416051</v>
      </c>
      <c r="AE244" s="8" t="n">
        <v>3543815255.45201</v>
      </c>
      <c r="AF244" s="8" t="n">
        <v>2780944233.99792</v>
      </c>
      <c r="AG244" s="8" t="n">
        <v>3735714591.88319</v>
      </c>
      <c r="AH244" s="8" t="n">
        <v>3282865486.69562</v>
      </c>
      <c r="AI244" s="8" t="n">
        <v>190583362.461286</v>
      </c>
      <c r="AJ244" s="8" t="n">
        <v>4777580175.31304</v>
      </c>
      <c r="AK244" s="8" t="n">
        <v>3249060358.2579</v>
      </c>
      <c r="AL244" s="8" t="n">
        <v>2602802014.04466</v>
      </c>
      <c r="AM244" s="8"/>
    </row>
    <row r="245">
      <c r="M245" t="s">
        <v>332</v>
      </c>
      <c r="N245" t="n">
        <v>70</v>
      </c>
      <c r="O245" s="8"/>
      <c r="P245" s="8"/>
      <c r="Q245" s="8"/>
      <c r="R245" s="8"/>
      <c r="S245" s="8"/>
      <c r="T245" s="8" t="n">
        <v>14638290.5882117</v>
      </c>
      <c r="U245" s="8" t="n">
        <v>18938639.2439307</v>
      </c>
      <c r="V245" s="8" t="n">
        <v>160765218.234975</v>
      </c>
      <c r="W245" s="8" t="n">
        <v>585349752.298276</v>
      </c>
      <c r="X245" s="8" t="n">
        <v>546871194.160145</v>
      </c>
      <c r="Y245" s="8" t="n">
        <v>484343181.049779</v>
      </c>
      <c r="Z245" s="8" t="n">
        <v>472791216.772348</v>
      </c>
      <c r="AA245" s="8" t="n">
        <v>434823388.958873</v>
      </c>
      <c r="AB245" s="8" t="n">
        <v>418522320.501362</v>
      </c>
      <c r="AC245" s="8" t="n">
        <v>180334269.036464</v>
      </c>
      <c r="AD245" s="8" t="n">
        <v>-67907057.7601077</v>
      </c>
      <c r="AE245" s="8" t="n">
        <v>-38448112.2920499</v>
      </c>
      <c r="AF245" s="8" t="n">
        <v>-28668436.7191909</v>
      </c>
      <c r="AG245" s="8" t="n">
        <v>-12158184.9335697</v>
      </c>
      <c r="AH245" s="8" t="n">
        <v>-16023677.2600463</v>
      </c>
      <c r="AI245" s="8" t="n">
        <v>-6188500.68557579</v>
      </c>
      <c r="AJ245" s="8" t="n">
        <v>-4726968.7382095</v>
      </c>
      <c r="AK245" s="8" t="n">
        <v>-10748545.2554</v>
      </c>
      <c r="AL245" s="8" t="n">
        <v>-12106264.1274172</v>
      </c>
      <c r="AM245" s="8"/>
    </row>
    <row r="246">
      <c r="M246" t="s">
        <v>333</v>
      </c>
      <c r="N246" t="n">
        <v>32</v>
      </c>
      <c r="O246" s="8"/>
      <c r="P246" s="8"/>
      <c r="Q246" s="8"/>
      <c r="R246" s="8"/>
      <c r="S246" s="8"/>
      <c r="T246" s="8"/>
      <c r="U246" s="8" t="n">
        <v>13011892.3597002</v>
      </c>
      <c r="V246" s="8" t="n">
        <v>52603943.3649979</v>
      </c>
      <c r="W246" s="8" t="n">
        <v>48231810.3484177</v>
      </c>
      <c r="X246" s="8" t="n">
        <v>59703106.5899087</v>
      </c>
      <c r="Y246" s="8" t="n">
        <v>63647684.8536785</v>
      </c>
      <c r="Z246" s="8" t="n">
        <v>66765733.4239306</v>
      </c>
      <c r="AA246" s="8" t="n">
        <v>51133539.9133548</v>
      </c>
      <c r="AB246" s="8" t="n">
        <v>43433427.0968729</v>
      </c>
      <c r="AC246" s="8" t="n">
        <v>41252944.071733</v>
      </c>
      <c r="AD246" s="8" t="n">
        <v>-1833702.67842303</v>
      </c>
      <c r="AE246" s="8" t="n">
        <v>0</v>
      </c>
      <c r="AF246" s="8"/>
      <c r="AG246" s="8"/>
      <c r="AH246" s="8"/>
      <c r="AI246" s="8"/>
      <c r="AJ246" s="8"/>
      <c r="AK246" s="8"/>
      <c r="AL246" s="8"/>
      <c r="AM246" s="8"/>
    </row>
    <row r="247">
      <c r="M247" t="s">
        <v>334</v>
      </c>
      <c r="N247" t="n">
        <v>626</v>
      </c>
      <c r="O247" s="8"/>
      <c r="P247" s="8"/>
      <c r="Q247" s="8"/>
      <c r="R247" s="8"/>
      <c r="S247" s="8"/>
      <c r="T247" s="8"/>
      <c r="U247" s="8"/>
      <c r="V247" s="8" t="n">
        <v>320560.779571529</v>
      </c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>
      <c r="M248" t="s">
        <v>335</v>
      </c>
      <c r="N248" t="n">
        <v>1568</v>
      </c>
      <c r="O248" s="8"/>
      <c r="P248" s="8"/>
      <c r="Q248" s="8" t="n">
        <v>680399.370696622</v>
      </c>
      <c r="R248" s="8" t="n">
        <v>-189797.112384869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>
      <c r="M249" t="s">
        <v>336</v>
      </c>
      <c r="N249" t="n">
        <v>1872</v>
      </c>
      <c r="O249" s="8" t="n">
        <v>107665886.155952</v>
      </c>
      <c r="P249" s="8" t="n">
        <v>41965786.8302643</v>
      </c>
      <c r="Q249" s="8" t="n">
        <v>81955366.6839881</v>
      </c>
      <c r="R249" s="8" t="n">
        <v>155734648.922703</v>
      </c>
      <c r="S249" s="8" t="n">
        <v>20363362.9378907</v>
      </c>
      <c r="T249" s="8" t="n">
        <v>8074008.51963874</v>
      </c>
      <c r="U249" s="8" t="n">
        <v>74058075.3730966</v>
      </c>
      <c r="V249" s="8" t="n">
        <v>46139.859300455</v>
      </c>
      <c r="W249" s="8" t="n">
        <v>-499323.088992489</v>
      </c>
      <c r="X249" s="8" t="n">
        <v>4667948.54974463</v>
      </c>
      <c r="Y249" s="8" t="n">
        <v>3011579.40674639</v>
      </c>
      <c r="Z249" s="8" t="n">
        <v>1405633.37236612</v>
      </c>
      <c r="AA249" s="8" t="n">
        <v>7659028.67614491</v>
      </c>
      <c r="AB249" s="8" t="n">
        <v>0</v>
      </c>
      <c r="AC249" s="8" t="n">
        <v>21862.0788677267</v>
      </c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>
      <c r="M250" t="s">
        <v>337</v>
      </c>
      <c r="N250" t="n">
        <v>616</v>
      </c>
      <c r="O250" s="8"/>
      <c r="P250" s="8"/>
      <c r="Q250" s="8"/>
      <c r="R250" s="8"/>
      <c r="S250" s="8"/>
      <c r="T250" s="8"/>
      <c r="U250" s="8"/>
      <c r="V250" s="8" t="n">
        <v>21498583.6683928</v>
      </c>
      <c r="W250" s="8" t="n">
        <v>29171819.7409268</v>
      </c>
      <c r="X250" s="8" t="n">
        <v>150367069.875841</v>
      </c>
      <c r="Y250" s="8" t="n">
        <v>23945676.6154205</v>
      </c>
      <c r="Z250" s="8" t="n">
        <v>242634557.443336</v>
      </c>
      <c r="AA250" s="8" t="n">
        <v>369525086.940687</v>
      </c>
      <c r="AB250" s="8" t="n">
        <v>1671206093.24504</v>
      </c>
      <c r="AC250" s="8" t="n">
        <v>201515716.531085</v>
      </c>
      <c r="AD250" s="8" t="n">
        <v>987238475.419188</v>
      </c>
      <c r="AE250" s="8" t="n">
        <v>1623468080.27699</v>
      </c>
      <c r="AF250" s="8" t="n">
        <v>440945438.597431</v>
      </c>
      <c r="AG250" s="8" t="n">
        <v>549732559.159817</v>
      </c>
      <c r="AH250" s="8" t="n">
        <v>670847456.654318</v>
      </c>
      <c r="AI250" s="8" t="n">
        <v>542222312.465522</v>
      </c>
      <c r="AJ250" s="8" t="n">
        <v>257298249.646245</v>
      </c>
      <c r="AK250" s="8" t="n">
        <v>337546166.417</v>
      </c>
      <c r="AL250" s="8" t="n">
        <v>148453362.754631</v>
      </c>
      <c r="AM250" s="8"/>
    </row>
    <row r="251">
      <c r="M251" t="s">
        <v>338</v>
      </c>
      <c r="N251" t="n">
        <v>78</v>
      </c>
      <c r="O251" s="8"/>
      <c r="P251" s="8"/>
      <c r="Q251" s="8"/>
      <c r="R251" s="8"/>
      <c r="S251" s="8"/>
      <c r="T251" s="8"/>
      <c r="U251" s="8" t="n">
        <v>71431433.1108726</v>
      </c>
      <c r="V251" s="8" t="n">
        <v>240991699.242946</v>
      </c>
      <c r="W251" s="8" t="n">
        <v>377903366.631041</v>
      </c>
      <c r="X251" s="8" t="n">
        <v>402242902.200596</v>
      </c>
      <c r="Y251" s="8" t="n">
        <v>541501810.882557</v>
      </c>
      <c r="Z251" s="8" t="n">
        <v>557244462.396693</v>
      </c>
      <c r="AA251" s="8" t="n">
        <v>483200806.950877</v>
      </c>
      <c r="AB251" s="8" t="n">
        <v>351423951.31638</v>
      </c>
      <c r="AC251" s="8" t="n">
        <v>322117649.374605</v>
      </c>
      <c r="AD251" s="8" t="n">
        <v>647738636.747045</v>
      </c>
      <c r="AE251" s="8" t="n">
        <v>185724431.418436</v>
      </c>
      <c r="AF251" s="8" t="n">
        <v>589697.671837247</v>
      </c>
      <c r="AG251" s="8" t="n">
        <v>-4304660.54403183</v>
      </c>
      <c r="AH251" s="8" t="n">
        <v>0</v>
      </c>
      <c r="AI251" s="8" t="n">
        <v>0</v>
      </c>
      <c r="AJ251" s="8" t="n">
        <v>0</v>
      </c>
      <c r="AK251" s="8" t="n">
        <v>134719992.9361</v>
      </c>
      <c r="AL251" s="8" t="n">
        <v>224693458.277576</v>
      </c>
      <c r="AM251" s="8"/>
    </row>
    <row r="252">
      <c r="M252" t="s">
        <v>339</v>
      </c>
      <c r="N252" t="n">
        <v>509</v>
      </c>
      <c r="O252" s="8" t="n">
        <v>46048.3064184214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>
      <c r="M253" t="s">
        <v>340</v>
      </c>
      <c r="N253" t="n">
        <v>84</v>
      </c>
      <c r="O253" s="8"/>
      <c r="P253" s="8"/>
      <c r="Q253" s="8"/>
      <c r="R253" s="8"/>
      <c r="S253" s="8" t="n">
        <v>487753786.471599</v>
      </c>
      <c r="T253" s="8" t="n">
        <v>667120511.746345</v>
      </c>
      <c r="U253" s="8" t="n">
        <v>707605964.722613</v>
      </c>
      <c r="V253" s="8" t="n">
        <v>784197881.424524</v>
      </c>
      <c r="W253" s="8" t="n">
        <v>484647980.671527</v>
      </c>
      <c r="X253" s="8" t="n">
        <v>675619441.880351</v>
      </c>
      <c r="Y253" s="8" t="n">
        <v>559571783.85367</v>
      </c>
      <c r="Z253" s="8" t="n">
        <v>620350925.468739</v>
      </c>
      <c r="AA253" s="8" t="n">
        <v>950635125.864063</v>
      </c>
      <c r="AB253" s="8" t="n">
        <v>1011212887.07146</v>
      </c>
      <c r="AC253" s="8" t="n">
        <v>443934456.856206</v>
      </c>
      <c r="AD253" s="8" t="n">
        <v>428964262.900896</v>
      </c>
      <c r="AE253" s="8" t="n">
        <v>651226409.98418</v>
      </c>
      <c r="AF253" s="8" t="n">
        <v>225018861.28421</v>
      </c>
      <c r="AG253" s="8" t="n">
        <v>232886130.813643</v>
      </c>
      <c r="AH253" s="8" t="n">
        <v>31043993.9285254</v>
      </c>
      <c r="AI253" s="8" t="n">
        <v>36710547.4540503</v>
      </c>
      <c r="AJ253" s="8" t="n">
        <v>7802895.20726224</v>
      </c>
      <c r="AK253" s="8" t="n">
        <v>-28608934.3408</v>
      </c>
      <c r="AL253" s="8" t="n">
        <v>12138962.7565091</v>
      </c>
      <c r="AM253" s="8"/>
    </row>
    <row r="254">
      <c r="M254" t="s">
        <v>341</v>
      </c>
      <c r="N254" t="n">
        <v>687</v>
      </c>
      <c r="O254" s="8"/>
      <c r="P254" s="8"/>
      <c r="Q254" s="8"/>
      <c r="R254" s="8"/>
      <c r="S254" s="8" t="n">
        <v>269193776.535237</v>
      </c>
      <c r="T254" s="8" t="n">
        <v>554987503.414478</v>
      </c>
      <c r="U254" s="8" t="n">
        <v>453933825.520539</v>
      </c>
      <c r="V254" s="8" t="n">
        <v>253733141.496565</v>
      </c>
      <c r="W254" s="8" t="n">
        <v>314693900.972292</v>
      </c>
      <c r="X254" s="8" t="n">
        <v>311199113.791806</v>
      </c>
      <c r="Y254" s="8" t="n">
        <v>164786222.844475</v>
      </c>
      <c r="Z254" s="8" t="n">
        <v>245760310.678081</v>
      </c>
      <c r="AA254" s="8" t="n">
        <v>58654852.2423264</v>
      </c>
      <c r="AB254" s="8" t="n">
        <v>80954745.6836726</v>
      </c>
      <c r="AC254" s="8" t="n">
        <v>119794154.518779</v>
      </c>
      <c r="AD254" s="8" t="n">
        <v>57638136.4377941</v>
      </c>
      <c r="AE254" s="8" t="n">
        <v>301501352.723264</v>
      </c>
      <c r="AF254" s="8" t="n">
        <v>52483918.1352292</v>
      </c>
      <c r="AG254" s="8" t="n">
        <v>24122002.7153536</v>
      </c>
      <c r="AH254" s="8" t="n">
        <v>3881791.81433608</v>
      </c>
      <c r="AI254" s="8" t="n">
        <v>-689932.853403353</v>
      </c>
      <c r="AJ254" s="8" t="n">
        <v>3709178.2589418</v>
      </c>
      <c r="AK254" s="8" t="n">
        <v>1271731.4581</v>
      </c>
      <c r="AL254" s="8" t="n">
        <v>3485053.61552017</v>
      </c>
      <c r="AM254" s="8"/>
    </row>
    <row r="255">
      <c r="M255" t="s">
        <v>342</v>
      </c>
      <c r="N255" t="n">
        <v>762</v>
      </c>
      <c r="O255" s="8" t="n">
        <v>7825260.15233071</v>
      </c>
      <c r="P255" s="8" t="n">
        <v>73739848.7926324</v>
      </c>
      <c r="Q255" s="8" t="n">
        <v>90833956.5864082</v>
      </c>
      <c r="R255" s="8" t="n">
        <v>34132308.5922819</v>
      </c>
      <c r="S255" s="8"/>
      <c r="T255" s="8"/>
      <c r="U255" s="8"/>
      <c r="V255" s="8"/>
      <c r="W255" s="8"/>
      <c r="X255" s="8"/>
      <c r="Y255" s="8" t="n">
        <v>-157984.1954501</v>
      </c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>
      <c r="M256" t="s">
        <v>82</v>
      </c>
      <c r="N256" t="n">
        <v>1333</v>
      </c>
      <c r="O256" s="8"/>
      <c r="P256" s="8"/>
      <c r="Q256" s="8"/>
      <c r="R256" s="8"/>
      <c r="S256" s="8" t="n">
        <v>66754511.2459015</v>
      </c>
      <c r="T256" s="8" t="n">
        <v>627350262.46285</v>
      </c>
      <c r="U256" s="8" t="n">
        <v>1218505169.51598</v>
      </c>
      <c r="V256" s="8" t="n">
        <v>1460169348.00767</v>
      </c>
      <c r="W256" s="8" t="n">
        <v>1044587335.3816</v>
      </c>
      <c r="X256" s="8" t="n">
        <v>1436669301.34581</v>
      </c>
      <c r="Y256" s="8" t="n">
        <v>1676961892.88473</v>
      </c>
      <c r="Z256" s="8" t="n">
        <v>3881915087.21971</v>
      </c>
      <c r="AA256" s="8" t="n">
        <v>4741784391.10155</v>
      </c>
      <c r="AB256" s="8" t="n">
        <v>929119422.485886</v>
      </c>
      <c r="AC256" s="8" t="n">
        <v>1032215186.63633</v>
      </c>
      <c r="AD256" s="8" t="n">
        <v>2109675374.39652</v>
      </c>
      <c r="AE256" s="8" t="n">
        <v>4154537539.02402</v>
      </c>
      <c r="AF256" s="8" t="n">
        <v>3297300338.66007</v>
      </c>
      <c r="AG256" s="8" t="n">
        <v>3146623419.21135</v>
      </c>
      <c r="AH256" s="8" t="n">
        <v>4348159968.61102</v>
      </c>
      <c r="AI256" s="8" t="n">
        <v>3084297039.21306</v>
      </c>
      <c r="AJ256" s="8" t="n">
        <v>2818093608.33565</v>
      </c>
      <c r="AK256" s="8" t="n">
        <v>589031561.3532</v>
      </c>
      <c r="AL256" s="8" t="n">
        <v>439640925.619207</v>
      </c>
      <c r="AM256" s="8"/>
    </row>
    <row r="257">
      <c r="M257" t="s">
        <v>343</v>
      </c>
      <c r="N257" t="n">
        <v>1777</v>
      </c>
      <c r="O257" s="8" t="n">
        <v>601051.578514132</v>
      </c>
      <c r="P257" s="8" t="n">
        <v>1339514.71326179</v>
      </c>
      <c r="Q257" s="8" t="n">
        <v>586089.30817386</v>
      </c>
      <c r="R257" s="8" t="n">
        <v>812205.832914247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>
      <c r="M258" t="s">
        <v>344</v>
      </c>
      <c r="N258" t="n">
        <v>1778</v>
      </c>
      <c r="O258" s="8"/>
      <c r="P258" s="8" t="n">
        <v>78870.702035757</v>
      </c>
      <c r="Q258" s="8" t="n">
        <v>3282162.24440723</v>
      </c>
      <c r="R258" s="8" t="n">
        <v>38935.5933148066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>
      <c r="M259" t="s">
        <v>345</v>
      </c>
      <c r="N259" t="n">
        <v>1385</v>
      </c>
      <c r="O259" s="8"/>
      <c r="P259" s="8"/>
      <c r="Q259" s="8"/>
      <c r="R259" s="8"/>
      <c r="S259" s="8"/>
      <c r="T259" s="8"/>
      <c r="U259" s="8"/>
      <c r="V259" s="8"/>
      <c r="W259" s="8"/>
      <c r="X259" s="8" t="n">
        <v>166726.939010673</v>
      </c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>
      <c r="M260" t="s">
        <v>346</v>
      </c>
      <c r="N260" t="n">
        <v>2036</v>
      </c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 t="n">
        <v>470288470.679456</v>
      </c>
      <c r="AG260" s="8" t="n">
        <v>559295303.530747</v>
      </c>
      <c r="AH260" s="8" t="n">
        <v>922434073.325632</v>
      </c>
      <c r="AI260" s="8" t="n">
        <v>723869580.579735</v>
      </c>
      <c r="AJ260" s="8" t="n">
        <v>501089903.459754</v>
      </c>
      <c r="AK260" s="8" t="n">
        <v>525541200.5</v>
      </c>
      <c r="AL260" s="8" t="n">
        <v>252431942.410524</v>
      </c>
      <c r="AM260" s="8"/>
    </row>
    <row r="261">
      <c r="M261" t="s">
        <v>347</v>
      </c>
      <c r="N261" t="n">
        <v>2257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 t="n">
        <v>103447862.048822</v>
      </c>
      <c r="AF261" s="8" t="n">
        <v>41784642.2344827</v>
      </c>
      <c r="AG261" s="8" t="n">
        <v>90269035.7077769</v>
      </c>
      <c r="AH261" s="8" t="n">
        <v>399711407.056691</v>
      </c>
      <c r="AI261" s="8" t="n">
        <v>495964599.763082</v>
      </c>
      <c r="AJ261" s="8" t="n">
        <v>107609489.36111</v>
      </c>
      <c r="AK261" s="8" t="n">
        <v>37054302</v>
      </c>
      <c r="AL261" s="8" t="n">
        <v>103106961.118254</v>
      </c>
      <c r="AM261" s="8"/>
    </row>
    <row r="262">
      <c r="M262" t="s">
        <v>348</v>
      </c>
      <c r="N262" t="n">
        <v>1805</v>
      </c>
      <c r="O262" s="8"/>
      <c r="P262" s="8"/>
      <c r="Q262" s="8"/>
      <c r="R262" s="8"/>
      <c r="S262" s="8" t="n">
        <v>31978202.4779174</v>
      </c>
      <c r="T262" s="8" t="n">
        <v>5858186.22084045</v>
      </c>
      <c r="U262" s="8" t="n">
        <v>595839.512861879</v>
      </c>
      <c r="V262" s="8" t="n">
        <v>140620077.414807</v>
      </c>
      <c r="W262" s="8" t="n">
        <v>47414348.5745678</v>
      </c>
      <c r="X262" s="8" t="n">
        <v>77862992.7864543</v>
      </c>
      <c r="Y262" s="8" t="n">
        <v>277092431.509278</v>
      </c>
      <c r="Z262" s="8" t="n">
        <v>308110773.891004</v>
      </c>
      <c r="AA262" s="8" t="n">
        <v>194343771.944719</v>
      </c>
      <c r="AB262" s="8" t="n">
        <v>510550692.198922</v>
      </c>
      <c r="AC262" s="8" t="n">
        <v>83471933.7758636</v>
      </c>
      <c r="AD262" s="8" t="n">
        <v>596769175.367467</v>
      </c>
      <c r="AE262" s="8" t="n">
        <v>504738100.103201</v>
      </c>
      <c r="AF262" s="8" t="n">
        <v>1143939156.94127</v>
      </c>
      <c r="AG262" s="8" t="n">
        <v>1069542877.79733</v>
      </c>
      <c r="AH262" s="8" t="n">
        <v>1573981293.92952</v>
      </c>
      <c r="AI262" s="8" t="n">
        <v>1008701331.74766</v>
      </c>
      <c r="AJ262" s="8" t="n">
        <v>799505491.029075</v>
      </c>
      <c r="AK262" s="8" t="n">
        <v>544133167.2154</v>
      </c>
      <c r="AL262" s="8" t="n">
        <v>207941610.291261</v>
      </c>
      <c r="AM262" s="8"/>
    </row>
    <row r="263">
      <c r="M263" t="s">
        <v>349</v>
      </c>
      <c r="N263" t="n">
        <v>2148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 t="n">
        <v>10438764.29271</v>
      </c>
      <c r="AF263" s="8" t="n">
        <v>236760.087357063</v>
      </c>
      <c r="AG263" s="8" t="n">
        <v>14224765.4148086</v>
      </c>
      <c r="AH263" s="8" t="n">
        <v>23497515.7823391</v>
      </c>
      <c r="AI263" s="8" t="n">
        <v>159413750.564505</v>
      </c>
      <c r="AJ263" s="8" t="n">
        <v>120591410.750859</v>
      </c>
      <c r="AK263" s="8" t="n">
        <v>875399239.9411</v>
      </c>
      <c r="AL263" s="8" t="n">
        <v>28379701.3270795</v>
      </c>
      <c r="AM263" s="8"/>
    </row>
    <row r="264">
      <c r="M264" t="s">
        <v>350</v>
      </c>
      <c r="N264" t="n">
        <v>662</v>
      </c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 t="n">
        <v>0</v>
      </c>
      <c r="AC264" s="8" t="n">
        <v>-114168.040967771</v>
      </c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>
      <c r="M265" t="s">
        <v>351</v>
      </c>
      <c r="N265" t="n">
        <v>411</v>
      </c>
      <c r="O265" s="8"/>
      <c r="P265" s="8" t="n">
        <v>72194.8187801203</v>
      </c>
      <c r="Q265" s="8"/>
      <c r="R265" s="8" t="n">
        <v>129114.822181659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>
      <c r="M266" t="s">
        <v>352</v>
      </c>
      <c r="N266" t="n">
        <v>1999</v>
      </c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 t="n">
        <v>41322.6501475923</v>
      </c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>
      <c r="M267" t="s">
        <v>353</v>
      </c>
      <c r="N267" t="n">
        <v>2194</v>
      </c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 t="n">
        <v>7023373.00951516</v>
      </c>
      <c r="AI267" s="8" t="n">
        <v>-5525240.09332596</v>
      </c>
      <c r="AJ267" s="8" t="n">
        <v>17488.9797295749</v>
      </c>
      <c r="AK267" s="8" t="n">
        <v>81537.7783</v>
      </c>
      <c r="AL267" s="8" t="n">
        <v>-7458.99910006166</v>
      </c>
      <c r="AM267" s="8"/>
    </row>
    <row r="268">
      <c r="M268" t="s">
        <v>354</v>
      </c>
      <c r="N268" t="n">
        <v>664</v>
      </c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 t="n">
        <v>12738078.2164737</v>
      </c>
      <c r="AI268" s="8" t="n">
        <v>89635137.155288</v>
      </c>
      <c r="AJ268" s="8" t="n">
        <v>42586550.1909654</v>
      </c>
      <c r="AK268" s="8" t="n">
        <v>4260421</v>
      </c>
      <c r="AL268" s="8" t="n">
        <v>604719.975816938</v>
      </c>
      <c r="AM268" s="8"/>
    </row>
    <row r="269">
      <c r="M269" t="s">
        <v>355</v>
      </c>
      <c r="N269" t="n">
        <v>1463</v>
      </c>
      <c r="O269" s="8" t="n">
        <v>104796.251028028</v>
      </c>
      <c r="P269" s="8" t="n">
        <v>-56371.1455907791</v>
      </c>
      <c r="Q269" s="8"/>
      <c r="R269" s="8" t="n">
        <v>96001.8151474626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>
      <c r="M270" t="s">
        <v>356</v>
      </c>
      <c r="N270" t="n">
        <v>1898</v>
      </c>
      <c r="O270" s="8" t="n">
        <v>1500004750.24635</v>
      </c>
      <c r="P270" s="8" t="n">
        <v>201237900.576815</v>
      </c>
      <c r="Q270" s="8" t="n">
        <v>277084392.420448</v>
      </c>
      <c r="R270" s="8" t="n">
        <v>416895661.47256</v>
      </c>
      <c r="S270" s="8" t="n">
        <v>68728069.0696152</v>
      </c>
      <c r="T270" s="8" t="n">
        <v>76851025.2271976</v>
      </c>
      <c r="U270" s="8" t="n">
        <v>33017920.4178186</v>
      </c>
      <c r="V270" s="8" t="n">
        <v>-160495.756417556</v>
      </c>
      <c r="W270" s="8" t="n">
        <v>-167710.968151479</v>
      </c>
      <c r="X270" s="8" t="n">
        <v>-333127.099766131</v>
      </c>
      <c r="Y270" s="8" t="n">
        <v>-97929.4802910896</v>
      </c>
      <c r="Z270" s="8" t="n">
        <v>-599197.25600941</v>
      </c>
      <c r="AA270" s="8" t="n">
        <v>-196456.745369676</v>
      </c>
      <c r="AB270" s="8" t="n">
        <v>-342217.452236157</v>
      </c>
      <c r="AC270" s="8" t="n">
        <v>0</v>
      </c>
      <c r="AD270" s="8" t="n">
        <v>0</v>
      </c>
      <c r="AE270" s="8" t="n">
        <v>0</v>
      </c>
      <c r="AF270" s="8"/>
      <c r="AG270" s="8" t="n">
        <v>0</v>
      </c>
      <c r="AH270" s="8"/>
      <c r="AI270" s="8" t="n">
        <v>-240324.723270593</v>
      </c>
      <c r="AJ270" s="8"/>
      <c r="AK270" s="8"/>
      <c r="AL270" s="8"/>
      <c r="AM270" s="8"/>
    </row>
    <row r="271">
      <c r="M271" t="s">
        <v>357</v>
      </c>
      <c r="N271" t="n">
        <v>128</v>
      </c>
      <c r="O271" s="8" t="n">
        <v>99049.0992409995</v>
      </c>
      <c r="P271" s="8"/>
      <c r="Q271" s="8" t="n">
        <v>40451.6542112154</v>
      </c>
      <c r="R271" s="8" t="n">
        <v>426174.915014622</v>
      </c>
      <c r="S271" s="8"/>
      <c r="T271" s="8"/>
      <c r="U271" s="8"/>
      <c r="V271" s="8"/>
      <c r="W271" s="8"/>
      <c r="X271" s="8"/>
      <c r="Y271" s="8" t="n">
        <v>-81697.4078528778</v>
      </c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>
      <c r="M272" t="s">
        <v>358</v>
      </c>
      <c r="N272" t="n">
        <v>796</v>
      </c>
      <c r="O272" s="8" t="n">
        <v>124774.753093424</v>
      </c>
      <c r="P272" s="8" t="n">
        <v>123046.371858737</v>
      </c>
      <c r="Q272" s="8"/>
      <c r="R272" s="8" t="n">
        <v>83571.8658433697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>
      <c r="M273" t="s">
        <v>359</v>
      </c>
      <c r="N273" t="n">
        <v>1480</v>
      </c>
      <c r="O273" s="8" t="n">
        <v>332657.812756825</v>
      </c>
      <c r="P273" s="8" t="n">
        <v>342473.442005018</v>
      </c>
      <c r="Q273" s="8" t="n">
        <v>532058.520654027</v>
      </c>
      <c r="R273" s="8" t="n">
        <v>666837.751044289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>
      <c r="M274" t="s">
        <v>360</v>
      </c>
      <c r="N274" t="n">
        <v>2258</v>
      </c>
      <c r="O274" s="8"/>
      <c r="P274" s="8"/>
      <c r="Q274" s="8"/>
      <c r="R274" s="8"/>
      <c r="S274" s="8"/>
      <c r="T274" s="8"/>
      <c r="U274" s="8"/>
      <c r="V274" s="8" t="n">
        <v>37131061.9781682</v>
      </c>
      <c r="W274" s="8" t="n">
        <v>132943674.427662</v>
      </c>
      <c r="X274" s="8" t="n">
        <v>194097363.325217</v>
      </c>
      <c r="Y274" s="8" t="n">
        <v>293071469.878625</v>
      </c>
      <c r="Z274" s="8" t="n">
        <v>240142958.454586</v>
      </c>
      <c r="AA274" s="8" t="n">
        <v>254814428.569781</v>
      </c>
      <c r="AB274" s="8" t="n">
        <v>506309626.384883</v>
      </c>
      <c r="AC274" s="8" t="n">
        <v>407814391.421134</v>
      </c>
      <c r="AD274" s="8" t="n">
        <v>182739579.168352</v>
      </c>
      <c r="AE274" s="8" t="n">
        <v>531480034.308466</v>
      </c>
      <c r="AF274" s="8" t="n">
        <v>227593130.970559</v>
      </c>
      <c r="AG274" s="8" t="n">
        <v>483023262.750402</v>
      </c>
      <c r="AH274" s="8" t="n">
        <v>93172151.6831106</v>
      </c>
      <c r="AI274" s="8" t="n">
        <v>44173967.248611</v>
      </c>
      <c r="AJ274" s="8" t="n">
        <v>21710016.8368314</v>
      </c>
      <c r="AK274" s="8"/>
      <c r="AL274" s="8"/>
      <c r="AM274" s="8"/>
    </row>
    <row r="275">
      <c r="M275" t="s">
        <v>361</v>
      </c>
      <c r="N275" t="n">
        <v>778</v>
      </c>
      <c r="O275" s="8" t="n">
        <v>214138912.74649</v>
      </c>
      <c r="P275" s="8" t="n">
        <v>386287757.562107</v>
      </c>
      <c r="Q275" s="8" t="n">
        <v>405624185.680038</v>
      </c>
      <c r="R275" s="8" t="n">
        <v>452865658.144131</v>
      </c>
      <c r="S275" s="8"/>
      <c r="T275" s="8"/>
      <c r="U275" s="8"/>
      <c r="V275" s="8"/>
      <c r="W275" s="8"/>
      <c r="X275" s="8" t="n">
        <v>-20636.8954818463</v>
      </c>
      <c r="Y275" s="8" t="n">
        <v>-109473.463763139</v>
      </c>
      <c r="Z275" s="8" t="n">
        <v>-673760.611207077</v>
      </c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>
      <c r="M276" t="s">
        <v>362</v>
      </c>
      <c r="N276" t="n">
        <v>1324</v>
      </c>
      <c r="O276" s="8"/>
      <c r="P276" s="8"/>
      <c r="Q276" s="8"/>
      <c r="R276" s="8"/>
      <c r="S276" s="8"/>
      <c r="T276" s="8"/>
      <c r="U276" s="8" t="n">
        <v>52015.6057008247</v>
      </c>
      <c r="V276" s="8" t="n">
        <v>1930239.59457584</v>
      </c>
      <c r="W276" s="8" t="n">
        <v>214197293.114989</v>
      </c>
      <c r="X276" s="8" t="n">
        <v>388280636.119712</v>
      </c>
      <c r="Y276" s="8" t="n">
        <v>419136085.894422</v>
      </c>
      <c r="Z276" s="8" t="n">
        <v>282376949.549548</v>
      </c>
      <c r="AA276" s="8" t="n">
        <v>448892340.473979</v>
      </c>
      <c r="AB276" s="8" t="n">
        <v>192925322.450455</v>
      </c>
      <c r="AC276" s="8" t="n">
        <v>8254221.85481181</v>
      </c>
      <c r="AD276" s="8" t="n">
        <v>-5759871.28471476</v>
      </c>
      <c r="AE276" s="8" t="n">
        <v>-6065092.36314799</v>
      </c>
      <c r="AF276" s="8" t="n">
        <v>-9240867.04858491</v>
      </c>
      <c r="AG276" s="8" t="n">
        <v>-933131.054902215</v>
      </c>
      <c r="AH276" s="8" t="n">
        <v>-96159.1129358194</v>
      </c>
      <c r="AI276" s="8" t="n">
        <v>-78165.7058515652</v>
      </c>
      <c r="AJ276" s="8"/>
      <c r="AK276" s="8"/>
      <c r="AL276" s="8" t="n">
        <v>118197.556574763</v>
      </c>
      <c r="AM276" s="8"/>
    </row>
    <row r="277">
      <c r="M277" t="s">
        <v>363</v>
      </c>
      <c r="N277" t="n">
        <v>884</v>
      </c>
      <c r="O277" s="8" t="n">
        <v>10349289.0068781</v>
      </c>
      <c r="P277" s="8" t="n">
        <v>2751068.07506686</v>
      </c>
      <c r="Q277" s="8"/>
      <c r="R277" s="8" t="n">
        <v>15171020.5592733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>
      <c r="M278" t="s">
        <v>364</v>
      </c>
      <c r="N278" t="n">
        <v>1316</v>
      </c>
      <c r="O278" s="8"/>
      <c r="P278" s="8"/>
      <c r="Q278" s="8"/>
      <c r="R278" s="8"/>
      <c r="S278" s="8"/>
      <c r="T278" s="8"/>
      <c r="U278" s="8"/>
      <c r="V278" s="8"/>
      <c r="W278" s="8" t="n">
        <v>2790988.44173883</v>
      </c>
      <c r="X278" s="8" t="n">
        <v>1090337.64920899</v>
      </c>
      <c r="Y278" s="8" t="n">
        <v>2951251.83636415</v>
      </c>
      <c r="Z278" s="8" t="n">
        <v>2763246.5949679</v>
      </c>
      <c r="AA278" s="8" t="n">
        <v>344343403.882812</v>
      </c>
      <c r="AB278" s="8" t="n">
        <v>2855766075.72659</v>
      </c>
      <c r="AC278" s="8" t="n">
        <v>2798825942.55056</v>
      </c>
      <c r="AD278" s="8" t="n">
        <v>477735411.511581</v>
      </c>
      <c r="AE278" s="8" t="n">
        <v>378277341.174552</v>
      </c>
      <c r="AF278" s="8" t="n">
        <v>18152497.3136823</v>
      </c>
      <c r="AG278" s="8" t="n">
        <v>-749221.746376663</v>
      </c>
      <c r="AH278" s="8" t="n">
        <v>4588207.46143202</v>
      </c>
      <c r="AI278" s="8" t="n">
        <v>-30025453.2227223</v>
      </c>
      <c r="AJ278" s="8" t="n">
        <v>4791042.24548273</v>
      </c>
      <c r="AK278" s="8" t="n">
        <v>-343140.8906</v>
      </c>
      <c r="AL278" s="8" t="n">
        <v>-11516379.9786393</v>
      </c>
      <c r="AM278" s="8"/>
    </row>
    <row r="279">
      <c r="M279" t="s">
        <v>365</v>
      </c>
      <c r="N279" t="n">
        <v>676</v>
      </c>
      <c r="O279" s="8"/>
      <c r="P279" s="8"/>
      <c r="Q279" s="8"/>
      <c r="R279" s="8"/>
      <c r="S279" s="8"/>
      <c r="T279" s="8"/>
      <c r="U279" s="8" t="n">
        <v>617402.338974632</v>
      </c>
      <c r="V279" s="8"/>
      <c r="W279" s="8" t="n">
        <v>825877.064292061</v>
      </c>
      <c r="X279" s="8" t="n">
        <v>780245.796357825</v>
      </c>
      <c r="Y279" s="8" t="n">
        <v>96921.4109031311</v>
      </c>
      <c r="Z279" s="8" t="n">
        <v>97415629.2759094</v>
      </c>
      <c r="AA279" s="8" t="n">
        <v>5455783.76315904</v>
      </c>
      <c r="AB279" s="8" t="n">
        <v>35226925.8289824</v>
      </c>
      <c r="AC279" s="8" t="n">
        <v>-2505737.71898915</v>
      </c>
      <c r="AD279" s="8" t="n">
        <v>-415679.377465219</v>
      </c>
      <c r="AE279" s="8" t="n">
        <v>1921638.74533921</v>
      </c>
      <c r="AF279" s="8" t="n">
        <v>-909598.45320888</v>
      </c>
      <c r="AG279" s="8"/>
      <c r="AH279" s="8"/>
      <c r="AI279" s="8"/>
      <c r="AJ279" s="8" t="n">
        <v>-982768.327756186</v>
      </c>
      <c r="AK279" s="8"/>
      <c r="AL279" s="8"/>
      <c r="AM279" s="8"/>
    </row>
    <row r="280">
      <c r="M280" t="s">
        <v>366</v>
      </c>
      <c r="N280" t="n">
        <v>1386</v>
      </c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 t="n">
        <v>3873622.18682238</v>
      </c>
      <c r="AA280" s="8" t="n">
        <v>1971469.41002384</v>
      </c>
      <c r="AB280" s="8"/>
      <c r="AC280" s="8"/>
      <c r="AD280" s="8"/>
      <c r="AE280" s="8" t="n">
        <v>-211585.593433836</v>
      </c>
      <c r="AF280" s="8"/>
      <c r="AG280" s="8"/>
      <c r="AH280" s="8"/>
      <c r="AI280" s="8"/>
      <c r="AJ280" s="8"/>
      <c r="AK280" s="8"/>
      <c r="AL280" s="8" t="n">
        <v>1127049.65537028</v>
      </c>
      <c r="AM280" s="8"/>
    </row>
    <row r="281">
      <c r="M281" t="s">
        <v>367</v>
      </c>
      <c r="N281" t="n">
        <v>880</v>
      </c>
      <c r="O281" s="8" t="n">
        <v>2196121.2881369</v>
      </c>
      <c r="P281" s="8" t="n">
        <v>315451.258600232</v>
      </c>
      <c r="Q281" s="8"/>
      <c r="R281" s="8" t="n">
        <v>68397306.931481</v>
      </c>
      <c r="S281" s="8"/>
      <c r="T281" s="8"/>
      <c r="U281" s="8"/>
      <c r="V281" s="8" t="n">
        <v>211190422.032554</v>
      </c>
      <c r="W281" s="8" t="n">
        <v>123308890.203038</v>
      </c>
      <c r="X281" s="8" t="n">
        <v>69500063.1715184</v>
      </c>
      <c r="Y281" s="8" t="n">
        <v>215116574.987834</v>
      </c>
      <c r="Z281" s="8" t="n">
        <v>81484519.6745306</v>
      </c>
      <c r="AA281" s="8" t="n">
        <v>26515872.2786508</v>
      </c>
      <c r="AB281" s="8"/>
      <c r="AC281" s="8" t="n">
        <v>-1388773.54674141</v>
      </c>
      <c r="AD281" s="8"/>
      <c r="AE281" s="8" t="n">
        <v>-882613.306570349</v>
      </c>
      <c r="AF281" s="8" t="n">
        <v>0</v>
      </c>
      <c r="AG281" s="8"/>
      <c r="AH281" s="8"/>
      <c r="AI281" s="8"/>
      <c r="AJ281" s="8"/>
      <c r="AK281" s="8"/>
      <c r="AL281" s="8"/>
      <c r="AM281" s="8"/>
    </row>
    <row r="282">
      <c r="M282" t="s">
        <v>368</v>
      </c>
      <c r="N282" t="n">
        <v>1328</v>
      </c>
      <c r="O282" s="8"/>
      <c r="P282" s="8"/>
      <c r="Q282" s="8"/>
      <c r="R282" s="8"/>
      <c r="S282" s="8" t="n">
        <v>18057157.1369444</v>
      </c>
      <c r="T282" s="8" t="n">
        <v>2010793.01377895</v>
      </c>
      <c r="U282" s="8"/>
      <c r="V282" s="8"/>
      <c r="W282" s="8"/>
      <c r="X282" s="8"/>
      <c r="Y282" s="8" t="n">
        <v>54422.2729892198</v>
      </c>
      <c r="Z282" s="8" t="n">
        <v>-157725.401353497</v>
      </c>
      <c r="AA282" s="8" t="n">
        <v>0</v>
      </c>
      <c r="AB282" s="8"/>
      <c r="AC282" s="8" t="n">
        <v>362089972.132225</v>
      </c>
      <c r="AD282" s="8" t="n">
        <v>180703616.429411</v>
      </c>
      <c r="AE282" s="8" t="n">
        <v>166435174.03388</v>
      </c>
      <c r="AF282" s="8" t="n">
        <v>285944814.666698</v>
      </c>
      <c r="AG282" s="8" t="n">
        <v>354257095.20914</v>
      </c>
      <c r="AH282" s="8" t="n">
        <v>952485760.965652</v>
      </c>
      <c r="AI282" s="8" t="n">
        <v>797054619.574942</v>
      </c>
      <c r="AJ282" s="8" t="n">
        <v>757335661.221615</v>
      </c>
      <c r="AK282" s="8" t="n">
        <v>457306167.1445</v>
      </c>
      <c r="AL282" s="8" t="n">
        <v>581709045.294186</v>
      </c>
      <c r="AM282" s="8"/>
    </row>
    <row r="283">
      <c r="M283" t="s">
        <v>369</v>
      </c>
      <c r="N283" t="n">
        <v>154</v>
      </c>
      <c r="O283" s="8" t="n">
        <v>4197558.41538697</v>
      </c>
      <c r="P283" s="8" t="n">
        <v>239708.6937327</v>
      </c>
      <c r="Q283" s="8" t="n">
        <v>4994861.49227342</v>
      </c>
      <c r="R283" s="8" t="n">
        <v>497249.782667129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>
      <c r="M284" t="s">
        <v>370</v>
      </c>
      <c r="N284" t="n">
        <v>117</v>
      </c>
      <c r="O284" s="8" t="n">
        <v>15374587.5424919</v>
      </c>
      <c r="P284" s="8" t="n">
        <v>843503679.705205</v>
      </c>
      <c r="Q284" s="8" t="n">
        <v>1029835795.58837</v>
      </c>
      <c r="R284" s="8" t="n">
        <v>1182232638.69346</v>
      </c>
      <c r="S284" s="8"/>
      <c r="T284" s="8"/>
      <c r="U284" s="8"/>
      <c r="V284" s="8"/>
      <c r="W284" s="8"/>
      <c r="X284" s="8" t="n">
        <v>-754.814628987899</v>
      </c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M285" t="s">
        <v>371</v>
      </c>
      <c r="N285" t="n">
        <v>1270</v>
      </c>
      <c r="O285" s="8" t="n">
        <v>113101.103483842</v>
      </c>
      <c r="P285" s="8"/>
      <c r="Q285" s="8" t="n">
        <v>21337.7506473472</v>
      </c>
      <c r="R285" s="8" t="n">
        <v>997320.19009359</v>
      </c>
      <c r="S285" s="8"/>
      <c r="T285" s="8"/>
      <c r="U285" s="8"/>
      <c r="V285" s="8"/>
      <c r="W285" s="8"/>
      <c r="X285" s="8"/>
      <c r="Y285" s="8" t="n">
        <v>-401362.505429914</v>
      </c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>
      <c r="M286" t="s">
        <v>372</v>
      </c>
      <c r="N286" t="n">
        <v>1465</v>
      </c>
      <c r="O286" s="8" t="n">
        <v>18807866.8668168</v>
      </c>
      <c r="P286" s="8" t="n">
        <v>21294010.5552908</v>
      </c>
      <c r="Q286" s="8" t="n">
        <v>22859635.4294354</v>
      </c>
      <c r="R286" s="8" t="n">
        <v>3688740.22078272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>
      <c r="M287" t="s">
        <v>373</v>
      </c>
      <c r="N287" t="n">
        <v>826</v>
      </c>
      <c r="O287" s="8"/>
      <c r="P287" s="8" t="n">
        <v>641553.642848398</v>
      </c>
      <c r="Q287" s="8" t="n">
        <v>6505366.14068299</v>
      </c>
      <c r="R287" s="8" t="n">
        <v>998536.213085458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>
      <c r="M288" t="s">
        <v>374</v>
      </c>
      <c r="N288" t="n">
        <v>640</v>
      </c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 t="n">
        <v>48406898.2345731</v>
      </c>
      <c r="AA288" s="8" t="n">
        <v>53652557.0849631</v>
      </c>
      <c r="AB288" s="8" t="n">
        <v>10085957.9035982</v>
      </c>
      <c r="AC288" s="8" t="n">
        <v>-489867.700101466</v>
      </c>
      <c r="AD288" s="8" t="n">
        <v>0</v>
      </c>
      <c r="AE288" s="8" t="n">
        <v>6518.95333816948</v>
      </c>
      <c r="AF288" s="8" t="n">
        <v>-346027.59079903</v>
      </c>
      <c r="AG288" s="8" t="n">
        <v>-2139630.40520196</v>
      </c>
      <c r="AH288" s="8"/>
      <c r="AI288" s="8"/>
      <c r="AJ288" s="8"/>
      <c r="AK288" s="8"/>
      <c r="AL288" s="8"/>
      <c r="AM288" s="8"/>
    </row>
    <row r="289">
      <c r="M289" t="s">
        <v>375</v>
      </c>
      <c r="N289" t="n">
        <v>2233</v>
      </c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 t="n">
        <v>121058938.097696</v>
      </c>
      <c r="AK289" s="8" t="n">
        <v>105962350.4982</v>
      </c>
      <c r="AL289" s="8" t="n">
        <v>60771591.6586475</v>
      </c>
      <c r="AM289" s="8"/>
    </row>
    <row r="290">
      <c r="M290" t="s">
        <v>376</v>
      </c>
      <c r="N290" t="n">
        <v>120</v>
      </c>
      <c r="O290" s="8" t="n">
        <v>71686.7108481586</v>
      </c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>
      <c r="M291" t="s">
        <v>377</v>
      </c>
      <c r="N291" t="n">
        <v>779</v>
      </c>
      <c r="O291" s="8"/>
      <c r="P291" s="8" t="n">
        <v>3989124.19112809</v>
      </c>
      <c r="Q291" s="8" t="n">
        <v>5900749.95003294</v>
      </c>
      <c r="R291" s="8" t="n">
        <v>4257057.25191068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>
      <c r="M292" t="s">
        <v>378</v>
      </c>
      <c r="N292" t="n">
        <v>781</v>
      </c>
      <c r="O292" s="8" t="n">
        <v>99760487.4088823</v>
      </c>
      <c r="P292" s="8" t="n">
        <v>90562976.7932542</v>
      </c>
      <c r="Q292" s="8" t="n">
        <v>110201257.586457</v>
      </c>
      <c r="R292" s="8" t="n">
        <v>64410787.3661709</v>
      </c>
      <c r="S292" s="8"/>
      <c r="T292" s="8"/>
      <c r="U292" s="8"/>
      <c r="V292" s="8"/>
      <c r="W292" s="8"/>
      <c r="X292" s="8" t="n">
        <v>-2057.18643747016</v>
      </c>
      <c r="Y292" s="8"/>
      <c r="Z292" s="8"/>
      <c r="AA292" s="8"/>
      <c r="AB292" s="8"/>
      <c r="AC292" s="8"/>
      <c r="AD292" s="8"/>
      <c r="AE292" s="8" t="n">
        <v>-102257.158567345</v>
      </c>
      <c r="AF292" s="8"/>
      <c r="AG292" s="8"/>
      <c r="AH292" s="8"/>
      <c r="AI292" s="8"/>
      <c r="AJ292" s="8"/>
      <c r="AK292" s="8"/>
      <c r="AL292" s="8"/>
      <c r="AM292" s="8"/>
    </row>
    <row r="293">
      <c r="M293" t="s">
        <v>379</v>
      </c>
      <c r="N293" t="n">
        <v>1317</v>
      </c>
      <c r="O293" s="8"/>
      <c r="P293" s="8"/>
      <c r="Q293" s="8"/>
      <c r="R293" s="8"/>
      <c r="S293" s="8"/>
      <c r="T293" s="8"/>
      <c r="U293" s="8"/>
      <c r="V293" s="8" t="n">
        <v>2373526.78746925</v>
      </c>
      <c r="W293" s="8" t="n">
        <v>5414.41653437785</v>
      </c>
      <c r="X293" s="8" t="n">
        <v>128618.594230517</v>
      </c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>
      <c r="M294" t="s">
        <v>380</v>
      </c>
      <c r="N294" t="n">
        <v>758</v>
      </c>
      <c r="O294" s="8" t="n">
        <v>136768.317252861</v>
      </c>
      <c r="P294" s="8"/>
      <c r="Q294" s="8"/>
      <c r="R294" s="8" t="n">
        <v>161464.386209682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>
      <c r="M295" t="s">
        <v>381</v>
      </c>
      <c r="N295" t="n">
        <v>85</v>
      </c>
      <c r="O295" s="8"/>
      <c r="P295" s="8"/>
      <c r="Q295" s="8"/>
      <c r="R295" s="8"/>
      <c r="S295" s="8"/>
      <c r="T295" s="8"/>
      <c r="U295" s="8"/>
      <c r="V295" s="8" t="n">
        <v>52214793.4639951</v>
      </c>
      <c r="W295" s="8" t="n">
        <v>1176275.77817392</v>
      </c>
      <c r="X295" s="8" t="n">
        <v>9934485.67940019</v>
      </c>
      <c r="Y295" s="8" t="n">
        <v>544963.711117171</v>
      </c>
      <c r="Z295" s="8" t="n">
        <v>96580232.8208715</v>
      </c>
      <c r="AA295" s="8" t="n">
        <v>63996515.2165576</v>
      </c>
      <c r="AB295" s="8" t="n">
        <v>56132824.5357357</v>
      </c>
      <c r="AC295" s="8" t="n">
        <v>161647859.284022</v>
      </c>
      <c r="AD295" s="8" t="n">
        <v>18717949.6940991</v>
      </c>
      <c r="AE295" s="8" t="n">
        <v>83169613.5278008</v>
      </c>
      <c r="AF295" s="8" t="n">
        <v>69334758.514797</v>
      </c>
      <c r="AG295" s="8" t="n">
        <v>-146862.950610538</v>
      </c>
      <c r="AH295" s="8" t="n">
        <v>-571577.868909032</v>
      </c>
      <c r="AI295" s="8" t="n">
        <v>-1645894.59777917</v>
      </c>
      <c r="AJ295" s="8" t="n">
        <v>-1586725.08471367</v>
      </c>
      <c r="AK295" s="8" t="n">
        <v>-526.97</v>
      </c>
      <c r="AL295" s="8" t="n">
        <v>-1774878.69499215</v>
      </c>
      <c r="AM295" s="8"/>
    </row>
    <row r="296">
      <c r="M296" t="s">
        <v>382</v>
      </c>
      <c r="N296" t="n">
        <v>115</v>
      </c>
      <c r="O296" s="8" t="n">
        <v>1922557.18622034</v>
      </c>
      <c r="P296" s="8" t="n">
        <v>2669799.60777861</v>
      </c>
      <c r="Q296" s="8" t="n">
        <v>1458722.55542666</v>
      </c>
      <c r="R296" s="8" t="n">
        <v>8464024.41388941</v>
      </c>
      <c r="S296" s="8"/>
      <c r="T296" s="8"/>
      <c r="U296" s="8"/>
      <c r="V296" s="8"/>
      <c r="W296" s="8" t="n">
        <v>-107346.464933019</v>
      </c>
      <c r="X296" s="8" t="n">
        <v>-12600.0336396599</v>
      </c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>
      <c r="M297" t="s">
        <v>383</v>
      </c>
      <c r="N297" t="n">
        <v>18</v>
      </c>
      <c r="O297" s="8"/>
      <c r="P297" s="8"/>
      <c r="Q297" s="8"/>
      <c r="R297" s="8"/>
      <c r="S297" s="8"/>
      <c r="T297" s="8"/>
      <c r="U297" s="8"/>
      <c r="V297" s="8"/>
      <c r="W297" s="8"/>
      <c r="X297" s="8" t="n">
        <v>1139466.58039294</v>
      </c>
      <c r="Y297" s="8" t="n">
        <v>0</v>
      </c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>
      <c r="M298" t="s">
        <v>384</v>
      </c>
      <c r="N298" t="n">
        <v>749</v>
      </c>
      <c r="O298" s="8" t="n">
        <v>53887805.9996807</v>
      </c>
      <c r="P298" s="8" t="n">
        <v>19289669.6789371</v>
      </c>
      <c r="Q298" s="8" t="n">
        <v>89868471.5115568</v>
      </c>
      <c r="R298" s="8" t="n">
        <v>19491885.4938136</v>
      </c>
      <c r="S298" s="8"/>
      <c r="T298" s="8"/>
      <c r="U298" s="8"/>
      <c r="V298" s="8"/>
      <c r="W298" s="8"/>
      <c r="X298" s="8" t="n">
        <v>-73767.9674467664</v>
      </c>
      <c r="Y298" s="8" t="n">
        <v>-517102.424432852</v>
      </c>
      <c r="Z298" s="8"/>
      <c r="AA298" s="8" t="n">
        <v>108931.618745676</v>
      </c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>
      <c r="M299" t="s">
        <v>385</v>
      </c>
      <c r="N299" t="n">
        <v>1903</v>
      </c>
      <c r="O299" s="8" t="n">
        <v>549144053.272429</v>
      </c>
      <c r="P299" s="8" t="n">
        <v>615830841.56096</v>
      </c>
      <c r="Q299" s="8" t="n">
        <v>642071518.403514</v>
      </c>
      <c r="R299" s="8" t="n">
        <v>702599632.542843</v>
      </c>
      <c r="S299" s="8" t="n">
        <v>63937811.4642263</v>
      </c>
      <c r="T299" s="8" t="n">
        <v>35501089.0043255</v>
      </c>
      <c r="U299" s="8" t="n">
        <v>3602062.17889869</v>
      </c>
      <c r="V299" s="8"/>
      <c r="W299" s="8" t="n">
        <v>-81547.2398308163</v>
      </c>
      <c r="X299" s="8" t="n">
        <v>-2812700.58959587</v>
      </c>
      <c r="Y299" s="8" t="n">
        <v>-5001010.65182947</v>
      </c>
      <c r="Z299" s="8" t="n">
        <v>-19595613.5938029</v>
      </c>
      <c r="AA299" s="8" t="n">
        <v>-234319.285813292</v>
      </c>
      <c r="AB299" s="8" t="n">
        <v>-720899.646887606</v>
      </c>
      <c r="AC299" s="8" t="n">
        <v>-10411.6691736402</v>
      </c>
      <c r="AD299" s="8" t="n">
        <v>-47.9779026830232</v>
      </c>
      <c r="AE299" s="8" t="n">
        <v>-464456.875234599</v>
      </c>
      <c r="AF299" s="8" t="n">
        <v>0</v>
      </c>
      <c r="AG299" s="8" t="n">
        <v>0</v>
      </c>
      <c r="AH299" s="8"/>
      <c r="AI299" s="8" t="n">
        <v>0</v>
      </c>
      <c r="AJ299" s="8"/>
      <c r="AK299" s="8"/>
      <c r="AL299" s="8"/>
      <c r="AM299" s="8"/>
    </row>
    <row r="300">
      <c r="M300" t="s">
        <v>386</v>
      </c>
      <c r="N300" t="n">
        <v>1373</v>
      </c>
      <c r="O300" s="8"/>
      <c r="P300" s="8"/>
      <c r="Q300" s="8"/>
      <c r="R300" s="8"/>
      <c r="S300" s="8" t="n">
        <v>6167.08929673093</v>
      </c>
      <c r="T300" s="8"/>
      <c r="U300" s="8"/>
      <c r="V300" s="8"/>
      <c r="W300" s="8" t="n">
        <v>80514152.6077859</v>
      </c>
      <c r="X300" s="8" t="n">
        <v>5453113.42051925</v>
      </c>
      <c r="Y300" s="8" t="n">
        <v>2573679.24760611</v>
      </c>
      <c r="Z300" s="8" t="n">
        <v>0</v>
      </c>
      <c r="AA300" s="8" t="n">
        <v>-188894.999963959</v>
      </c>
      <c r="AB300" s="8" t="n">
        <v>21852085.6148046</v>
      </c>
      <c r="AC300" s="8" t="n">
        <v>50330823.4845377</v>
      </c>
      <c r="AD300" s="8" t="n">
        <v>75104784.0273271</v>
      </c>
      <c r="AE300" s="8" t="n">
        <v>11521.1793941919</v>
      </c>
      <c r="AF300" s="8" t="n">
        <v>38870499.31702</v>
      </c>
      <c r="AG300" s="8" t="n">
        <v>45944237.555165</v>
      </c>
      <c r="AH300" s="8" t="n">
        <v>28797826.5976043</v>
      </c>
      <c r="AI300" s="8" t="n">
        <v>64937685.3619916</v>
      </c>
      <c r="AJ300" s="8" t="n">
        <v>62149564.0472773</v>
      </c>
      <c r="AK300" s="8" t="n">
        <v>57099095.7423</v>
      </c>
      <c r="AL300" s="8" t="n">
        <v>20232957.1838982</v>
      </c>
      <c r="AM300" s="8"/>
    </row>
    <row r="301">
      <c r="M301" t="s">
        <v>387</v>
      </c>
      <c r="N301" t="n">
        <v>1961</v>
      </c>
      <c r="O301" s="8"/>
      <c r="P301" s="8"/>
      <c r="Q301" s="8"/>
      <c r="R301" s="8"/>
      <c r="S301" s="8"/>
      <c r="T301" s="8" t="n">
        <v>742615.980833451</v>
      </c>
      <c r="U301" s="8"/>
      <c r="V301" s="8"/>
      <c r="W301" s="8" t="n">
        <v>10256.2233470911</v>
      </c>
      <c r="X301" s="8" t="n">
        <v>328054.198482648</v>
      </c>
      <c r="Y301" s="8" t="n">
        <v>115961.147766627</v>
      </c>
      <c r="Z301" s="8" t="n">
        <v>468807.125549251</v>
      </c>
      <c r="AA301" s="8"/>
      <c r="AB301" s="8" t="n">
        <v>-3519.55985309506</v>
      </c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>
      <c r="M302" t="s">
        <v>388</v>
      </c>
      <c r="N302" t="n">
        <v>1338</v>
      </c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 t="n">
        <v>374991.700766898</v>
      </c>
      <c r="Z302" s="8"/>
      <c r="AA302" s="8"/>
      <c r="AB302" s="8" t="n">
        <v>-2619.36378553885</v>
      </c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>
      <c r="M303" t="s">
        <v>389</v>
      </c>
      <c r="N303" t="n">
        <v>2202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 t="n">
        <v>56476.6324019986</v>
      </c>
      <c r="AJ303" s="8"/>
      <c r="AK303" s="8"/>
      <c r="AL303" s="8"/>
      <c r="AM303" s="8"/>
    </row>
    <row r="304">
      <c r="M304" t="s">
        <v>390</v>
      </c>
      <c r="N304" t="n">
        <v>789</v>
      </c>
      <c r="O304" s="8" t="n">
        <v>57354324.1225895</v>
      </c>
      <c r="P304" s="8" t="n">
        <v>19906043.63168</v>
      </c>
      <c r="Q304" s="8" t="n">
        <v>3645688.25316155</v>
      </c>
      <c r="R304" s="8" t="n">
        <v>48823719.3214619</v>
      </c>
      <c r="S304" s="8"/>
      <c r="T304" s="8"/>
      <c r="U304" s="8"/>
      <c r="V304" s="8"/>
      <c r="W304" s="8"/>
      <c r="X304" s="8"/>
      <c r="Y304" s="8" t="n">
        <v>-8937.81175630648</v>
      </c>
      <c r="Z304" s="8"/>
      <c r="AA304" s="8"/>
      <c r="AB304" s="8" t="n">
        <v>-118037.578657139</v>
      </c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>
      <c r="M305" t="s">
        <v>391</v>
      </c>
      <c r="N305" t="n">
        <v>791</v>
      </c>
      <c r="O305" s="8" t="n">
        <v>121567312.436806</v>
      </c>
      <c r="P305" s="8" t="n">
        <v>116606062.729249</v>
      </c>
      <c r="Q305" s="8" t="n">
        <v>153253426.086848</v>
      </c>
      <c r="R305" s="8" t="n">
        <v>186577356.269465</v>
      </c>
      <c r="S305" s="8" t="n">
        <v>3962384.6227362</v>
      </c>
      <c r="T305" s="8"/>
      <c r="U305" s="8"/>
      <c r="V305" s="8"/>
      <c r="W305" s="8" t="n">
        <v>-3819520.79679962</v>
      </c>
      <c r="X305" s="8" t="n">
        <v>-35290.3281578109</v>
      </c>
      <c r="Y305" s="8" t="n">
        <v>-10865.7995322581</v>
      </c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>
      <c r="M306" t="s">
        <v>392</v>
      </c>
      <c r="N306" t="n">
        <v>1466</v>
      </c>
      <c r="O306" s="8" t="n">
        <v>46381636.3748789</v>
      </c>
      <c r="P306" s="8" t="n">
        <v>13207100.8152137</v>
      </c>
      <c r="Q306" s="8" t="n">
        <v>14105500.2094664</v>
      </c>
      <c r="R306" s="8" t="n">
        <v>5757004.85015799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>
      <c r="M307" t="s">
        <v>393</v>
      </c>
      <c r="N307" t="n">
        <v>782</v>
      </c>
      <c r="O307" s="8" t="n">
        <v>78016481.9652939</v>
      </c>
      <c r="P307" s="8" t="n">
        <v>58967994.7682277</v>
      </c>
      <c r="Q307" s="8" t="n">
        <v>60229060.8774365</v>
      </c>
      <c r="R307" s="8" t="n">
        <v>248642793.386332</v>
      </c>
      <c r="S307" s="8"/>
      <c r="T307" s="8"/>
      <c r="U307" s="8"/>
      <c r="V307" s="8"/>
      <c r="W307" s="8"/>
      <c r="X307" s="8" t="n">
        <v>-32631.2170377845</v>
      </c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>
      <c r="M308" t="s">
        <v>394</v>
      </c>
      <c r="N308" t="n">
        <v>783</v>
      </c>
      <c r="O308" s="8" t="n">
        <v>2154921.78759784</v>
      </c>
      <c r="P308" s="8" t="n">
        <v>726600.167886475</v>
      </c>
      <c r="Q308" s="8" t="n">
        <v>5804730.07211987</v>
      </c>
      <c r="R308" s="8" t="n">
        <v>53681476.6929719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>
      <c r="M309" t="s">
        <v>395</v>
      </c>
      <c r="N309" t="n">
        <v>1515</v>
      </c>
      <c r="O309" s="8" t="n">
        <v>4631616.21460721</v>
      </c>
      <c r="P309" s="8" t="n">
        <v>5617252.54441068</v>
      </c>
      <c r="Q309" s="8" t="n">
        <v>14377393.4688068</v>
      </c>
      <c r="R309" s="8" t="n">
        <v>277676.869203189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>
      <c r="M310" t="s">
        <v>396</v>
      </c>
      <c r="N310" t="n">
        <v>785</v>
      </c>
      <c r="O310" s="8" t="n">
        <v>-3306331.4143146</v>
      </c>
      <c r="P310" s="8" t="n">
        <v>6821386.59205763</v>
      </c>
      <c r="Q310" s="8" t="n">
        <v>1075473.88049903</v>
      </c>
      <c r="R310" s="8" t="n">
        <v>366559.311646383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>
      <c r="M311" t="s">
        <v>397</v>
      </c>
      <c r="N311" t="n">
        <v>792</v>
      </c>
      <c r="O311" s="8" t="n">
        <v>-3204084.7853051</v>
      </c>
      <c r="P311" s="8" t="n">
        <v>9284503.56750241</v>
      </c>
      <c r="Q311" s="8" t="n">
        <v>34885938.0056627</v>
      </c>
      <c r="R311" s="8" t="n">
        <v>14541102.3634257</v>
      </c>
      <c r="S311" s="8"/>
      <c r="T311" s="8"/>
      <c r="U311" s="8"/>
      <c r="V311" s="8"/>
      <c r="W311" s="8"/>
      <c r="X311" s="8"/>
      <c r="Y311" s="8" t="n">
        <v>30592.5652631342</v>
      </c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>
      <c r="M312" t="s">
        <v>398</v>
      </c>
      <c r="N312" t="n">
        <v>651</v>
      </c>
      <c r="O312" s="8" t="n">
        <v>216090779.275813</v>
      </c>
      <c r="P312" s="8" t="n">
        <v>527730309.737889</v>
      </c>
      <c r="Q312" s="8" t="n">
        <v>205072311.936446</v>
      </c>
      <c r="R312" s="8" t="n">
        <v>492692916.318028</v>
      </c>
      <c r="S312" s="8" t="n">
        <v>492207413.641896</v>
      </c>
      <c r="T312" s="8" t="n">
        <v>495772784.848892</v>
      </c>
      <c r="U312" s="8" t="n">
        <v>350185869.059435</v>
      </c>
      <c r="V312" s="8" t="n">
        <v>497403293.328327</v>
      </c>
      <c r="W312" s="8" t="n">
        <v>94946447.9543967</v>
      </c>
      <c r="X312" s="8" t="n">
        <v>103292705.852528</v>
      </c>
      <c r="Y312" s="8" t="n">
        <v>66691109.6740317</v>
      </c>
      <c r="Z312" s="8" t="n">
        <v>36916348.2337467</v>
      </c>
      <c r="AA312" s="8" t="n">
        <v>36832381.4818998</v>
      </c>
      <c r="AB312" s="8" t="n">
        <v>135797225.018492</v>
      </c>
      <c r="AC312" s="8" t="n">
        <v>152178270.839155</v>
      </c>
      <c r="AD312" s="8" t="n">
        <v>3328229.02128063</v>
      </c>
      <c r="AE312" s="8" t="n">
        <v>-18765044.7557552</v>
      </c>
      <c r="AF312" s="8" t="n">
        <v>5896388.02022381</v>
      </c>
      <c r="AG312" s="8" t="n">
        <v>-2191430.94538754</v>
      </c>
      <c r="AH312" s="8" t="n">
        <v>-942421.473855982</v>
      </c>
      <c r="AI312" s="8" t="n">
        <v>-3711.16627544111</v>
      </c>
      <c r="AJ312" s="8" t="n">
        <v>0</v>
      </c>
      <c r="AK312" s="8" t="n">
        <v>-725483.0781</v>
      </c>
      <c r="AL312" s="8"/>
      <c r="AM312" s="8"/>
    </row>
    <row r="313">
      <c r="M313" t="s">
        <v>399</v>
      </c>
      <c r="N313" t="n">
        <v>637</v>
      </c>
      <c r="O313" s="8"/>
      <c r="P313" s="8"/>
      <c r="Q313" s="8"/>
      <c r="R313" s="8"/>
      <c r="S313" s="8"/>
      <c r="T313" s="8"/>
      <c r="U313" s="8"/>
      <c r="V313" s="8"/>
      <c r="W313" s="8" t="n">
        <v>7064983.58975605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>
      <c r="M314" t="s">
        <v>400</v>
      </c>
      <c r="N314" t="n">
        <v>818</v>
      </c>
      <c r="O314" s="8" t="n">
        <v>104246791.325733</v>
      </c>
      <c r="P314" s="8" t="n">
        <v>174565144.133266</v>
      </c>
      <c r="Q314" s="8" t="n">
        <v>153104521.510205</v>
      </c>
      <c r="R314" s="8" t="n">
        <v>206269733.173104</v>
      </c>
      <c r="S314" s="8"/>
      <c r="T314" s="8"/>
      <c r="U314" s="8"/>
      <c r="V314" s="8"/>
      <c r="W314" s="8"/>
      <c r="X314" s="8" t="n">
        <v>-114999.64173357</v>
      </c>
      <c r="Y314" s="8" t="n">
        <v>-5.80853105942634</v>
      </c>
      <c r="Z314" s="8" t="n">
        <v>-20278.6925538582</v>
      </c>
      <c r="AA314" s="8"/>
      <c r="AB314" s="8"/>
      <c r="AC314" s="8"/>
      <c r="AD314" s="8"/>
      <c r="AE314" s="8" t="n">
        <v>-1318950.35681896</v>
      </c>
      <c r="AF314" s="8" t="n">
        <v>-89970.6666897357</v>
      </c>
      <c r="AG314" s="8"/>
      <c r="AH314" s="8"/>
      <c r="AI314" s="8"/>
      <c r="AJ314" s="8"/>
      <c r="AK314" s="8"/>
      <c r="AL314" s="8"/>
      <c r="AM314" s="8"/>
    </row>
    <row r="315">
      <c r="M315" t="s">
        <v>401</v>
      </c>
      <c r="N315" t="n">
        <v>819</v>
      </c>
      <c r="O315" s="8" t="n">
        <v>81759375.5604059</v>
      </c>
      <c r="P315" s="8" t="n">
        <v>69245315.1232065</v>
      </c>
      <c r="Q315" s="8" t="n">
        <v>98933957.7469396</v>
      </c>
      <c r="R315" s="8" t="n">
        <v>48281920.1250513</v>
      </c>
      <c r="S315" s="8"/>
      <c r="T315" s="8"/>
      <c r="U315" s="8"/>
      <c r="V315" s="8"/>
      <c r="W315" s="8"/>
      <c r="X315" s="8" t="n">
        <v>-23885.5940240629</v>
      </c>
      <c r="Y315" s="8"/>
      <c r="Z315" s="8"/>
      <c r="AA315" s="8"/>
      <c r="AB315" s="8"/>
      <c r="AC315" s="8"/>
      <c r="AD315" s="8" t="n">
        <v>3744.79536911142</v>
      </c>
      <c r="AE315" s="8"/>
      <c r="AF315" s="8"/>
      <c r="AG315" s="8"/>
      <c r="AH315" s="8"/>
      <c r="AI315" s="8"/>
      <c r="AJ315" s="8"/>
      <c r="AK315" s="8"/>
      <c r="AL315" s="8"/>
      <c r="AM315" s="8"/>
    </row>
    <row r="316">
      <c r="M316" t="s">
        <v>402</v>
      </c>
      <c r="N316" t="n">
        <v>134</v>
      </c>
      <c r="O316" s="8" t="n">
        <v>69842752.4659393</v>
      </c>
      <c r="P316" s="8" t="n">
        <v>56311072.1063412</v>
      </c>
      <c r="Q316" s="8" t="n">
        <v>46590644.6508269</v>
      </c>
      <c r="R316" s="8" t="n">
        <v>93661670.3299131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>
      <c r="M317" t="s">
        <v>403</v>
      </c>
      <c r="N317" t="n">
        <v>136</v>
      </c>
      <c r="O317" s="8" t="n">
        <v>57021086.2627448</v>
      </c>
      <c r="P317" s="8" t="n">
        <v>18218777.2379034</v>
      </c>
      <c r="Q317" s="8" t="n">
        <v>56684872.9186389</v>
      </c>
      <c r="R317" s="8" t="n">
        <v>233121948.308015</v>
      </c>
      <c r="S317" s="8"/>
      <c r="T317" s="8"/>
      <c r="U317" s="8"/>
      <c r="V317" s="8"/>
      <c r="W317" s="8"/>
      <c r="X317" s="8" t="n">
        <v>-125274.248666393</v>
      </c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>
      <c r="M318" t="s">
        <v>404</v>
      </c>
      <c r="N318" t="n">
        <v>1514</v>
      </c>
      <c r="O318" s="8" t="n">
        <v>612767.237105008</v>
      </c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>
      <c r="M319" t="s">
        <v>405</v>
      </c>
      <c r="N319" t="n">
        <v>135</v>
      </c>
      <c r="O319" s="8" t="n">
        <v>32373387.7175142</v>
      </c>
      <c r="P319" s="8" t="n">
        <v>20784681.0463005</v>
      </c>
      <c r="Q319" s="8" t="n">
        <v>58784082.0696976</v>
      </c>
      <c r="R319" s="8" t="n">
        <v>79708652.2285057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>
      <c r="M320" t="s">
        <v>406</v>
      </c>
      <c r="N320" t="n">
        <v>787</v>
      </c>
      <c r="O320" s="8" t="n">
        <v>105411.84417699</v>
      </c>
      <c r="P320" s="8"/>
      <c r="Q320" s="8" t="n">
        <v>1878340.13737104</v>
      </c>
      <c r="R320" s="8" t="n">
        <v>118938.629776028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>
      <c r="M321" t="s">
        <v>407</v>
      </c>
      <c r="N321" t="n">
        <v>677</v>
      </c>
      <c r="O321" s="8"/>
      <c r="P321" s="8"/>
      <c r="Q321" s="8"/>
      <c r="R321" s="8"/>
      <c r="S321" s="8" t="n">
        <v>114482684.81094</v>
      </c>
      <c r="T321" s="8" t="n">
        <v>256585193.046078</v>
      </c>
      <c r="U321" s="8" t="n">
        <v>580235582.215656</v>
      </c>
      <c r="V321" s="8" t="n">
        <v>545950181.022674</v>
      </c>
      <c r="W321" s="8" t="n">
        <v>1278069959.41864</v>
      </c>
      <c r="X321" s="8" t="n">
        <v>777041171.667843</v>
      </c>
      <c r="Y321" s="8" t="n">
        <v>1246892480.57384</v>
      </c>
      <c r="Z321" s="8" t="n">
        <v>1498947195.88341</v>
      </c>
      <c r="AA321" s="8" t="n">
        <v>2475154759.91058</v>
      </c>
      <c r="AB321" s="8" t="n">
        <v>886729751.346596</v>
      </c>
      <c r="AC321" s="8" t="n">
        <v>636062381.108826</v>
      </c>
      <c r="AD321" s="8" t="n">
        <v>375356720.254633</v>
      </c>
      <c r="AE321" s="8" t="n">
        <v>415531238.704486</v>
      </c>
      <c r="AF321" s="8" t="n">
        <v>-65519696.4447239</v>
      </c>
      <c r="AG321" s="8" t="n">
        <v>34511498.0604593</v>
      </c>
      <c r="AH321" s="8" t="n">
        <v>-24432267.9151343</v>
      </c>
      <c r="AI321" s="8" t="n">
        <v>-3353433.92232845</v>
      </c>
      <c r="AJ321" s="8" t="n">
        <v>565523.9027608</v>
      </c>
      <c r="AK321" s="8" t="n">
        <v>-618718.2578</v>
      </c>
      <c r="AL321" s="8" t="n">
        <v>-244012.370578037</v>
      </c>
      <c r="AM321" s="8"/>
    </row>
    <row r="322">
      <c r="M322" t="s">
        <v>408</v>
      </c>
      <c r="N322" t="n">
        <v>815</v>
      </c>
      <c r="O322" s="8" t="n">
        <v>11318691.4906785</v>
      </c>
      <c r="P322" s="8" t="n">
        <v>42022740.0649196</v>
      </c>
      <c r="Q322" s="8" t="n">
        <v>43635964.0780179</v>
      </c>
      <c r="R322" s="8" t="n">
        <v>22759125.9355956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>
      <c r="M323" t="s">
        <v>409</v>
      </c>
      <c r="N323" t="n">
        <v>1500</v>
      </c>
      <c r="O323" s="8" t="n">
        <v>68045275.4057918</v>
      </c>
      <c r="P323" s="8" t="n">
        <v>96373724.26111</v>
      </c>
      <c r="Q323" s="8" t="n">
        <v>93945169.904068</v>
      </c>
      <c r="R323" s="8" t="n">
        <v>136831071.695143</v>
      </c>
      <c r="S323" s="8"/>
      <c r="T323" s="8"/>
      <c r="U323" s="8"/>
      <c r="V323" s="8"/>
      <c r="W323" s="8"/>
      <c r="X323" s="8" t="n">
        <v>-731298.260457241</v>
      </c>
      <c r="Y323" s="8"/>
      <c r="Z323" s="8"/>
      <c r="AA323" s="8"/>
      <c r="AB323" s="8"/>
      <c r="AC323" s="8"/>
      <c r="AD323" s="8"/>
      <c r="AE323" s="8" t="n">
        <v>-97623.7054191383</v>
      </c>
      <c r="AF323" s="8"/>
      <c r="AG323" s="8"/>
      <c r="AH323" s="8" t="n">
        <v>-115312.443569005</v>
      </c>
      <c r="AI323" s="8"/>
      <c r="AJ323" s="8"/>
      <c r="AK323" s="8"/>
      <c r="AL323" s="8"/>
      <c r="AM323" s="8"/>
    </row>
    <row r="324">
      <c r="M324" t="s">
        <v>410</v>
      </c>
      <c r="N324" t="n">
        <v>816</v>
      </c>
      <c r="O324" s="8" t="n">
        <v>89010671.8485068</v>
      </c>
      <c r="P324" s="8" t="n">
        <v>124959439.907781</v>
      </c>
      <c r="Q324" s="8" t="n">
        <v>151203118.277138</v>
      </c>
      <c r="R324" s="8" t="n">
        <v>66643260.8145984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>
      <c r="M325" t="s">
        <v>411</v>
      </c>
      <c r="N325" t="n">
        <v>1502</v>
      </c>
      <c r="O325" s="8" t="n">
        <v>258783723.335829</v>
      </c>
      <c r="P325" s="8" t="n">
        <v>123564893.327021</v>
      </c>
      <c r="Q325" s="8" t="n">
        <v>83989637.0154638</v>
      </c>
      <c r="R325" s="8" t="n">
        <v>58468383.2010648</v>
      </c>
      <c r="S325" s="8"/>
      <c r="T325" s="8"/>
      <c r="U325" s="8"/>
      <c r="V325" s="8"/>
      <c r="W325" s="8"/>
      <c r="X325" s="8" t="n">
        <v>-360607.24562424</v>
      </c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>
      <c r="M326" t="s">
        <v>412</v>
      </c>
      <c r="N326" t="n">
        <v>1503</v>
      </c>
      <c r="O326" s="8" t="n">
        <v>42206.1003600703</v>
      </c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>
      <c r="M327" t="s">
        <v>413</v>
      </c>
      <c r="N327" t="n">
        <v>1565</v>
      </c>
      <c r="O327" s="8" t="n">
        <v>13543579.2366215</v>
      </c>
      <c r="P327" s="8" t="n">
        <v>1203540.91624239</v>
      </c>
      <c r="Q327" s="8" t="n">
        <v>19114925.4153912</v>
      </c>
      <c r="R327" s="8" t="n">
        <v>17646857.0852613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>
      <c r="M328" t="s">
        <v>414</v>
      </c>
      <c r="N328" t="n">
        <v>817</v>
      </c>
      <c r="O328" s="8" t="n">
        <v>12958106.5272473</v>
      </c>
      <c r="P328" s="8" t="n">
        <v>3551595.13163296</v>
      </c>
      <c r="Q328" s="8" t="n">
        <v>54961469.0772347</v>
      </c>
      <c r="R328" s="8" t="n">
        <v>72376195.1144061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>
      <c r="M329" t="s">
        <v>415</v>
      </c>
      <c r="N329" t="n">
        <v>1476</v>
      </c>
      <c r="O329" s="8" t="n">
        <v>305602894.560995</v>
      </c>
      <c r="P329" s="8" t="n">
        <v>125452235.878869</v>
      </c>
      <c r="Q329" s="8" t="n">
        <v>206413016.85283</v>
      </c>
      <c r="R329" s="8" t="n">
        <v>738573583.574895</v>
      </c>
      <c r="S329" s="8"/>
      <c r="T329" s="8"/>
      <c r="U329" s="8"/>
      <c r="V329" s="8"/>
      <c r="W329" s="8" t="n">
        <v>0</v>
      </c>
      <c r="X329" s="8" t="n">
        <v>-4234414.92714126</v>
      </c>
      <c r="Y329" s="8" t="n">
        <v>-2929367.76231274</v>
      </c>
      <c r="Z329" s="8" t="n">
        <v>-20939.6457764275</v>
      </c>
      <c r="AA329" s="8"/>
      <c r="AB329" s="8"/>
      <c r="AC329" s="8"/>
      <c r="AD329" s="8"/>
      <c r="AE329" s="8"/>
      <c r="AF329" s="8" t="n">
        <v>-960098.428500888</v>
      </c>
      <c r="AG329" s="8" t="n">
        <v>-2306971.08912695</v>
      </c>
      <c r="AH329" s="8"/>
      <c r="AI329" s="8"/>
      <c r="AJ329" s="8"/>
      <c r="AK329" s="8"/>
      <c r="AL329" s="8" t="n">
        <v>0</v>
      </c>
      <c r="AM329" s="8"/>
    </row>
    <row r="330">
      <c r="M330" t="s">
        <v>416</v>
      </c>
      <c r="N330" t="n">
        <v>127</v>
      </c>
      <c r="O330" s="8"/>
      <c r="P330" s="8"/>
      <c r="Q330" s="8" t="n">
        <v>22545.9580711926</v>
      </c>
      <c r="R330" s="8" t="n">
        <v>2058.70559149559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>
      <c r="M331" t="s">
        <v>417</v>
      </c>
      <c r="N331" t="n">
        <v>171</v>
      </c>
      <c r="O331" s="8" t="n">
        <v>18747254.3697298</v>
      </c>
      <c r="P331" s="8" t="n">
        <v>27125000.2098045</v>
      </c>
      <c r="Q331" s="8"/>
      <c r="R331" s="8" t="n">
        <v>-6.09535334269604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>
      <c r="M332" t="s">
        <v>418</v>
      </c>
      <c r="N332" t="n">
        <v>1897</v>
      </c>
      <c r="O332" s="8" t="n">
        <v>634900964.715251</v>
      </c>
      <c r="P332" s="8" t="n">
        <v>184829219.990179</v>
      </c>
      <c r="Q332" s="8" t="n">
        <v>89346370.6078715</v>
      </c>
      <c r="R332" s="8" t="n">
        <v>53018733.4955356</v>
      </c>
      <c r="S332" s="8" t="n">
        <v>1674821.40021635</v>
      </c>
      <c r="T332" s="8" t="n">
        <v>1732385.64735642</v>
      </c>
      <c r="U332" s="8" t="n">
        <v>768974.130836404</v>
      </c>
      <c r="V332" s="8" t="n">
        <v>136081.694391715</v>
      </c>
      <c r="W332" s="8" t="n">
        <v>0</v>
      </c>
      <c r="X332" s="8" t="n">
        <v>-25927.3414672765</v>
      </c>
      <c r="Y332" s="8" t="n">
        <v>-71102.3731267777</v>
      </c>
      <c r="Z332" s="8" t="n">
        <v>-22904.5778595509</v>
      </c>
      <c r="AA332" s="8" t="n">
        <v>-779533.932213765</v>
      </c>
      <c r="AB332" s="8"/>
      <c r="AC332" s="8"/>
      <c r="AD332" s="8"/>
      <c r="AE332" s="8"/>
      <c r="AF332" s="8" t="n">
        <v>0</v>
      </c>
      <c r="AG332" s="8" t="n">
        <v>0</v>
      </c>
      <c r="AH332" s="8" t="n">
        <v>-69473.9716079257</v>
      </c>
      <c r="AI332" s="8"/>
      <c r="AJ332" s="8"/>
      <c r="AK332" s="8" t="n">
        <v>0</v>
      </c>
      <c r="AL332" s="8"/>
      <c r="AM332" s="8"/>
    </row>
    <row r="333">
      <c r="M333" t="s">
        <v>419</v>
      </c>
      <c r="N333" t="n">
        <v>2196</v>
      </c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 t="n">
        <v>111907326.79296</v>
      </c>
      <c r="AH333" s="8" t="n">
        <v>269039473.908721</v>
      </c>
      <c r="AI333" s="8" t="n">
        <v>129862760.592899</v>
      </c>
      <c r="AJ333" s="8" t="n">
        <v>16614329.7437605</v>
      </c>
      <c r="AK333" s="8" t="n">
        <v>4046916</v>
      </c>
      <c r="AL333" s="8" t="n">
        <v>291871656.480311</v>
      </c>
      <c r="AM333" s="8"/>
    </row>
    <row r="334">
      <c r="M334" t="s">
        <v>420</v>
      </c>
      <c r="N334" t="n">
        <v>2149</v>
      </c>
      <c r="O334" s="8" t="n">
        <v>6948290.35321749</v>
      </c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 t="n">
        <v>-47.8072341940124</v>
      </c>
      <c r="AA334" s="8"/>
      <c r="AB334" s="8" t="n">
        <v>-35.6160659765065</v>
      </c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>
      <c r="M335" t="s">
        <v>421</v>
      </c>
      <c r="N335" t="n">
        <v>748</v>
      </c>
      <c r="O335" s="8" t="n">
        <v>723161.992755487</v>
      </c>
      <c r="P335" s="8" t="n">
        <v>2302807.43858967</v>
      </c>
      <c r="Q335" s="8" t="n">
        <v>1668608.99469087</v>
      </c>
      <c r="R335" s="8" t="n">
        <v>10723265.6065214</v>
      </c>
      <c r="S335" s="8"/>
      <c r="T335" s="8"/>
      <c r="U335" s="8"/>
      <c r="V335" s="8"/>
      <c r="W335" s="8"/>
      <c r="X335" s="8"/>
      <c r="Y335" s="8" t="n">
        <v>-518400.726886903</v>
      </c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>
      <c r="M336" t="s">
        <v>422</v>
      </c>
      <c r="N336" t="n">
        <v>770</v>
      </c>
      <c r="O336" s="8" t="n">
        <v>6462745.70023131</v>
      </c>
      <c r="P336" s="8" t="n">
        <v>16532485.7249992</v>
      </c>
      <c r="Q336" s="8" t="n">
        <v>18453629.0774976</v>
      </c>
      <c r="R336" s="8" t="n">
        <v>872255.730208153</v>
      </c>
      <c r="S336" s="8"/>
      <c r="T336" s="8"/>
      <c r="U336" s="8"/>
      <c r="V336" s="8"/>
      <c r="W336" s="8"/>
      <c r="X336" s="8" t="n">
        <v>-5505.39621003062</v>
      </c>
      <c r="Y336" s="8"/>
      <c r="Z336" s="8" t="n">
        <v>54029.0352594651</v>
      </c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>
      <c r="M337" t="s">
        <v>423</v>
      </c>
      <c r="N337" t="n">
        <v>111</v>
      </c>
      <c r="O337" s="8" t="n">
        <v>1622402106.83443</v>
      </c>
      <c r="P337" s="8" t="n">
        <v>3374495316.16119</v>
      </c>
      <c r="Q337" s="8" t="n">
        <v>591449571.657623</v>
      </c>
      <c r="R337" s="8" t="n">
        <v>1630510127.8014</v>
      </c>
      <c r="S337" s="8" t="n">
        <v>355831.830049537</v>
      </c>
      <c r="T337" s="8"/>
      <c r="U337" s="8"/>
      <c r="V337" s="8"/>
      <c r="W337" s="8" t="n">
        <v>-25388.5262754958</v>
      </c>
      <c r="X337" s="8" t="n">
        <v>-1442183.65969294</v>
      </c>
      <c r="Y337" s="8" t="n">
        <v>-264957.149387087</v>
      </c>
      <c r="Z337" s="8" t="n">
        <v>-1174830.90297218</v>
      </c>
      <c r="AA337" s="8"/>
      <c r="AB337" s="8"/>
      <c r="AC337" s="8"/>
      <c r="AD337" s="8"/>
      <c r="AE337" s="8"/>
      <c r="AF337" s="8" t="n">
        <v>-2547552.79839355</v>
      </c>
      <c r="AG337" s="8" t="n">
        <v>1953752.30867813</v>
      </c>
      <c r="AH337" s="8" t="n">
        <v>-3144.89007525611</v>
      </c>
      <c r="AI337" s="8" t="n">
        <v>0</v>
      </c>
      <c r="AJ337" s="8" t="n">
        <v>-471286.368887693</v>
      </c>
      <c r="AK337" s="8"/>
      <c r="AL337" s="8"/>
      <c r="AM337" s="8"/>
    </row>
    <row r="338">
      <c r="M338" t="s">
        <v>424</v>
      </c>
      <c r="N338" t="n">
        <v>769</v>
      </c>
      <c r="O338" s="8" t="n">
        <v>14257951.6579063</v>
      </c>
      <c r="P338" s="8" t="n">
        <v>9925012.92048426</v>
      </c>
      <c r="Q338" s="8" t="n">
        <v>18385104.4597891</v>
      </c>
      <c r="R338" s="8" t="n">
        <v>15583383.4036134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>
      <c r="M339" t="s">
        <v>84</v>
      </c>
      <c r="N339" t="n">
        <v>624</v>
      </c>
      <c r="O339" s="8"/>
      <c r="P339" s="8"/>
      <c r="Q339" s="8"/>
      <c r="R339" s="8"/>
      <c r="S339" s="8" t="n">
        <v>323313986.433445</v>
      </c>
      <c r="T339" s="8" t="n">
        <v>1852642598.31815</v>
      </c>
      <c r="U339" s="8" t="n">
        <v>1686194863.98683</v>
      </c>
      <c r="V339" s="8" t="n">
        <v>2698195054.80361</v>
      </c>
      <c r="W339" s="8" t="n">
        <v>3855696714.51016</v>
      </c>
      <c r="X339" s="8" t="n">
        <v>3834443879.59528</v>
      </c>
      <c r="Y339" s="8" t="n">
        <v>3937265634.57207</v>
      </c>
      <c r="Z339" s="8" t="n">
        <v>3761843999.29822</v>
      </c>
      <c r="AA339" s="8" t="n">
        <v>3810705001.26915</v>
      </c>
      <c r="AB339" s="8" t="n">
        <v>2630072175.327</v>
      </c>
      <c r="AC339" s="8" t="n">
        <v>2633871792.77867</v>
      </c>
      <c r="AD339" s="8" t="n">
        <v>2538892249.63305</v>
      </c>
      <c r="AE339" s="8" t="n">
        <v>2665301955.7506</v>
      </c>
      <c r="AF339" s="8" t="n">
        <v>2798126346.50147</v>
      </c>
      <c r="AG339" s="8" t="n">
        <v>2850378594.25771</v>
      </c>
      <c r="AH339" s="8" t="n">
        <v>2069735039.34548</v>
      </c>
      <c r="AI339" s="8" t="n">
        <v>2177755565.34538</v>
      </c>
      <c r="AJ339" s="8" t="n">
        <v>2247958806.79859</v>
      </c>
      <c r="AK339" s="8" t="n">
        <v>1590750685.0735</v>
      </c>
      <c r="AL339" s="8" t="n">
        <v>804505518.492005</v>
      </c>
      <c r="AM339" s="8"/>
    </row>
    <row r="340">
      <c r="M340" t="s">
        <v>425</v>
      </c>
      <c r="N340" t="n">
        <v>1911</v>
      </c>
      <c r="O340" s="8" t="n">
        <v>174035098.536186</v>
      </c>
      <c r="P340" s="8" t="n">
        <v>302721890.426898</v>
      </c>
      <c r="Q340" s="8" t="n">
        <v>580980100.253791</v>
      </c>
      <c r="R340" s="8" t="n">
        <v>621147217.058544</v>
      </c>
      <c r="S340" s="8" t="n">
        <v>38773249.023005</v>
      </c>
      <c r="T340" s="8" t="n">
        <v>-114223.404003739</v>
      </c>
      <c r="U340" s="8" t="n">
        <v>3829864.47355245</v>
      </c>
      <c r="V340" s="8" t="n">
        <v>3259558.02168003</v>
      </c>
      <c r="W340" s="8" t="n">
        <v>0</v>
      </c>
      <c r="X340" s="8" t="n">
        <v>-5755324.90465883</v>
      </c>
      <c r="Y340" s="8" t="n">
        <v>-11841529.1015838</v>
      </c>
      <c r="Z340" s="8" t="n">
        <v>-1210132.41756217</v>
      </c>
      <c r="AA340" s="8" t="n">
        <v>-416578.744565447</v>
      </c>
      <c r="AB340" s="8" t="n">
        <v>-118361.388056975</v>
      </c>
      <c r="AC340" s="8" t="n">
        <v>1178565.28242138</v>
      </c>
      <c r="AD340" s="8"/>
      <c r="AE340" s="8" t="n">
        <v>-721388.655211111</v>
      </c>
      <c r="AF340" s="8" t="n">
        <v>-3796.71657352237</v>
      </c>
      <c r="AG340" s="8"/>
      <c r="AH340" s="8"/>
      <c r="AI340" s="8"/>
      <c r="AJ340" s="8"/>
      <c r="AK340" s="8" t="n">
        <v>0</v>
      </c>
      <c r="AL340" s="8" t="n">
        <v>0</v>
      </c>
      <c r="AM340" s="8"/>
    </row>
    <row r="341">
      <c r="M341" t="s">
        <v>426</v>
      </c>
      <c r="N341" t="n">
        <v>772</v>
      </c>
      <c r="O341" s="8" t="n">
        <v>10155551.6638004</v>
      </c>
      <c r="P341" s="8" t="n">
        <v>59572165.3578171</v>
      </c>
      <c r="Q341" s="8" t="n">
        <v>2484096.20494796</v>
      </c>
      <c r="R341" s="8" t="n">
        <v>13402574.1701186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>
      <c r="M342" t="s">
        <v>427</v>
      </c>
      <c r="N342" t="n">
        <v>1384</v>
      </c>
      <c r="O342" s="8"/>
      <c r="P342" s="8"/>
      <c r="Q342" s="8"/>
      <c r="R342" s="8"/>
      <c r="S342" s="8"/>
      <c r="T342" s="8" t="n">
        <v>641993247.816166</v>
      </c>
      <c r="U342" s="8" t="n">
        <v>879706405.676847</v>
      </c>
      <c r="V342" s="8" t="n">
        <v>542363502.467167</v>
      </c>
      <c r="W342" s="8" t="n">
        <v>155202529.078569</v>
      </c>
      <c r="X342" s="8" t="n">
        <v>715230017.360486</v>
      </c>
      <c r="Y342" s="8" t="n">
        <v>91272771.4351649</v>
      </c>
      <c r="Z342" s="8" t="n">
        <v>68475260.7584868</v>
      </c>
      <c r="AA342" s="8" t="n">
        <v>-25185999.9951945</v>
      </c>
      <c r="AB342" s="8" t="n">
        <v>-3643195.39928874</v>
      </c>
      <c r="AC342" s="8" t="n">
        <v>-94745149.1867112</v>
      </c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>
      <c r="M343" t="s">
        <v>428</v>
      </c>
      <c r="N343" t="n">
        <v>773</v>
      </c>
      <c r="O343" s="8" t="n">
        <v>1342781.54100157</v>
      </c>
      <c r="P343" s="8" t="n">
        <v>185678.524217385</v>
      </c>
      <c r="Q343" s="8" t="n">
        <v>-57677.151313135</v>
      </c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>
      <c r="M344" t="s">
        <v>429</v>
      </c>
      <c r="N344" t="n">
        <v>780</v>
      </c>
      <c r="O344" s="8"/>
      <c r="P344" s="8" t="n">
        <v>191614.570694455</v>
      </c>
      <c r="Q344" s="8" t="n">
        <v>106645.270193204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>
      <c r="M345" t="s">
        <v>430</v>
      </c>
      <c r="N345" t="n">
        <v>660</v>
      </c>
      <c r="O345" s="8" t="n">
        <v>25668620.1973979</v>
      </c>
      <c r="P345" s="8" t="n">
        <v>13325921.1258149</v>
      </c>
      <c r="Q345" s="8" t="n">
        <v>57275815.2450641</v>
      </c>
      <c r="R345" s="8" t="n">
        <v>28518027.9644815</v>
      </c>
      <c r="S345" s="8"/>
      <c r="T345" s="8" t="n">
        <v>10654346.4134614</v>
      </c>
      <c r="U345" s="8" t="n">
        <v>20443223.4067337</v>
      </c>
      <c r="V345" s="8" t="n">
        <v>52234535.1781903</v>
      </c>
      <c r="W345" s="8" t="n">
        <v>77243202.5063533</v>
      </c>
      <c r="X345" s="8" t="n">
        <v>69656553.8146614</v>
      </c>
      <c r="Y345" s="8" t="n">
        <v>46971175.6892169</v>
      </c>
      <c r="Z345" s="8" t="n">
        <v>89653688.6978932</v>
      </c>
      <c r="AA345" s="8" t="n">
        <v>145685806.443303</v>
      </c>
      <c r="AB345" s="8" t="n">
        <v>38122605.9797131</v>
      </c>
      <c r="AC345" s="8" t="n">
        <v>1877725.4882502</v>
      </c>
      <c r="AD345" s="8" t="n">
        <v>6189395.72532048</v>
      </c>
      <c r="AE345" s="8" t="n">
        <v>17695901.6500213</v>
      </c>
      <c r="AF345" s="8" t="n">
        <v>62601468.855468</v>
      </c>
      <c r="AG345" s="8" t="n">
        <v>79900727.8020892</v>
      </c>
      <c r="AH345" s="8" t="n">
        <v>43030817.4755919</v>
      </c>
      <c r="AI345" s="8" t="n">
        <v>87207761.7415318</v>
      </c>
      <c r="AJ345" s="8" t="n">
        <v>44368241.9580463</v>
      </c>
      <c r="AK345" s="8" t="n">
        <v>28942583.2263</v>
      </c>
      <c r="AL345" s="8" t="n">
        <v>14000710.9205848</v>
      </c>
      <c r="AM345" s="8"/>
    </row>
    <row r="346">
      <c r="M346" t="s">
        <v>431</v>
      </c>
      <c r="N346" t="n">
        <v>797</v>
      </c>
      <c r="O346" s="8"/>
      <c r="P346" s="8" t="n">
        <v>43689.8068639211</v>
      </c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>
      <c r="M347" t="s">
        <v>432</v>
      </c>
      <c r="N347" t="n">
        <v>2015</v>
      </c>
      <c r="O347" s="8"/>
      <c r="P347" s="8"/>
      <c r="Q347" s="8"/>
      <c r="R347" s="8"/>
      <c r="S347" s="8" t="n">
        <v>111365902.436975</v>
      </c>
      <c r="T347" s="8" t="n">
        <v>138488964.413974</v>
      </c>
      <c r="U347" s="8" t="n">
        <v>444995476.597059</v>
      </c>
      <c r="V347" s="8" t="n">
        <v>150504433.666526</v>
      </c>
      <c r="W347" s="8" t="n">
        <v>563969353.953546</v>
      </c>
      <c r="X347" s="8" t="n">
        <v>375662598.056936</v>
      </c>
      <c r="Y347" s="8" t="n">
        <v>896262215.294703</v>
      </c>
      <c r="Z347" s="8" t="n">
        <v>548652488.735802</v>
      </c>
      <c r="AA347" s="8" t="n">
        <v>474942100.20571</v>
      </c>
      <c r="AB347" s="8" t="n">
        <v>1085225956.28213</v>
      </c>
      <c r="AC347" s="8" t="n">
        <v>924971486.026774</v>
      </c>
      <c r="AD347" s="8" t="n">
        <v>822870576.473476</v>
      </c>
      <c r="AE347" s="8" t="n">
        <v>404872289.353656</v>
      </c>
      <c r="AF347" s="8" t="n">
        <v>319918082.877629</v>
      </c>
      <c r="AG347" s="8" t="n">
        <v>72365740.1699214</v>
      </c>
      <c r="AH347" s="8" t="n">
        <v>-15422933.607221</v>
      </c>
      <c r="AI347" s="8" t="n">
        <v>-20189672.8974769</v>
      </c>
      <c r="AJ347" s="8" t="n">
        <v>-12742417.7094659</v>
      </c>
      <c r="AK347" s="8" t="n">
        <v>-32844612</v>
      </c>
      <c r="AL347" s="8" t="n">
        <v>-647028.922006322</v>
      </c>
      <c r="AM347" s="8"/>
    </row>
    <row r="348">
      <c r="M348"/>
      <c r="N348"/>
      <c r="O348" s="8" t="n">
        <v>28843676163.5078</v>
      </c>
      <c r="P348" s="8" t="n">
        <v>29858596097.496</v>
      </c>
      <c r="Q348" s="8" t="n">
        <v>36299860605.889</v>
      </c>
      <c r="R348" s="8" t="n">
        <v>41854453280.0198</v>
      </c>
      <c r="S348" s="8" t="n">
        <v>54473875879.7346</v>
      </c>
      <c r="T348" s="8" t="n">
        <v>49020869984.2884</v>
      </c>
      <c r="U348" s="8" t="n">
        <v>50034198871.282</v>
      </c>
      <c r="V348" s="8" t="n">
        <v>45724943162.9779</v>
      </c>
      <c r="W348" s="8" t="n">
        <v>47581584706.6059</v>
      </c>
      <c r="X348" s="8" t="n">
        <v>42798132265.4258</v>
      </c>
      <c r="Y348" s="8" t="n">
        <v>40071129816.6374</v>
      </c>
      <c r="Z348" s="8" t="n">
        <v>39315870788.7558</v>
      </c>
      <c r="AA348" s="8" t="n">
        <v>45374942597.2359</v>
      </c>
      <c r="AB348" s="8" t="n">
        <v>35746047159.7981</v>
      </c>
      <c r="AC348" s="8" t="n">
        <v>31036158330.9832</v>
      </c>
      <c r="AD348" s="8" t="n">
        <v>36872828438.8067</v>
      </c>
      <c r="AE348" s="8" t="n">
        <v>41701082305.1633</v>
      </c>
      <c r="AF348" s="8" t="n">
        <v>44318321120.0986</v>
      </c>
      <c r="AG348" s="8" t="n">
        <v>51251211141.4598</v>
      </c>
      <c r="AH348" s="8" t="n">
        <v>54898255463.6872</v>
      </c>
      <c r="AI348" s="8" t="n">
        <v>55861401773.1799</v>
      </c>
      <c r="AJ348" s="8" t="n">
        <v>44418121331.7944</v>
      </c>
      <c r="AK348" s="8" t="n">
        <v>37139289470.8574</v>
      </c>
      <c r="AL348" s="8" t="n">
        <v>23852760143.0116</v>
      </c>
      <c r="AM34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AM2/Sum(AM$1:AM$348)</f>
      </c>
      <c r="K2" s="5" t="str">
        <f>AN2/Sum(AN1:AN$348)</f>
      </c>
      <c r="O2" t="s">
        <v>97</v>
      </c>
      <c r="P2" t="n">
        <v>1896</v>
      </c>
      <c r="Q2" s="9" t="n">
        <v>513948154.809624</v>
      </c>
      <c r="R2" s="9" t="n">
        <v>172177648.256949</v>
      </c>
      <c r="S2" s="9" t="n">
        <v>41925696.7746578</v>
      </c>
      <c r="T2" s="9" t="n">
        <v>334258935.595997</v>
      </c>
      <c r="U2" s="9" t="n">
        <v>403984519.802626</v>
      </c>
      <c r="V2" s="9" t="n">
        <v>239625677.485318</v>
      </c>
      <c r="W2" s="9" t="n">
        <v>140223.13182541</v>
      </c>
      <c r="X2" s="9" t="n">
        <v>6063843.84823703</v>
      </c>
      <c r="Y2" s="9" t="n">
        <v>0</v>
      </c>
      <c r="Z2" s="9" t="n">
        <v>-863327.466246316</v>
      </c>
      <c r="AA2" s="9" t="n">
        <v>-10126807.8627421</v>
      </c>
      <c r="AB2" s="9" t="n">
        <v>-7863071.64100887</v>
      </c>
      <c r="AC2" s="9" t="n">
        <v>-1097833.43328565</v>
      </c>
      <c r="AD2" s="9" t="n">
        <v>-1612967.33671984</v>
      </c>
      <c r="AE2" s="9" t="n">
        <v>0</v>
      </c>
      <c r="AF2" s="9"/>
      <c r="AG2" s="9"/>
      <c r="AH2" s="9"/>
      <c r="AI2" s="9" t="n">
        <v>-33928.496692503</v>
      </c>
      <c r="AJ2" s="9"/>
      <c r="AK2" s="9"/>
      <c r="AL2" s="9"/>
      <c r="AM2" s="9"/>
      <c r="AN2" s="9"/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AM3/Sum(AM$1:AM$348)</f>
      </c>
      <c r="K3" s="5" t="str">
        <f>AN3/Sum(AN1:AN$348)</f>
      </c>
      <c r="O3" t="s">
        <v>98</v>
      </c>
      <c r="P3" t="n">
        <v>1754</v>
      </c>
      <c r="Q3" s="9" t="n">
        <v>53496.8219478573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AM4/Sum(AM$1:AM$348)</f>
      </c>
      <c r="K4" s="5" t="str">
        <f>AN4/Sum(AN1:AN$348)</f>
      </c>
      <c r="O4" t="s">
        <v>99</v>
      </c>
      <c r="P4" t="n">
        <v>2037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 t="n">
        <v>897943.631587358</v>
      </c>
      <c r="AG4" s="9" t="n">
        <v>0</v>
      </c>
      <c r="AH4" s="9" t="n">
        <v>58436.1949247365</v>
      </c>
      <c r="AI4" s="9"/>
      <c r="AJ4" s="9"/>
      <c r="AK4" s="9"/>
      <c r="AL4" s="9" t="n">
        <v>-151888.159369566</v>
      </c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AM5/Sum(AM$1:AM$348)</f>
      </c>
      <c r="K5" s="5" t="str">
        <f>AN5/Sum(AN1:AN$348)</f>
      </c>
      <c r="O5" t="s">
        <v>100</v>
      </c>
      <c r="P5" t="n">
        <v>2039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 t="n">
        <v>4438121.19869278</v>
      </c>
      <c r="AG5" s="9" t="n">
        <v>1799769.76769819</v>
      </c>
      <c r="AH5" s="9" t="n">
        <v>35366.6283714023</v>
      </c>
      <c r="AI5" s="9" t="n">
        <v>-43407.2543004213</v>
      </c>
      <c r="AJ5" s="9" t="n">
        <v>-81977.0812887838</v>
      </c>
      <c r="AK5" s="9" t="n">
        <v>2583660.51905083</v>
      </c>
      <c r="AL5" s="9" t="n">
        <v>1694880.31707748</v>
      </c>
      <c r="AM5" s="9" t="n">
        <v>-191338.5469</v>
      </c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AM6/Sum(AM$1:AM$348)</f>
      </c>
      <c r="K6" s="5" t="str">
        <f>AN6/Sum(AN1:AN$348)</f>
      </c>
      <c r="O6" t="s">
        <v>101</v>
      </c>
      <c r="P6" t="n">
        <v>2047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 t="n">
        <v>171284555.5365</v>
      </c>
      <c r="AG6" s="9" t="n">
        <v>220002285.309026</v>
      </c>
      <c r="AH6" s="9" t="n">
        <v>452062887.004307</v>
      </c>
      <c r="AI6" s="9" t="n">
        <v>573946415.628363</v>
      </c>
      <c r="AJ6" s="9" t="n">
        <v>422969689.008731</v>
      </c>
      <c r="AK6" s="9" t="n">
        <v>408934144.835508</v>
      </c>
      <c r="AL6" s="9" t="n">
        <v>580669223.184889</v>
      </c>
      <c r="AM6" s="9" t="n">
        <v>396788117.7438</v>
      </c>
      <c r="AN6" s="9" t="n">
        <v>162786944.562965</v>
      </c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AM7/Sum(AM$1:AM$348)</f>
      </c>
      <c r="K7" s="5" t="str">
        <f>AN7/Sum(AN1:AN$348)</f>
      </c>
      <c r="O7" t="s">
        <v>102</v>
      </c>
      <c r="P7" t="n">
        <v>2048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 t="n">
        <v>28385305.20097</v>
      </c>
      <c r="AK7" s="9" t="n">
        <v>20634958.3079413</v>
      </c>
      <c r="AL7" s="9" t="n">
        <v>7870318.1178499</v>
      </c>
      <c r="AM7" s="9" t="n">
        <v>2669237.8594</v>
      </c>
      <c r="AN7" s="9" t="n">
        <v>-3275813.85758195</v>
      </c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AM8/Sum(AM$1:AM$348)</f>
      </c>
      <c r="K8" s="5" t="str">
        <f>AN8/Sum(AN1:AN$348)</f>
      </c>
      <c r="O8" t="s">
        <v>103</v>
      </c>
      <c r="P8" t="n">
        <v>2236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 t="n">
        <v>25955.4228967451</v>
      </c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AM9/Sum(AM$1:AM$348)</f>
      </c>
      <c r="K9" s="5" t="str">
        <f>AN9/Sum(AN1:AN$348)</f>
      </c>
      <c r="O9" t="s">
        <v>104</v>
      </c>
      <c r="P9" t="n">
        <v>1820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 t="n">
        <v>18473.3856207769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AM10/Sum(AM$1:AM$348)</f>
      </c>
      <c r="K10" s="5" t="str">
        <f>AN10/Sum(AN1:AN$348)</f>
      </c>
      <c r="O10" t="s">
        <v>105</v>
      </c>
      <c r="P10" t="n">
        <v>1822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 t="n">
        <v>1814.1933606783</v>
      </c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AM11/Sum(AM$1:AM$348)</f>
      </c>
      <c r="K11" s="5" t="str">
        <f>AN11/Sum(AN1:AN$348)</f>
      </c>
      <c r="O11" t="s">
        <v>106</v>
      </c>
      <c r="P11" t="n">
        <v>704</v>
      </c>
      <c r="Q11" s="9" t="n">
        <v>161573.004976917</v>
      </c>
      <c r="R11" s="9" t="n">
        <v>3964466.64595586</v>
      </c>
      <c r="S11" s="9" t="n">
        <v>9858863.87096983</v>
      </c>
      <c r="T11" s="9" t="n">
        <v>14963556.0652246</v>
      </c>
      <c r="U11" s="9"/>
      <c r="V11" s="9"/>
      <c r="W11" s="9"/>
      <c r="X11" s="9"/>
      <c r="Y11" s="9"/>
      <c r="Z11" s="9" t="n">
        <v>-7281.5858789427</v>
      </c>
      <c r="AA11" s="9" t="n">
        <v>470.961977791325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AM12/Sum(AM$1:AM$348)</f>
      </c>
      <c r="K12" s="5" t="str">
        <f>AN12/Sum(AN1:AN$348)</f>
      </c>
      <c r="O12" t="s">
        <v>107</v>
      </c>
      <c r="P12" t="n">
        <v>1499</v>
      </c>
      <c r="Q12" s="9" t="n">
        <v>100067012.403814</v>
      </c>
      <c r="R12" s="9" t="n">
        <v>248625247.602389</v>
      </c>
      <c r="S12" s="9" t="n">
        <v>133394168.803042</v>
      </c>
      <c r="T12" s="9" t="n">
        <v>203328260.41456</v>
      </c>
      <c r="U12" s="9" t="n">
        <v>5995978.5996349</v>
      </c>
      <c r="V12" s="9" t="n">
        <v>-148361.506839604</v>
      </c>
      <c r="W12" s="9" t="n">
        <v>527307.875605851</v>
      </c>
      <c r="X12" s="9" t="n">
        <v>240234306.479023</v>
      </c>
      <c r="Y12" s="9" t="n">
        <v>222832428.189097</v>
      </c>
      <c r="Z12" s="9" t="n">
        <v>218774928.996125</v>
      </c>
      <c r="AA12" s="9" t="n">
        <v>308159034.398274</v>
      </c>
      <c r="AB12" s="9" t="n">
        <v>309268942.818458</v>
      </c>
      <c r="AC12" s="9" t="n">
        <v>132201409.000043</v>
      </c>
      <c r="AD12" s="9" t="n">
        <v>372879652.686322</v>
      </c>
      <c r="AE12" s="9" t="n">
        <v>77255088.8806782</v>
      </c>
      <c r="AF12" s="9" t="n">
        <v>13421590.1688355</v>
      </c>
      <c r="AG12" s="9" t="n">
        <v>16145514.5951371</v>
      </c>
      <c r="AH12" s="9" t="n">
        <v>231200.221872415</v>
      </c>
      <c r="AI12" s="9" t="n">
        <v>115220.469269695</v>
      </c>
      <c r="AJ12" s="9" t="n">
        <v>-192121.892444995</v>
      </c>
      <c r="AK12" s="9" t="n">
        <v>-42060.841953303</v>
      </c>
      <c r="AL12" s="9" t="n">
        <v>-490811.109773219</v>
      </c>
      <c r="AM12" s="9" t="n">
        <v>42404639.2998</v>
      </c>
      <c r="AN12" s="9" t="n">
        <v>-29377695.924878</v>
      </c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AM13/Sum(AM$1:AM$348)</f>
      </c>
      <c r="K13" s="5" t="str">
        <f>AN13/Sum(AN1:AN$348)</f>
      </c>
      <c r="O13" t="s">
        <v>108</v>
      </c>
      <c r="P13" t="n">
        <v>710</v>
      </c>
      <c r="Q13" s="9"/>
      <c r="R13" s="9"/>
      <c r="S13" s="9" t="n">
        <v>111914.483289744</v>
      </c>
      <c r="T13" s="9" t="n">
        <v>45171.1397843847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AM14/Sum(AM$1:AM$348)</f>
      </c>
      <c r="K14" s="5" t="str">
        <f>AN14/Sum(AN1:AN$348)</f>
      </c>
      <c r="O14" t="s">
        <v>109</v>
      </c>
      <c r="P14" t="n">
        <v>711</v>
      </c>
      <c r="Q14" s="9" t="n">
        <v>608290.049137098</v>
      </c>
      <c r="R14" s="9" t="n">
        <v>574801.12020059</v>
      </c>
      <c r="S14" s="9" t="n">
        <v>46545.4921690168</v>
      </c>
      <c r="T14" s="9" t="n">
        <v>586886.525086481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AM15/Sum(AM$1:AM$348)</f>
      </c>
      <c r="K15" s="5" t="str">
        <f>AN15/Sum(AN1:AN$348)</f>
      </c>
      <c r="O15" t="s">
        <v>110</v>
      </c>
      <c r="P15" t="n">
        <v>1879</v>
      </c>
      <c r="Q15" s="9" t="n">
        <v>16904947.2636214</v>
      </c>
      <c r="R15" s="9" t="n">
        <v>14861997.3780816</v>
      </c>
      <c r="S15" s="9" t="n">
        <v>21338677.7679539</v>
      </c>
      <c r="T15" s="9" t="n">
        <v>153399142.669047</v>
      </c>
      <c r="U15" s="9" t="n">
        <v>11183326.249213</v>
      </c>
      <c r="V15" s="9" t="n">
        <v>183344.147678554</v>
      </c>
      <c r="W15" s="9" t="n">
        <v>-96750.927007053</v>
      </c>
      <c r="X15" s="9"/>
      <c r="Y15" s="9" t="n">
        <v>393098.35296557</v>
      </c>
      <c r="Z15" s="9" t="n">
        <v>2234315.15001651</v>
      </c>
      <c r="AA15" s="9" t="n">
        <v>-93555.4419848189</v>
      </c>
      <c r="AB15" s="9" t="n">
        <v>-18375.4820722545</v>
      </c>
      <c r="AC15" s="9" t="n">
        <v>-36292.0815180755</v>
      </c>
      <c r="AD15" s="9"/>
      <c r="AE15" s="9"/>
      <c r="AF15" s="9"/>
      <c r="AG15" s="9"/>
      <c r="AH15" s="9"/>
      <c r="AI15" s="9"/>
      <c r="AJ15" s="9" t="n">
        <v>0</v>
      </c>
      <c r="AK15" s="9"/>
      <c r="AL15" s="9" t="n">
        <v>0</v>
      </c>
      <c r="AM15" s="9" t="n">
        <v>0</v>
      </c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AM16/Sum(AM$1:AM$348)</f>
      </c>
      <c r="K16" s="5" t="str">
        <f>AN16/Sum(AN1:AN$348)</f>
      </c>
      <c r="O16" t="s">
        <v>111</v>
      </c>
      <c r="P16" t="n">
        <v>707</v>
      </c>
      <c r="Q16" s="9" t="n">
        <v>32135515.0923971</v>
      </c>
      <c r="R16" s="9" t="n">
        <v>29045081.7222128</v>
      </c>
      <c r="S16" s="9" t="n">
        <v>46447305.9037563</v>
      </c>
      <c r="T16" s="9" t="n">
        <v>46817865.0149624</v>
      </c>
      <c r="U16" s="9"/>
      <c r="V16" s="9"/>
      <c r="W16" s="9"/>
      <c r="X16" s="9"/>
      <c r="Y16" s="9"/>
      <c r="Z16" s="9" t="n">
        <v>0</v>
      </c>
      <c r="AA16" s="9" t="n">
        <v>-345.372117046972</v>
      </c>
      <c r="AB16" s="9" t="n">
        <v>-44073.2708136536</v>
      </c>
      <c r="AC16" s="9"/>
      <c r="AD16" s="9" t="n">
        <v>-155723.23486743</v>
      </c>
      <c r="AE16" s="9"/>
      <c r="AF16" s="9"/>
      <c r="AG16" s="9" t="n">
        <v>-594.795012606704</v>
      </c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AM17/Sum(AM$1:AM$348)</f>
      </c>
      <c r="K17" s="5" t="str">
        <f>AN17/Sum(AN1:AN$348)</f>
      </c>
      <c r="O17" t="s">
        <v>112</v>
      </c>
      <c r="P17" t="n">
        <v>83</v>
      </c>
      <c r="Q17" s="9"/>
      <c r="R17" s="9"/>
      <c r="S17" s="9"/>
      <c r="T17" s="9"/>
      <c r="U17" s="9"/>
      <c r="V17" s="9"/>
      <c r="W17" s="9" t="n">
        <v>4267.86235153338</v>
      </c>
      <c r="X17" s="9" t="n">
        <v>71329.8762940104</v>
      </c>
      <c r="Y17" s="9" t="n">
        <v>518.169890756598</v>
      </c>
      <c r="Z17" s="9" t="n">
        <v>14303.2093769228</v>
      </c>
      <c r="AA17" s="9" t="n">
        <v>0</v>
      </c>
      <c r="AB17" s="9"/>
      <c r="AC17" s="9" t="n">
        <v>-82.3582199842861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AM18/Sum(AM$1:AM$348)</f>
      </c>
      <c r="K18" s="5" t="str">
        <f>AN18/Sum(AN1:AN$348)</f>
      </c>
      <c r="O18" t="s">
        <v>113</v>
      </c>
      <c r="P18" t="n">
        <v>708</v>
      </c>
      <c r="Q18" s="9" t="n">
        <v>4752152.90778009</v>
      </c>
      <c r="R18" s="9" t="n">
        <v>617863.091162871</v>
      </c>
      <c r="S18" s="9" t="n">
        <v>3665414.02526654</v>
      </c>
      <c r="T18" s="9" t="n">
        <v>17071813.8317197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AM19/Sum(AM$1:AM$348)</f>
      </c>
      <c r="K19" s="5" t="str">
        <f>AN19/Sum(AN1:AN$348)</f>
      </c>
      <c r="O19" t="s">
        <v>114</v>
      </c>
      <c r="P19" t="n">
        <v>1318</v>
      </c>
      <c r="Q19" s="9"/>
      <c r="R19" s="9"/>
      <c r="S19" s="9"/>
      <c r="T19" s="9"/>
      <c r="U19" s="9"/>
      <c r="V19" s="9"/>
      <c r="W19" s="9" t="n">
        <v>18386422.433492</v>
      </c>
      <c r="X19" s="9" t="n">
        <v>27323211.9978505</v>
      </c>
      <c r="Y19" s="9" t="n">
        <v>72572636.4992854</v>
      </c>
      <c r="Z19" s="9" t="n">
        <v>87976889.5369949</v>
      </c>
      <c r="AA19" s="9" t="n">
        <v>123633439.934269</v>
      </c>
      <c r="AB19" s="9" t="n">
        <v>65487475.3311369</v>
      </c>
      <c r="AC19" s="9" t="n">
        <v>61361681.8694988</v>
      </c>
      <c r="AD19" s="9" t="n">
        <v>39334959.552188</v>
      </c>
      <c r="AE19" s="9" t="n">
        <v>-150341.97941457</v>
      </c>
      <c r="AF19" s="9" t="n">
        <v>-45163.3286792529</v>
      </c>
      <c r="AG19" s="9" t="n">
        <v>-90092.2529919569</v>
      </c>
      <c r="AH19" s="9" t="n">
        <v>-297888.218646251</v>
      </c>
      <c r="AI19" s="9"/>
      <c r="AJ19" s="9"/>
      <c r="AK19" s="9"/>
      <c r="AL19" s="9"/>
      <c r="AM19" s="9" t="n">
        <v>-140882.5625</v>
      </c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AM20/Sum(AM$1:AM$348)</f>
      </c>
      <c r="K20" s="5" t="str">
        <f>AN20/Sum(AN1:AN$348)</f>
      </c>
      <c r="O20" t="s">
        <v>115</v>
      </c>
      <c r="P20" t="n">
        <v>1314</v>
      </c>
      <c r="Q20" s="9"/>
      <c r="R20" s="9"/>
      <c r="S20" s="9"/>
      <c r="T20" s="9"/>
      <c r="U20" s="9"/>
      <c r="V20" s="9"/>
      <c r="W20" s="9"/>
      <c r="X20" s="9"/>
      <c r="Y20" s="9" t="n">
        <v>0</v>
      </c>
      <c r="Z20" s="9"/>
      <c r="AA20" s="9"/>
      <c r="AB20" s="9"/>
      <c r="AC20" s="9" t="n">
        <v>171622.441167254</v>
      </c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AM21/Sum(AM$1:AM$348)</f>
      </c>
      <c r="K21" s="5" t="str">
        <f>AN21/Sum(AN1:AN$348)</f>
      </c>
      <c r="O21" t="s">
        <v>116</v>
      </c>
      <c r="P21" t="n">
        <v>1165</v>
      </c>
      <c r="Q21" s="9" t="n">
        <v>8566726.75082003</v>
      </c>
      <c r="R21" s="9"/>
      <c r="S21" s="9" t="n">
        <v>4477236.23614024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AM22/Sum(AM$1:AM$348)</f>
      </c>
      <c r="K22" s="5" t="str">
        <f>AN22/Sum(AN1:AN$348)</f>
      </c>
      <c r="O22" t="s">
        <v>117</v>
      </c>
      <c r="P22" t="n">
        <v>1461</v>
      </c>
      <c r="Q22" s="9" t="n">
        <v>-17041078.9832347</v>
      </c>
      <c r="R22" s="9" t="n">
        <v>32954775.2069205</v>
      </c>
      <c r="S22" s="9" t="n">
        <v>34618959.8832071</v>
      </c>
      <c r="T22" s="9" t="n">
        <v>17701671.0740338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AM23/Sum(AM$1:AM$348)</f>
      </c>
      <c r="K23" s="5" t="str">
        <f>AN23/Sum(AN1:AN$348)</f>
      </c>
      <c r="O23" t="s">
        <v>118</v>
      </c>
      <c r="P23" t="n">
        <v>2192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 t="n">
        <v>2095748.92228016</v>
      </c>
      <c r="AK23" s="9" t="n">
        <v>0</v>
      </c>
      <c r="AL23" s="9" t="n">
        <v>2044952.6451874</v>
      </c>
      <c r="AM23" s="9" t="n">
        <v>85247</v>
      </c>
      <c r="AN23" s="9" t="n">
        <v>0</v>
      </c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AM24/Sum(AM$1:AM$348)</f>
      </c>
      <c r="K24" s="5" t="str">
        <f>AN24/Sum(AN1:AN$348)</f>
      </c>
      <c r="O24" t="s">
        <v>119</v>
      </c>
      <c r="P24" t="n">
        <v>1882</v>
      </c>
      <c r="Q24" s="9"/>
      <c r="R24" s="9"/>
      <c r="S24" s="9" t="n">
        <v>20373917.92815</v>
      </c>
      <c r="T24" s="9" t="n">
        <v>54779618.5988687</v>
      </c>
      <c r="U24" s="9" t="n">
        <v>20138360.8647164</v>
      </c>
      <c r="V24" s="9" t="n">
        <v>4510971.98004373</v>
      </c>
      <c r="W24" s="9" t="n">
        <v>1233996.55604449</v>
      </c>
      <c r="X24" s="9" t="n">
        <v>0</v>
      </c>
      <c r="Y24" s="9"/>
      <c r="Z24" s="9" t="n">
        <v>-357433.180830031</v>
      </c>
      <c r="AA24" s="9" t="n">
        <v>-411704.740456144</v>
      </c>
      <c r="AB24" s="9" t="n">
        <v>-1302645.18234697</v>
      </c>
      <c r="AC24" s="9" t="n">
        <v>399240.916123825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AM25/Sum(AM$1:AM$348)</f>
      </c>
      <c r="K25" s="5" t="str">
        <f>AN25/Sum(AN1:AN$348)</f>
      </c>
      <c r="O25" t="s">
        <v>120</v>
      </c>
      <c r="P25" t="n">
        <v>639</v>
      </c>
      <c r="Q25" s="9"/>
      <c r="R25" s="9"/>
      <c r="S25" s="9"/>
      <c r="T25" s="9"/>
      <c r="U25" s="9" t="n">
        <v>530128.707867613</v>
      </c>
      <c r="V25" s="9" t="n">
        <v>419871.091076244</v>
      </c>
      <c r="W25" s="9" t="n">
        <v>796776.041003099</v>
      </c>
      <c r="X25" s="9" t="n">
        <v>723779.06877816</v>
      </c>
      <c r="Y25" s="9" t="n">
        <v>12853620.5743445</v>
      </c>
      <c r="Z25" s="9" t="n">
        <v>5787409.20716524</v>
      </c>
      <c r="AA25" s="9"/>
      <c r="AB25" s="9"/>
      <c r="AC25" s="9" t="n">
        <v>2010.4724496164</v>
      </c>
      <c r="AD25" s="9" t="n">
        <v>-1951010.42525658</v>
      </c>
      <c r="AE25" s="9" t="n">
        <v>12834.062536377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AM26/Sum(AM$1:AM$348)</f>
      </c>
      <c r="K26" s="5" t="str">
        <f>AN26/Sum(AN1:AN$348)</f>
      </c>
      <c r="O26" t="s">
        <v>121</v>
      </c>
      <c r="P26" t="n">
        <v>2255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 t="n">
        <v>13168825.2660948</v>
      </c>
      <c r="AL26" s="9"/>
      <c r="AM26" s="9" t="n">
        <v>6586338</v>
      </c>
      <c r="AN26" s="9" t="n">
        <v>2021841.77496102</v>
      </c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AM27/Sum(AM$1:AM$348)</f>
      </c>
      <c r="K27" s="5" t="str">
        <f>AN27/Sum(AN1:AN$348)</f>
      </c>
      <c r="O27" t="s">
        <v>122</v>
      </c>
      <c r="P27" t="n">
        <v>1884</v>
      </c>
      <c r="Q27" s="9"/>
      <c r="R27" s="9" t="n">
        <v>815699.2316967</v>
      </c>
      <c r="S27" s="9" t="n">
        <v>111401700.181101</v>
      </c>
      <c r="T27" s="9" t="n">
        <v>24434880.286468</v>
      </c>
      <c r="U27" s="9" t="n">
        <v>10533376.6189818</v>
      </c>
      <c r="V27" s="9" t="n">
        <v>5501151.64450324</v>
      </c>
      <c r="W27" s="9" t="n">
        <v>195857.711124032</v>
      </c>
      <c r="X27" s="9" t="n">
        <v>1085131.25057651</v>
      </c>
      <c r="Y27" s="9" t="n">
        <v>21224.0907606396</v>
      </c>
      <c r="Z27" s="9" t="n">
        <v>-461.862098156931</v>
      </c>
      <c r="AA27" s="9" t="n">
        <v>-457.879700630455</v>
      </c>
      <c r="AB27" s="9" t="n">
        <v>-11910.1439283592</v>
      </c>
      <c r="AC27" s="9" t="n">
        <v>-1141405.51689457</v>
      </c>
      <c r="AD27" s="9" t="n">
        <v>-7672.73941326382</v>
      </c>
      <c r="AE27" s="9" t="n">
        <v>-51560.9345000825</v>
      </c>
      <c r="AF27" s="9" t="n">
        <v>-146429.15871237</v>
      </c>
      <c r="AG27" s="9"/>
      <c r="AH27" s="9" t="n">
        <v>-52402.1100178663</v>
      </c>
      <c r="AI27" s="9"/>
      <c r="AJ27" s="9" t="n">
        <v>0</v>
      </c>
      <c r="AK27" s="9" t="n">
        <v>0</v>
      </c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AM28/Sum(AM$1:AM$348)</f>
      </c>
      <c r="K28" s="5" t="str">
        <f>AN28/Sum(AN1:AN$348)</f>
      </c>
      <c r="O28" t="s">
        <v>123</v>
      </c>
      <c r="P28" t="n">
        <v>1886</v>
      </c>
      <c r="Q28" s="9"/>
      <c r="R28" s="9" t="n">
        <v>13128783.807654</v>
      </c>
      <c r="S28" s="9" t="n">
        <v>60212802.8780532</v>
      </c>
      <c r="T28" s="9" t="n">
        <v>61641992.9201496</v>
      </c>
      <c r="U28" s="9" t="n">
        <v>63793835.3650442</v>
      </c>
      <c r="V28" s="9" t="n">
        <v>17302832.5300788</v>
      </c>
      <c r="W28" s="9" t="n">
        <v>51222963.5249355</v>
      </c>
      <c r="X28" s="9" t="n">
        <v>32392307.729929</v>
      </c>
      <c r="Y28" s="9" t="n">
        <v>13130331.9116893</v>
      </c>
      <c r="Z28" s="9" t="n">
        <v>4279158.9426004</v>
      </c>
      <c r="AA28" s="9" t="n">
        <v>-250955.214829653</v>
      </c>
      <c r="AB28" s="9" t="n">
        <v>-383198.86965232</v>
      </c>
      <c r="AC28" s="9" t="n">
        <v>-597159.233281542</v>
      </c>
      <c r="AD28" s="9" t="n">
        <v>-64484.8166540388</v>
      </c>
      <c r="AE28" s="9" t="n">
        <v>0</v>
      </c>
      <c r="AF28" s="9" t="n">
        <v>94756.3577989707</v>
      </c>
      <c r="AG28" s="9" t="n">
        <v>-12713.1125548779</v>
      </c>
      <c r="AH28" s="9" t="n">
        <v>-946302.834977534</v>
      </c>
      <c r="AI28" s="9"/>
      <c r="AJ28" s="9"/>
      <c r="AK28" s="9" t="n">
        <v>0</v>
      </c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AM29/Sum(AM$1:AM$348)</f>
      </c>
      <c r="K29" s="5" t="str">
        <f>AN29/Sum(AN1:AN$348)</f>
      </c>
      <c r="O29" t="s">
        <v>124</v>
      </c>
      <c r="P29" t="n">
        <v>1850</v>
      </c>
      <c r="Q29" s="9"/>
      <c r="R29" s="9"/>
      <c r="S29" s="9"/>
      <c r="T29" s="9"/>
      <c r="U29" s="9"/>
      <c r="V29" s="9"/>
      <c r="W29" s="9" t="n">
        <v>63324.5581500859</v>
      </c>
      <c r="X29" s="9" t="n">
        <v>327816.446903258</v>
      </c>
      <c r="Y29" s="9" t="n">
        <v>746056.027631316</v>
      </c>
      <c r="Z29" s="9" t="n">
        <v>1055780.47949422</v>
      </c>
      <c r="AA29" s="9" t="n">
        <v>1039149.42594896</v>
      </c>
      <c r="AB29" s="9" t="n">
        <v>1277644.07311783</v>
      </c>
      <c r="AC29" s="9" t="n">
        <v>865305.94499562</v>
      </c>
      <c r="AD29" s="9" t="n">
        <v>114937.59584795</v>
      </c>
      <c r="AE29" s="9" t="n">
        <v>27579.5435086027</v>
      </c>
      <c r="AF29" s="9" t="n">
        <v>-4430.77130725286</v>
      </c>
      <c r="AG29" s="9" t="n">
        <v>64704.1806514077</v>
      </c>
      <c r="AH29" s="9"/>
      <c r="AI29" s="9"/>
      <c r="AJ29" s="9"/>
      <c r="AK29" s="9"/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AM30/Sum(AM$1:AM$348)</f>
      </c>
      <c r="K30" s="5" t="str">
        <f>AN30/Sum(AN1:AN$348)</f>
      </c>
      <c r="O30" t="s">
        <v>125</v>
      </c>
      <c r="P30" t="n">
        <v>1887</v>
      </c>
      <c r="Q30" s="9"/>
      <c r="R30" s="9" t="n">
        <v>3548020.56843417</v>
      </c>
      <c r="S30" s="9" t="n">
        <v>5019053.59413546</v>
      </c>
      <c r="T30" s="9" t="n">
        <v>5468016.52898909</v>
      </c>
      <c r="U30" s="9" t="n">
        <v>4676539.81071082</v>
      </c>
      <c r="V30" s="9" t="n">
        <v>4710870.51623748</v>
      </c>
      <c r="W30" s="9" t="n">
        <v>-926089.527114115</v>
      </c>
      <c r="X30" s="9" t="n">
        <v>0</v>
      </c>
      <c r="Y30" s="9"/>
      <c r="Z30" s="9"/>
      <c r="AA30" s="9"/>
      <c r="AB30" s="9"/>
      <c r="AC30" s="9"/>
      <c r="AD30" s="9"/>
      <c r="AE30" s="9" t="n">
        <v>-6498.53394065239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AM31/Sum(AM$1:AM$348)</f>
      </c>
      <c r="K31" s="5" t="str">
        <f>AN31/Sum(AN1:AN$348)</f>
      </c>
      <c r="O31" t="s">
        <v>126</v>
      </c>
      <c r="P31" t="n">
        <v>2190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 t="n">
        <v>291741.276851568</v>
      </c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AM32/Sum(AM$1:AM$348)</f>
      </c>
      <c r="K32" s="5" t="str">
        <f>AN32/Sum(AN1:AN$348)</f>
      </c>
      <c r="O32" t="s">
        <v>127</v>
      </c>
      <c r="P32" t="n">
        <v>1888</v>
      </c>
      <c r="Q32" s="9" t="n">
        <v>-17888264.4146104</v>
      </c>
      <c r="R32" s="9" t="n">
        <v>31958161.4319686</v>
      </c>
      <c r="S32" s="9" t="n">
        <v>126270368.181661</v>
      </c>
      <c r="T32" s="9" t="n">
        <v>232485473.035809</v>
      </c>
      <c r="U32" s="9" t="n">
        <v>175137852.518656</v>
      </c>
      <c r="V32" s="9" t="n">
        <v>72598670.9948647</v>
      </c>
      <c r="W32" s="9" t="n">
        <v>50438285.5442126</v>
      </c>
      <c r="X32" s="9" t="n">
        <v>22576625.3431558</v>
      </c>
      <c r="Y32" s="9" t="n">
        <v>11306207.878043</v>
      </c>
      <c r="Z32" s="9" t="n">
        <v>-9127365.79474083</v>
      </c>
      <c r="AA32" s="9" t="n">
        <v>-1525043.35149406</v>
      </c>
      <c r="AB32" s="9"/>
      <c r="AC32" s="9" t="n">
        <v>-7957.51669848171</v>
      </c>
      <c r="AD32" s="9" t="n">
        <v>-94017.7574952746</v>
      </c>
      <c r="AE32" s="9" t="n">
        <v>-323237.318178705</v>
      </c>
      <c r="AF32" s="9" t="n">
        <v>0</v>
      </c>
      <c r="AG32" s="9" t="n">
        <v>0</v>
      </c>
      <c r="AH32" s="9"/>
      <c r="AI32" s="9" t="n">
        <v>-6836044.04681061</v>
      </c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AM33/Sum(AM$1:AM$348)</f>
      </c>
      <c r="K33" s="5" t="str">
        <f>AN33/Sum(AN1:AN$348)</f>
      </c>
      <c r="O33" t="s">
        <v>128</v>
      </c>
      <c r="P33" t="n">
        <v>1889</v>
      </c>
      <c r="Q33" s="9" t="n">
        <v>274796512.937869</v>
      </c>
      <c r="R33" s="9" t="n">
        <v>403719605.596389</v>
      </c>
      <c r="S33" s="9" t="n">
        <v>383031008.129501</v>
      </c>
      <c r="T33" s="9" t="n">
        <v>42498909.4498567</v>
      </c>
      <c r="U33" s="9" t="n">
        <v>1078422.51329714</v>
      </c>
      <c r="V33" s="9" t="n">
        <v>299499267.065889</v>
      </c>
      <c r="W33" s="9" t="n">
        <v>0</v>
      </c>
      <c r="X33" s="9" t="n">
        <v>7655591.42753693</v>
      </c>
      <c r="Y33" s="9" t="n">
        <v>-33325.3942913021</v>
      </c>
      <c r="Z33" s="9" t="n">
        <v>1407383.54629181</v>
      </c>
      <c r="AA33" s="9" t="n">
        <v>-13235.2611791666</v>
      </c>
      <c r="AB33" s="9" t="n">
        <v>-50330.963724426</v>
      </c>
      <c r="AC33" s="9" t="n">
        <v>-11647.3160697777</v>
      </c>
      <c r="AD33" s="9" t="n">
        <v>-88695.1343021189</v>
      </c>
      <c r="AE33" s="9" t="n">
        <v>-185853.51150285</v>
      </c>
      <c r="AF33" s="9" t="n">
        <v>0</v>
      </c>
      <c r="AG33" s="9" t="n">
        <v>0</v>
      </c>
      <c r="AH33" s="9" t="n">
        <v>0</v>
      </c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AM34/Sum(AM$1:AM$348)</f>
      </c>
      <c r="K34" s="5" t="str">
        <f>AN34/Sum(AN1:AN$348)</f>
      </c>
      <c r="O34" t="s">
        <v>129</v>
      </c>
      <c r="P34" t="n">
        <v>1890</v>
      </c>
      <c r="Q34" s="9"/>
      <c r="R34" s="9" t="n">
        <v>13064993.7870747</v>
      </c>
      <c r="S34" s="9" t="n">
        <v>224439892.470347</v>
      </c>
      <c r="T34" s="9" t="n">
        <v>27171988.0381373</v>
      </c>
      <c r="U34" s="9" t="n">
        <v>8872202.84160614</v>
      </c>
      <c r="V34" s="9" t="n">
        <v>3522192.66064917</v>
      </c>
      <c r="W34" s="9" t="n">
        <v>1814813.9021435</v>
      </c>
      <c r="X34" s="9" t="n">
        <v>667248.787367856</v>
      </c>
      <c r="Y34" s="9" t="n">
        <v>72826.6506526683</v>
      </c>
      <c r="Z34" s="9" t="n">
        <v>976789.512180104</v>
      </c>
      <c r="AA34" s="9" t="n">
        <v>0</v>
      </c>
      <c r="AB34" s="9" t="n">
        <v>-255807.695456879</v>
      </c>
      <c r="AC34" s="9" t="n">
        <v>487829.660624342</v>
      </c>
      <c r="AD34" s="9" t="n">
        <v>-39972.850713841</v>
      </c>
      <c r="AE34" s="9"/>
      <c r="AF34" s="9"/>
      <c r="AG34" s="9"/>
      <c r="AH34" s="9" t="n">
        <v>-278833.636386167</v>
      </c>
      <c r="AI34" s="9" t="n">
        <v>0</v>
      </c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AM35/Sum(AM$1:AM$348)</f>
      </c>
      <c r="K35" s="5" t="str">
        <f>AN35/Sum(AN1:AN$348)</f>
      </c>
      <c r="O35" t="s">
        <v>130</v>
      </c>
      <c r="P35" t="n">
        <v>1329</v>
      </c>
      <c r="Q35" s="9"/>
      <c r="R35" s="9"/>
      <c r="S35" s="9"/>
      <c r="T35" s="9"/>
      <c r="U35" s="9" t="n">
        <v>3000538.83938682</v>
      </c>
      <c r="V35" s="9" t="n">
        <v>10040321.0882671</v>
      </c>
      <c r="W35" s="9" t="n">
        <v>27453212.5554601</v>
      </c>
      <c r="X35" s="9" t="n">
        <v>22283214.7965611</v>
      </c>
      <c r="Y35" s="9" t="n">
        <v>108764153.760245</v>
      </c>
      <c r="Z35" s="9" t="n">
        <v>116909731.819601</v>
      </c>
      <c r="AA35" s="9" t="n">
        <v>61415989.5445499</v>
      </c>
      <c r="AB35" s="9" t="n">
        <v>120153666.210412</v>
      </c>
      <c r="AC35" s="9" t="n">
        <v>137147728.144346</v>
      </c>
      <c r="AD35" s="9" t="n">
        <v>157737804.70996</v>
      </c>
      <c r="AE35" s="9" t="n">
        <v>91717612.9179916</v>
      </c>
      <c r="AF35" s="9" t="n">
        <v>24597543.4505399</v>
      </c>
      <c r="AG35" s="9" t="n">
        <v>9275027.08851134</v>
      </c>
      <c r="AH35" s="9" t="n">
        <v>7728333.26828606</v>
      </c>
      <c r="AI35" s="9" t="n">
        <v>1681668.98025359</v>
      </c>
      <c r="AJ35" s="9" t="n">
        <v>6226512.36344151</v>
      </c>
      <c r="AK35" s="9" t="n">
        <v>-4207112.24788571</v>
      </c>
      <c r="AL35" s="9" t="n">
        <v>0</v>
      </c>
      <c r="AM35" s="9" t="n">
        <v>0</v>
      </c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AM36/Sum(AM$1:AM$348)</f>
      </c>
      <c r="K36" s="5" t="str">
        <f>AN36/Sum(AN1:AN$348)</f>
      </c>
      <c r="O36" t="s">
        <v>131</v>
      </c>
      <c r="P36" t="n">
        <v>1728</v>
      </c>
      <c r="Q36" s="9" t="n">
        <v>334586850.636275</v>
      </c>
      <c r="R36" s="9" t="n">
        <v>418574510.63725</v>
      </c>
      <c r="S36" s="9" t="n">
        <v>537821749.267028</v>
      </c>
      <c r="T36" s="9" t="n">
        <v>398548375.143983</v>
      </c>
      <c r="U36" s="9"/>
      <c r="V36" s="9"/>
      <c r="W36" s="9"/>
      <c r="X36" s="9"/>
      <c r="Y36" s="9" t="n">
        <v>0</v>
      </c>
      <c r="Z36" s="9"/>
      <c r="AA36" s="9" t="n">
        <v>-48219.2857629527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AM37/Sum(AM$1:AM$348)</f>
      </c>
      <c r="K37" s="5" t="str">
        <f>AN37/Sum(AN1:AN$348)</f>
      </c>
      <c r="O37" t="s">
        <v>132</v>
      </c>
      <c r="P37" t="n">
        <v>2052</v>
      </c>
      <c r="Q37" s="9" t="n">
        <v>648733.38801287</v>
      </c>
      <c r="R37" s="9"/>
      <c r="S37" s="9" t="n">
        <v>433277.469476701</v>
      </c>
      <c r="T37" s="9" t="n">
        <v>304767.667134802</v>
      </c>
      <c r="U37" s="9" t="n">
        <v>111560.949651428</v>
      </c>
      <c r="V37" s="9" t="n">
        <v>375350.223593891</v>
      </c>
      <c r="W37" s="9"/>
      <c r="X37" s="9" t="n">
        <v>0</v>
      </c>
      <c r="Y37" s="9"/>
      <c r="Z37" s="9"/>
      <c r="AA37" s="9"/>
      <c r="AB37" s="9"/>
      <c r="AC37" s="9"/>
      <c r="AD37" s="9"/>
      <c r="AE37" s="9"/>
      <c r="AF37" s="9"/>
      <c r="AG37" s="9" t="n">
        <v>0</v>
      </c>
      <c r="AH37" s="9"/>
      <c r="AI37" s="9"/>
      <c r="AJ37" s="9"/>
      <c r="AK37" s="9"/>
      <c r="AL37" s="9"/>
      <c r="AM37" s="9"/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AM38/Sum(AM$1:AM$348)</f>
      </c>
      <c r="K38" s="5" t="str">
        <f>AN38/Sum(AN1:AN$348)</f>
      </c>
      <c r="O38" t="s">
        <v>133</v>
      </c>
      <c r="P38" t="n">
        <v>1895</v>
      </c>
      <c r="Q38" s="9" t="n">
        <v>1454157.04479225</v>
      </c>
      <c r="R38" s="9" t="n">
        <v>557065.544717811</v>
      </c>
      <c r="S38" s="9" t="n">
        <v>1505583.29966128</v>
      </c>
      <c r="T38" s="9" t="n">
        <v>581938.622010548</v>
      </c>
      <c r="U38" s="9" t="n">
        <v>1054987.27647369</v>
      </c>
      <c r="V38" s="9"/>
      <c r="W38" s="9" t="n">
        <v>40922.0069735468</v>
      </c>
      <c r="X38" s="9"/>
      <c r="Y38" s="9"/>
      <c r="Z38" s="9" t="n">
        <v>-72649.3770332102</v>
      </c>
      <c r="AA38" s="9"/>
      <c r="AB38" s="9"/>
      <c r="AC38" s="9" t="n">
        <v>-15363.4599970687</v>
      </c>
      <c r="AD38" s="9" t="n">
        <v>-61256.4181403017</v>
      </c>
      <c r="AE38" s="9" t="n">
        <v>0</v>
      </c>
      <c r="AF38" s="9" t="n">
        <v>-765811.962840001</v>
      </c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AM39/Sum(AM$1:AM$348)</f>
      </c>
      <c r="K39" s="5" t="str">
        <f>AN39/Sum(AN1:AN$348)</f>
      </c>
      <c r="O39" t="s">
        <v>134</v>
      </c>
      <c r="P39" t="n">
        <v>2053</v>
      </c>
      <c r="Q39" s="9"/>
      <c r="R39" s="9"/>
      <c r="S39" s="9"/>
      <c r="T39" s="9" t="n">
        <v>65623956.208836</v>
      </c>
      <c r="U39" s="9" t="n">
        <v>-5160016.70439286</v>
      </c>
      <c r="V39" s="9" t="n">
        <v>117065.96012011</v>
      </c>
      <c r="W39" s="9" t="n">
        <v>-338642.225872519</v>
      </c>
      <c r="X39" s="9"/>
      <c r="Y39" s="9" t="n">
        <v>-620395.891794156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AM40/Sum(AM$1:AM$348)</f>
      </c>
      <c r="K40" s="5" t="str">
        <f>AN40/Sum(AN1:AN$348)</f>
      </c>
      <c r="O40" t="s">
        <v>135</v>
      </c>
      <c r="P40" t="n">
        <v>101</v>
      </c>
      <c r="Q40" s="9" t="n">
        <v>126082193.771047</v>
      </c>
      <c r="R40" s="9" t="n">
        <v>4084632.54455732</v>
      </c>
      <c r="S40" s="9" t="n">
        <v>2224087.79318425</v>
      </c>
      <c r="T40" s="9" t="n">
        <v>533015.792243734</v>
      </c>
      <c r="U40" s="9"/>
      <c r="V40" s="9"/>
      <c r="W40" s="9"/>
      <c r="X40" s="9"/>
      <c r="Y40" s="9"/>
      <c r="Z40" s="9"/>
      <c r="AA40" s="9" t="n">
        <v>-115197.483704575</v>
      </c>
      <c r="AB40" s="9"/>
      <c r="AC40" s="9"/>
      <c r="AD40" s="9"/>
      <c r="AE40" s="9"/>
      <c r="AF40" s="9"/>
      <c r="AG40" s="9" t="n">
        <v>-272347.119552408</v>
      </c>
      <c r="AH40" s="9"/>
      <c r="AI40" s="9"/>
      <c r="AJ40" s="9"/>
      <c r="AK40" s="9"/>
      <c r="AL40" s="9"/>
      <c r="AM40" s="9"/>
      <c r="AN40" s="9"/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AM41/Sum(AM$1:AM$348)</f>
      </c>
      <c r="K41" s="5" t="str">
        <f>AN41/Sum(AN1:AN$348)</f>
      </c>
      <c r="O41" t="s">
        <v>136</v>
      </c>
      <c r="P41" t="n">
        <v>109</v>
      </c>
      <c r="Q41" s="9" t="n">
        <v>37222145.12497</v>
      </c>
      <c r="R41" s="9" t="n">
        <v>11034853.2720996</v>
      </c>
      <c r="S41" s="9" t="n">
        <v>3856256.4444297</v>
      </c>
      <c r="T41" s="9" t="n">
        <v>3940621.55463962</v>
      </c>
      <c r="U41" s="9"/>
      <c r="V41" s="9"/>
      <c r="W41" s="9"/>
      <c r="X41" s="9"/>
      <c r="Y41" s="9"/>
      <c r="Z41" s="9"/>
      <c r="AA41" s="9" t="n">
        <v>-16910.8579011074</v>
      </c>
      <c r="AB41" s="9" t="n">
        <v>-6509.87581466916</v>
      </c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AM42/Sum(AM$1:AM$348)</f>
      </c>
      <c r="K42" s="5" t="str">
        <f>AN42/Sum(AN1:AN$348)</f>
      </c>
      <c r="O42" t="s">
        <v>137</v>
      </c>
      <c r="P42" t="n">
        <v>750</v>
      </c>
      <c r="Q42" s="9" t="n">
        <v>19115965.5828172</v>
      </c>
      <c r="R42" s="9" t="n">
        <v>43175918.4459967</v>
      </c>
      <c r="S42" s="9" t="n">
        <v>257419148.712051</v>
      </c>
      <c r="T42" s="9" t="n">
        <v>218508056.758809</v>
      </c>
      <c r="U42" s="9"/>
      <c r="V42" s="9"/>
      <c r="W42" s="9"/>
      <c r="X42" s="9"/>
      <c r="Y42" s="9"/>
      <c r="Z42" s="9" t="n">
        <v>-4647238.18321962</v>
      </c>
      <c r="AA42" s="9" t="n">
        <v>-2406612.46354798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AM43/Sum(AM$1:AM$348)</f>
      </c>
      <c r="K43" s="5" t="str">
        <f>AN43/Sum(AN1:AN$348)</f>
      </c>
      <c r="O43" t="s">
        <v>138</v>
      </c>
      <c r="P43" t="n">
        <v>751</v>
      </c>
      <c r="Q43" s="9" t="n">
        <v>15047854.6118276</v>
      </c>
      <c r="R43" s="9" t="n">
        <v>66340891.0305167</v>
      </c>
      <c r="S43" s="9" t="n">
        <v>40594955.6871059</v>
      </c>
      <c r="T43" s="9" t="n">
        <v>9058194.88622042</v>
      </c>
      <c r="U43" s="9"/>
      <c r="V43" s="9"/>
      <c r="W43" s="9"/>
      <c r="X43" s="9"/>
      <c r="Y43" s="9"/>
      <c r="Z43" s="9" t="n">
        <v>-301342.049721532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AM44/Sum(AM$1:AM$348)</f>
      </c>
      <c r="K44" s="5" t="str">
        <f>AN44/Sum(AN1:AN$348)</f>
      </c>
      <c r="O44" t="s">
        <v>139</v>
      </c>
      <c r="P44" t="n">
        <v>113</v>
      </c>
      <c r="Q44" s="9" t="n">
        <v>2891700280.71855</v>
      </c>
      <c r="R44" s="9" t="n">
        <v>219614537.529576</v>
      </c>
      <c r="S44" s="9" t="n">
        <v>501293712.946536</v>
      </c>
      <c r="T44" s="9" t="n">
        <v>1280876911.42204</v>
      </c>
      <c r="U44" s="9" t="n">
        <v>1007227.29018825</v>
      </c>
      <c r="V44" s="9"/>
      <c r="W44" s="9" t="n">
        <v>-3499.06983840533</v>
      </c>
      <c r="X44" s="9"/>
      <c r="Y44" s="9"/>
      <c r="Z44" s="9" t="n">
        <v>-823033.068905274</v>
      </c>
      <c r="AA44" s="9" t="n">
        <v>-4164309.34838189</v>
      </c>
      <c r="AB44" s="9" t="n">
        <v>-377234.620058501</v>
      </c>
      <c r="AC44" s="9"/>
      <c r="AD44" s="9"/>
      <c r="AE44" s="9"/>
      <c r="AF44" s="9"/>
      <c r="AG44" s="9"/>
      <c r="AH44" s="9"/>
      <c r="AI44" s="9" t="n">
        <v>-13199.0583354727</v>
      </c>
      <c r="AJ44" s="9" t="n">
        <v>0</v>
      </c>
      <c r="AK44" s="9"/>
      <c r="AL44" s="9"/>
      <c r="AM44" s="9"/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AM45/Sum(AM$1:AM$348)</f>
      </c>
      <c r="K45" s="5" t="str">
        <f>AN45/Sum(AN1:AN$348)</f>
      </c>
      <c r="O45" t="s">
        <v>140</v>
      </c>
      <c r="P45" t="n">
        <v>2040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 t="n">
        <v>194284803.96293</v>
      </c>
      <c r="AD45" s="9" t="n">
        <v>158046507.048378</v>
      </c>
      <c r="AE45" s="9" t="n">
        <v>1084073510.27873</v>
      </c>
      <c r="AF45" s="9" t="n">
        <v>228831418.94165</v>
      </c>
      <c r="AG45" s="9" t="n">
        <v>467090070.903658</v>
      </c>
      <c r="AH45" s="9" t="n">
        <v>128791333.228355</v>
      </c>
      <c r="AI45" s="9" t="n">
        <v>551853102.961847</v>
      </c>
      <c r="AJ45" s="9" t="n">
        <v>123825542.703673</v>
      </c>
      <c r="AK45" s="9" t="n">
        <v>111088921.947178</v>
      </c>
      <c r="AL45" s="9" t="n">
        <v>154198444.962852</v>
      </c>
      <c r="AM45" s="9" t="n">
        <v>73678601.0498</v>
      </c>
      <c r="AN45" s="9" t="n">
        <v>64220269.095442</v>
      </c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AM46/Sum(AM$1:AM$348)</f>
      </c>
      <c r="K46" s="5" t="str">
        <f>AN46/Sum(AN1:AN$348)</f>
      </c>
      <c r="O46" t="s">
        <v>141</v>
      </c>
      <c r="P46" t="n">
        <v>1899</v>
      </c>
      <c r="Q46" s="9"/>
      <c r="R46" s="9" t="n">
        <v>22346287.1885976</v>
      </c>
      <c r="S46" s="9" t="n">
        <v>1386798.49549353</v>
      </c>
      <c r="T46" s="9" t="n">
        <v>1446122.58055464</v>
      </c>
      <c r="U46" s="9"/>
      <c r="V46" s="9"/>
      <c r="W46" s="9"/>
      <c r="X46" s="9"/>
      <c r="Y46" s="9"/>
      <c r="Z46" s="9"/>
      <c r="AA46" s="9"/>
      <c r="AB46" s="9"/>
      <c r="AC46" s="9"/>
      <c r="AD46" s="9" t="n">
        <v>0</v>
      </c>
      <c r="AE46" s="9" t="n">
        <v>0</v>
      </c>
      <c r="AF46" s="9" t="n">
        <v>0</v>
      </c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AM47/Sum(AM$1:AM$348)</f>
      </c>
      <c r="K47" s="5" t="str">
        <f>AN47/Sum(AN1:AN$348)</f>
      </c>
      <c r="O47" t="s">
        <v>142</v>
      </c>
      <c r="P47" t="n">
        <v>2054</v>
      </c>
      <c r="Q47" s="9" t="n">
        <v>2889511.83899534</v>
      </c>
      <c r="R47" s="9" t="n">
        <v>1605043.55281875</v>
      </c>
      <c r="S47" s="9" t="n">
        <v>265387.885434921</v>
      </c>
      <c r="T47" s="9" t="n">
        <v>2545751.75266704</v>
      </c>
      <c r="U47" s="9"/>
      <c r="V47" s="9" t="n">
        <v>1440628.8058663</v>
      </c>
      <c r="W47" s="9" t="n">
        <v>97040.3409072042</v>
      </c>
      <c r="X47" s="9"/>
      <c r="Y47" s="9"/>
      <c r="Z47" s="9"/>
      <c r="AA47" s="9"/>
      <c r="AB47" s="9"/>
      <c r="AC47" s="9" t="n">
        <v>-790184.871234233</v>
      </c>
      <c r="AD47" s="9" t="n">
        <v>-57851.0151986751</v>
      </c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AM48/Sum(AM$1:AM$348)</f>
      </c>
      <c r="K48" s="5" t="str">
        <f>AN48/Sum(AN1:AN$348)</f>
      </c>
      <c r="O48" t="s">
        <v>143</v>
      </c>
      <c r="P48" t="n">
        <v>2055</v>
      </c>
      <c r="Q48" s="9" t="n">
        <v>15308993.7496614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 t="n">
        <v>0</v>
      </c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AM49/Sum(AM$1:AM$348)</f>
      </c>
      <c r="K49" s="5" t="str">
        <f>AN49/Sum(AN1:AN$348)</f>
      </c>
      <c r="O49" t="s">
        <v>144</v>
      </c>
      <c r="P49" t="n">
        <v>1900</v>
      </c>
      <c r="Q49" s="9" t="n">
        <v>3494526.80332156</v>
      </c>
      <c r="R49" s="9" t="n">
        <v>7976345.94482558</v>
      </c>
      <c r="S49" s="9" t="n">
        <v>23770998.0917824</v>
      </c>
      <c r="T49" s="9" t="n">
        <v>2173162.6127264</v>
      </c>
      <c r="U49" s="9" t="n">
        <v>6534016.23509313</v>
      </c>
      <c r="V49" s="9" t="n">
        <v>2569250.62567959</v>
      </c>
      <c r="W49" s="9" t="n">
        <v>4063864.69970075</v>
      </c>
      <c r="X49" s="9" t="n">
        <v>156760.020106125</v>
      </c>
      <c r="Y49" s="9" t="n">
        <v>-241110.560713342</v>
      </c>
      <c r="Z49" s="9"/>
      <c r="AA49" s="9" t="n">
        <v>-250265.720083851</v>
      </c>
      <c r="AB49" s="9" t="n">
        <v>-335713.322617255</v>
      </c>
      <c r="AC49" s="9" t="n">
        <v>-39404.4660238316</v>
      </c>
      <c r="AD49" s="9"/>
      <c r="AE49" s="9"/>
      <c r="AF49" s="9" t="n">
        <v>0</v>
      </c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AM50/Sum(AM$1:AM$348)</f>
      </c>
      <c r="K50" s="5" t="str">
        <f>AN50/Sum(AN1:AN$348)</f>
      </c>
      <c r="O50" t="s">
        <v>145</v>
      </c>
      <c r="P50" t="n">
        <v>1902</v>
      </c>
      <c r="Q50" s="9"/>
      <c r="R50" s="9"/>
      <c r="S50" s="9"/>
      <c r="T50" s="9" t="n">
        <v>7090419.77589117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 t="n">
        <v>-1197426.87886074</v>
      </c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AM51/Sum(AM$1:AM$348)</f>
      </c>
      <c r="K51" s="5" t="str">
        <f>AN51/Sum(AN1:AN$348)</f>
      </c>
      <c r="O51" t="s">
        <v>146</v>
      </c>
      <c r="P51" t="n">
        <v>1904</v>
      </c>
      <c r="Q51" s="9" t="n">
        <v>2042702.87272117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 t="n">
        <v>-479292.97705496</v>
      </c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AM52/Sum(AM$1:AM$348)</f>
      </c>
      <c r="K52" s="5" t="str">
        <f>AN52/Sum(AN1:AN$348)</f>
      </c>
      <c r="O52" t="s">
        <v>147</v>
      </c>
      <c r="P52" t="n">
        <v>2056</v>
      </c>
      <c r="Q52" s="9"/>
      <c r="R52" s="9"/>
      <c r="S52" s="9"/>
      <c r="T52" s="9" t="n">
        <v>30189852.3362862</v>
      </c>
      <c r="U52" s="9" t="n">
        <v>17392655.4964406</v>
      </c>
      <c r="V52" s="9" t="n">
        <v>21889187.8279125</v>
      </c>
      <c r="W52" s="9" t="n">
        <v>4905028.72380529</v>
      </c>
      <c r="X52" s="9" t="n">
        <v>7707193.60605027</v>
      </c>
      <c r="Y52" s="9" t="n">
        <v>0</v>
      </c>
      <c r="Z52" s="9" t="n">
        <v>0</v>
      </c>
      <c r="AA52" s="9" t="n">
        <v>-13082.2771608701</v>
      </c>
      <c r="AB52" s="9" t="n">
        <v>-60083.8312162468</v>
      </c>
      <c r="AC52" s="9"/>
      <c r="AD52" s="9" t="n">
        <v>-2168825.33684491</v>
      </c>
      <c r="AE52" s="9"/>
      <c r="AF52" s="9"/>
      <c r="AG52" s="9"/>
      <c r="AH52" s="9"/>
      <c r="AI52" s="9"/>
      <c r="AJ52" s="9" t="n">
        <v>-40683.8348433426</v>
      </c>
      <c r="AK52" s="9"/>
      <c r="AL52" s="9"/>
      <c r="AM52" s="9" t="n">
        <v>0</v>
      </c>
      <c r="AN52" s="9"/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AM53/Sum(AM$1:AM$348)</f>
      </c>
      <c r="K53" s="5" t="str">
        <f>AN53/Sum(AN1:AN$348)</f>
      </c>
      <c r="O53" t="s">
        <v>148</v>
      </c>
      <c r="P53" t="n">
        <v>1757</v>
      </c>
      <c r="Q53" s="9" t="n">
        <v>11790628.4651855</v>
      </c>
      <c r="R53" s="9" t="n">
        <v>16905816.1973359</v>
      </c>
      <c r="S53" s="9" t="n">
        <v>12383504.9080794</v>
      </c>
      <c r="T53" s="9" t="n">
        <v>21501358.9163603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AM54/Sum(AM$1:AM$348)</f>
      </c>
      <c r="K54" s="5" t="str">
        <f>AN54/Sum(AN1:AN$348)</f>
      </c>
      <c r="O54" t="s">
        <v>149</v>
      </c>
      <c r="P54" t="n">
        <v>487</v>
      </c>
      <c r="Q54" s="9" t="n">
        <v>325404.800563411</v>
      </c>
      <c r="R54" s="9" t="n">
        <v>97573.2710052344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AM55/Sum(AM$1:AM$348)</f>
      </c>
      <c r="K55" s="5" t="str">
        <f>AN55/Sum(AN1:AN$348)</f>
      </c>
      <c r="O55" t="s">
        <v>150</v>
      </c>
      <c r="P55" t="n">
        <v>1011</v>
      </c>
      <c r="Q55" s="9"/>
      <c r="R55" s="9"/>
      <c r="S55" s="9"/>
      <c r="T55" s="9" t="n">
        <v>1548202.9868231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AM56/Sum(AM$1:AM$348)</f>
      </c>
      <c r="K56" s="5" t="str">
        <f>AN56/Sum(AN1:AN$348)</f>
      </c>
      <c r="O56" t="s">
        <v>151</v>
      </c>
      <c r="P56" t="n">
        <v>476</v>
      </c>
      <c r="Q56" s="9" t="n">
        <v>5191007.80951809</v>
      </c>
      <c r="R56" s="9" t="n">
        <v>7777448.16217666</v>
      </c>
      <c r="S56" s="9"/>
      <c r="T56" s="9" t="n">
        <v>80322464.9769835</v>
      </c>
      <c r="U56" s="9"/>
      <c r="V56" s="9"/>
      <c r="W56" s="9"/>
      <c r="X56" s="9"/>
      <c r="Y56" s="9"/>
      <c r="Z56" s="9" t="n">
        <v>-9869351.08532242</v>
      </c>
      <c r="AA56" s="9" t="n">
        <v>-1830709.00956556</v>
      </c>
      <c r="AB56" s="9" t="n">
        <v>-443.92248554027</v>
      </c>
      <c r="AC56" s="9" t="n">
        <v>-678052.690789378</v>
      </c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AM57/Sum(AM$1:AM$348)</f>
      </c>
      <c r="K57" s="5" t="str">
        <f>AN57/Sum(AN1:AN$348)</f>
      </c>
      <c r="O57" t="s">
        <v>152</v>
      </c>
      <c r="P57" t="n">
        <v>2038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 t="n">
        <v>17030747.562331</v>
      </c>
      <c r="AJ57" s="9" t="n">
        <v>17362361.1083182</v>
      </c>
      <c r="AK57" s="9" t="n">
        <v>9785659.16089015</v>
      </c>
      <c r="AL57" s="9" t="n">
        <v>52752388.4527308</v>
      </c>
      <c r="AM57" s="9" t="n">
        <v>81359331.7227</v>
      </c>
      <c r="AN57" s="9" t="n">
        <v>50041548.2037554</v>
      </c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AM58/Sum(AM$1:AM$348)</f>
      </c>
      <c r="K58" s="5" t="str">
        <f>AN58/Sum(AN1:AN$348)</f>
      </c>
      <c r="O58" t="s">
        <v>153</v>
      </c>
      <c r="P58" t="n">
        <v>1906</v>
      </c>
      <c r="Q58" s="9" t="n">
        <v>37200029.0120488</v>
      </c>
      <c r="R58" s="9" t="n">
        <v>60203515.8785252</v>
      </c>
      <c r="S58" s="9" t="n">
        <v>81924159.8354249</v>
      </c>
      <c r="T58" s="9" t="n">
        <v>27462899.4432858</v>
      </c>
      <c r="U58" s="9" t="n">
        <v>32962811.1574337</v>
      </c>
      <c r="V58" s="9" t="n">
        <v>8349729.24465316</v>
      </c>
      <c r="W58" s="9" t="n">
        <v>39658.0931294084</v>
      </c>
      <c r="X58" s="9" t="n">
        <v>163707.879898695</v>
      </c>
      <c r="Y58" s="9" t="n">
        <v>-307688.221783634</v>
      </c>
      <c r="Z58" s="9" t="n">
        <v>-244367.46258953</v>
      </c>
      <c r="AA58" s="9" t="n">
        <v>-1097792.04560578</v>
      </c>
      <c r="AB58" s="9" t="n">
        <v>-7451266.67325222</v>
      </c>
      <c r="AC58" s="9" t="n">
        <v>-1626037.19108823</v>
      </c>
      <c r="AD58" s="9" t="n">
        <v>-304193.665999501</v>
      </c>
      <c r="AE58" s="9" t="n">
        <v>-130079.842410373</v>
      </c>
      <c r="AF58" s="9" t="n">
        <v>-992563.402294628</v>
      </c>
      <c r="AG58" s="9" t="n">
        <v>-774972.920053707</v>
      </c>
      <c r="AH58" s="9" t="n">
        <v>-341347.389198552</v>
      </c>
      <c r="AI58" s="9" t="n">
        <v>12430487.7219683</v>
      </c>
      <c r="AJ58" s="9" t="n">
        <v>0</v>
      </c>
      <c r="AK58" s="9" t="n">
        <v>0</v>
      </c>
      <c r="AL58" s="9" t="n">
        <v>0</v>
      </c>
      <c r="AM58" s="9"/>
      <c r="AN58" s="9"/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AM59/Sum(AM$1:AM$348)</f>
      </c>
      <c r="K59" s="5" t="str">
        <f>AN59/Sum(AN1:AN$348)</f>
      </c>
      <c r="O59" t="s">
        <v>154</v>
      </c>
      <c r="P59" t="n">
        <v>54</v>
      </c>
      <c r="Q59" s="9"/>
      <c r="R59" s="9"/>
      <c r="S59" s="9"/>
      <c r="T59" s="9"/>
      <c r="U59" s="9" t="n">
        <v>55154035.1632676</v>
      </c>
      <c r="V59" s="9" t="n">
        <v>0</v>
      </c>
      <c r="W59" s="9" t="n">
        <v>3619911.17999255</v>
      </c>
      <c r="X59" s="9" t="n">
        <v>231864833.632181</v>
      </c>
      <c r="Y59" s="9" t="n">
        <v>410514082.117779</v>
      </c>
      <c r="Z59" s="9" t="n">
        <v>248439423.618244</v>
      </c>
      <c r="AA59" s="9" t="n">
        <v>707139916.349722</v>
      </c>
      <c r="AB59" s="9" t="n">
        <v>1340340722.25928</v>
      </c>
      <c r="AC59" s="9" t="n">
        <v>1659944933.80059</v>
      </c>
      <c r="AD59" s="9" t="n">
        <v>1280115676.52051</v>
      </c>
      <c r="AE59" s="9" t="n">
        <v>1097254111.85605</v>
      </c>
      <c r="AF59" s="9" t="n">
        <v>240845269.772454</v>
      </c>
      <c r="AG59" s="9" t="n">
        <v>85865721.4372678</v>
      </c>
      <c r="AH59" s="9" t="n">
        <v>19254945.6226546</v>
      </c>
      <c r="AI59" s="9" t="n">
        <v>20138003.2594242</v>
      </c>
      <c r="AJ59" s="9" t="n">
        <v>-12639371.4650471</v>
      </c>
      <c r="AK59" s="9" t="n">
        <v>-19333245.7375276</v>
      </c>
      <c r="AL59" s="9" t="n">
        <v>-13508828.4413982</v>
      </c>
      <c r="AM59" s="9" t="n">
        <v>-13280911.9766</v>
      </c>
      <c r="AN59" s="9" t="n">
        <v>0</v>
      </c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AM60/Sum(AM$1:AM$348)</f>
      </c>
      <c r="K60" s="5" t="str">
        <f>AN60/Sum(AN1:AN$348)</f>
      </c>
      <c r="O60" t="s">
        <v>155</v>
      </c>
      <c r="P60" t="n">
        <v>2057</v>
      </c>
      <c r="Q60" s="9" t="n">
        <v>85424003.191907</v>
      </c>
      <c r="R60" s="9" t="n">
        <v>6079311.37342971</v>
      </c>
      <c r="S60" s="9" t="n">
        <v>16848772.4364876</v>
      </c>
      <c r="T60" s="9" t="n">
        <v>4997721.9226417</v>
      </c>
      <c r="U60" s="9"/>
      <c r="V60" s="9"/>
      <c r="W60" s="9" t="n">
        <v>-734684.875275017</v>
      </c>
      <c r="X60" s="9"/>
      <c r="Y60" s="9"/>
      <c r="Z60" s="9"/>
      <c r="AA60" s="9"/>
      <c r="AB60" s="9" t="n">
        <v>-76826.3116541466</v>
      </c>
      <c r="AC60" s="9" t="n">
        <v>-781948.639963304</v>
      </c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AM61/Sum(AM$1:AM$348)</f>
      </c>
      <c r="K61" s="5" t="str">
        <f>AN61/Sum(AN1:AN$348)</f>
      </c>
      <c r="O61" t="s">
        <v>156</v>
      </c>
      <c r="P61" t="n">
        <v>75</v>
      </c>
      <c r="Q61" s="9"/>
      <c r="R61" s="9"/>
      <c r="S61" s="9"/>
      <c r="T61" s="9"/>
      <c r="U61" s="9"/>
      <c r="V61" s="9"/>
      <c r="W61" s="9" t="n">
        <v>-14659.4432033085</v>
      </c>
      <c r="X61" s="9"/>
      <c r="Y61" s="9" t="n">
        <v>2066016.55660775</v>
      </c>
      <c r="Z61" s="9" t="n">
        <v>5049378.31692287</v>
      </c>
      <c r="AA61" s="9" t="n">
        <v>5967434.36150913</v>
      </c>
      <c r="AB61" s="9" t="n">
        <v>121882208.11666</v>
      </c>
      <c r="AC61" s="9" t="n">
        <v>78059304.5843673</v>
      </c>
      <c r="AD61" s="9" t="n">
        <v>57162402.0597295</v>
      </c>
      <c r="AE61" s="9" t="n">
        <v>57269373.9635115</v>
      </c>
      <c r="AF61" s="9" t="n">
        <v>51124948.9112101</v>
      </c>
      <c r="AG61" s="9" t="n">
        <v>56402766.4419233</v>
      </c>
      <c r="AH61" s="9" t="n">
        <v>24565437.4889662</v>
      </c>
      <c r="AI61" s="9" t="n">
        <v>7179465.84483844</v>
      </c>
      <c r="AJ61" s="9" t="n">
        <v>-1868933.87436866</v>
      </c>
      <c r="AK61" s="9" t="n">
        <v>-1697723.0503185</v>
      </c>
      <c r="AL61" s="9" t="n">
        <v>-1673491.72589964</v>
      </c>
      <c r="AM61" s="9" t="n">
        <v>-768118.0938</v>
      </c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AM62/Sum(AM$1:AM$348)</f>
      </c>
      <c r="K62" s="5" t="str">
        <f>AN62/Sum(AN1:AN$348)</f>
      </c>
      <c r="O62" t="s">
        <v>157</v>
      </c>
      <c r="P62" t="n">
        <v>1942</v>
      </c>
      <c r="Q62" s="9" t="n">
        <v>1045054.1961907</v>
      </c>
      <c r="R62" s="9" t="n">
        <v>7295271.76719375</v>
      </c>
      <c r="S62" s="9" t="n">
        <v>-201767.533850505</v>
      </c>
      <c r="T62" s="9" t="n">
        <v>5805824.05891798</v>
      </c>
      <c r="U62" s="9" t="n">
        <v>19836133.3272347</v>
      </c>
      <c r="V62" s="9" t="n">
        <v>54799925.7493737</v>
      </c>
      <c r="W62" s="9" t="n">
        <v>124284182.778859</v>
      </c>
      <c r="X62" s="9" t="n">
        <v>122275214.460124</v>
      </c>
      <c r="Y62" s="9" t="n">
        <v>26782490.3275609</v>
      </c>
      <c r="Z62" s="9" t="n">
        <v>174028.813831785</v>
      </c>
      <c r="AA62" s="9" t="n">
        <v>-2084051.23146896</v>
      </c>
      <c r="AB62" s="9" t="n">
        <v>-1564817.70470028</v>
      </c>
      <c r="AC62" s="9" t="n">
        <v>-6099284.80373626</v>
      </c>
      <c r="AD62" s="9"/>
      <c r="AE62" s="9"/>
      <c r="AF62" s="9"/>
      <c r="AG62" s="9"/>
      <c r="AH62" s="9"/>
      <c r="AI62" s="9"/>
      <c r="AJ62" s="9"/>
      <c r="AK62" s="9"/>
      <c r="AL62" s="9"/>
      <c r="AM62" s="9" t="n">
        <v>0</v>
      </c>
      <c r="AN62" s="9"/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AM63/Sum(AM$1:AM$348)</f>
      </c>
      <c r="K63" s="5" t="str">
        <f>AN63/Sum(AN1:AN$348)</f>
      </c>
      <c r="O63" t="s">
        <v>158</v>
      </c>
      <c r="P63" t="n">
        <v>1908</v>
      </c>
      <c r="Q63" s="9"/>
      <c r="R63" s="9"/>
      <c r="S63" s="9"/>
      <c r="T63" s="9" t="n">
        <v>27892708.712731</v>
      </c>
      <c r="U63" s="9"/>
      <c r="V63" s="9"/>
      <c r="W63" s="9"/>
      <c r="X63" s="9"/>
      <c r="Y63" s="9" t="n">
        <v>0</v>
      </c>
      <c r="Z63" s="9" t="n">
        <v>-110692.707597179</v>
      </c>
      <c r="AA63" s="9"/>
      <c r="AB63" s="9"/>
      <c r="AC63" s="9"/>
      <c r="AD63" s="9"/>
      <c r="AE63" s="9" t="n">
        <v>0</v>
      </c>
      <c r="AF63" s="9" t="n">
        <v>0</v>
      </c>
      <c r="AG63" s="9"/>
      <c r="AH63" s="9"/>
      <c r="AI63" s="9"/>
      <c r="AJ63" s="9"/>
      <c r="AK63" s="9" t="n">
        <v>0</v>
      </c>
      <c r="AL63" s="9"/>
      <c r="AM63" s="9"/>
      <c r="AN63" s="9"/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AM64/Sum(AM$1:AM$348)</f>
      </c>
      <c r="K64" s="5" t="str">
        <f>AN64/Sum(AN1:AN$348)</f>
      </c>
      <c r="O64" t="s">
        <v>159</v>
      </c>
      <c r="P64" t="n">
        <v>1909</v>
      </c>
      <c r="Q64" s="9" t="n">
        <v>-875413.851075285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 t="n">
        <v>-6196.18390895777</v>
      </c>
      <c r="AD64" s="9" t="n">
        <v>-96131.9667450467</v>
      </c>
      <c r="AE64" s="9" t="n">
        <v>-57473.7362248139</v>
      </c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AM65/Sum(AM$1:AM$348)</f>
      </c>
      <c r="K65" s="5" t="str">
        <f>AN65/Sum(AN1:AN$348)</f>
      </c>
      <c r="O65" t="s">
        <v>160</v>
      </c>
      <c r="P65" t="n">
        <v>2058</v>
      </c>
      <c r="Q65" s="9" t="n">
        <v>411430435.380921</v>
      </c>
      <c r="R65" s="9" t="n">
        <v>16485017.8603855</v>
      </c>
      <c r="S65" s="9" t="n">
        <v>5286576.80760095</v>
      </c>
      <c r="T65" s="9" t="n">
        <v>-824300.537784492</v>
      </c>
      <c r="U65" s="9" t="n">
        <v>-76681.0468730767</v>
      </c>
      <c r="V65" s="9"/>
      <c r="W65" s="9"/>
      <c r="X65" s="9" t="n">
        <v>821783.372214776</v>
      </c>
      <c r="Y65" s="9" t="n">
        <v>376239.702501486</v>
      </c>
      <c r="Z65" s="9" t="n">
        <v>407747.431339755</v>
      </c>
      <c r="AA65" s="9" t="n">
        <v>18945.0996705141</v>
      </c>
      <c r="AB65" s="9" t="n">
        <v>10816.3862234422</v>
      </c>
      <c r="AC65" s="9" t="n">
        <v>385104.014326522</v>
      </c>
      <c r="AD65" s="9" t="n">
        <v>468472.461148898</v>
      </c>
      <c r="AE65" s="9" t="n">
        <v>562670.526417124</v>
      </c>
      <c r="AF65" s="9" t="n">
        <v>-148685.402827701</v>
      </c>
      <c r="AG65" s="9" t="n">
        <v>-63027.7369901724</v>
      </c>
      <c r="AH65" s="9" t="n">
        <v>-363138.91397795</v>
      </c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AM66/Sum(AM$1:AM$348)</f>
      </c>
      <c r="K66" s="5" t="str">
        <f>AN66/Sum(AN1:AN$348)</f>
      </c>
      <c r="O66" t="s">
        <v>161</v>
      </c>
      <c r="P66" t="n">
        <v>425</v>
      </c>
      <c r="Q66" s="9" t="n">
        <v>633256.309866131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AM67/Sum(AM$1:AM$348)</f>
      </c>
      <c r="K67" s="5" t="str">
        <f>AN67/Sum(AN1:AN$348)</f>
      </c>
      <c r="O67" t="s">
        <v>162</v>
      </c>
      <c r="P67" t="n">
        <v>795</v>
      </c>
      <c r="Q67" s="9" t="n">
        <v>188818175.386107</v>
      </c>
      <c r="R67" s="9" t="n">
        <v>107923667.988715</v>
      </c>
      <c r="S67" s="9" t="n">
        <v>233596947.783544</v>
      </c>
      <c r="T67" s="9" t="n">
        <v>192408134.704968</v>
      </c>
      <c r="U67" s="9"/>
      <c r="V67" s="9"/>
      <c r="W67" s="9"/>
      <c r="X67" s="9"/>
      <c r="Y67" s="9"/>
      <c r="Z67" s="9" t="n">
        <v>-629.452059488161</v>
      </c>
      <c r="AA67" s="9"/>
      <c r="AB67" s="9" t="n">
        <v>0</v>
      </c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AM68/Sum(AM$1:AM$348)</f>
      </c>
      <c r="K68" s="5" t="str">
        <f>AN68/Sum(AN1:AN$348)</f>
      </c>
      <c r="O68" t="s">
        <v>163</v>
      </c>
      <c r="P68" t="n">
        <v>1342</v>
      </c>
      <c r="Q68" s="9"/>
      <c r="R68" s="9"/>
      <c r="S68" s="9"/>
      <c r="T68" s="9"/>
      <c r="U68" s="9"/>
      <c r="V68" s="9"/>
      <c r="W68" s="9"/>
      <c r="X68" s="9" t="n">
        <v>5973.76838092188</v>
      </c>
      <c r="Y68" s="9"/>
      <c r="Z68" s="9" t="n">
        <v>185744.440803783</v>
      </c>
      <c r="AA68" s="9"/>
      <c r="AB68" s="9" t="n">
        <v>0</v>
      </c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>
      <c r="A69" t="str">
        <f>O69</f>
      </c>
      <c r="B69" t="str">
        <f>P69</f>
      </c>
      <c r="C69" s="9" t="str">
        <f>AF69</f>
      </c>
      <c r="D69" s="9" t="str">
        <f>AL69</f>
      </c>
      <c r="E69" s="9" t="str">
        <f>AM69</f>
      </c>
      <c r="F69" s="9" t="str">
        <f>AN69</f>
      </c>
      <c r="G69" s="5" t="str">
        <f>AM69/AL69-1</f>
      </c>
      <c r="H69" s="5" t="str">
        <f>AM69/AF69-1</f>
      </c>
      <c r="I69" s="5" t="str">
        <f>AN69/AM69</f>
      </c>
      <c r="J69" s="5" t="str">
        <f>AM69/Sum(AM$1:AM$348)</f>
      </c>
      <c r="K69" s="5" t="str">
        <f>AN69/Sum(AN1:AN$348)</f>
      </c>
      <c r="O69" t="s">
        <v>164</v>
      </c>
      <c r="P69" t="n">
        <v>63</v>
      </c>
      <c r="Q69" s="9"/>
      <c r="R69" s="9"/>
      <c r="S69" s="9"/>
      <c r="T69" s="9"/>
      <c r="U69" s="9"/>
      <c r="V69" s="9" t="n">
        <v>3175537.23982168</v>
      </c>
      <c r="W69" s="9" t="n">
        <v>4042504.25247937</v>
      </c>
      <c r="X69" s="9" t="n">
        <v>32782922.4465416</v>
      </c>
      <c r="Y69" s="9" t="n">
        <v>8286699.17996109</v>
      </c>
      <c r="Z69" s="9" t="n">
        <v>32078319.2214866</v>
      </c>
      <c r="AA69" s="9" t="n">
        <v>37978546.1601811</v>
      </c>
      <c r="AB69" s="9" t="n">
        <v>38135140.8783077</v>
      </c>
      <c r="AC69" s="9" t="n">
        <v>27920443.2500258</v>
      </c>
      <c r="AD69" s="9" t="n">
        <v>18380344.7204578</v>
      </c>
      <c r="AE69" s="9" t="n">
        <v>2635327.34429826</v>
      </c>
      <c r="AF69" s="9" t="n">
        <v>-1694320.34181607</v>
      </c>
      <c r="AG69" s="9" t="n">
        <v>-411943.427347616</v>
      </c>
      <c r="AH69" s="9" t="n">
        <v>-310385.406667333</v>
      </c>
      <c r="AI69" s="9" t="n">
        <v>29594.9202907463</v>
      </c>
      <c r="AJ69" s="9" t="n">
        <v>-232948.346597282</v>
      </c>
      <c r="AK69" s="9"/>
      <c r="AL69" s="9"/>
      <c r="AM69" s="9"/>
      <c r="AN69" s="9"/>
      <c r="AO69" s="9"/>
    </row>
    <row r="70">
      <c r="A70" t="str">
        <f>O70</f>
      </c>
      <c r="B70" t="str">
        <f>P70</f>
      </c>
      <c r="C70" s="9" t="str">
        <f>AF70</f>
      </c>
      <c r="D70" s="9" t="str">
        <f>AL70</f>
      </c>
      <c r="E70" s="9" t="str">
        <f>AM70</f>
      </c>
      <c r="F70" s="9" t="str">
        <f>AN70</f>
      </c>
      <c r="G70" s="5" t="str">
        <f>AM70/AL70-1</f>
      </c>
      <c r="H70" s="5" t="str">
        <f>AM70/AF70-1</f>
      </c>
      <c r="I70" s="5" t="str">
        <f>AN70/AM70</f>
      </c>
      <c r="J70" s="5" t="str">
        <f>AM70/Sum(AM$1:AM$348)</f>
      </c>
      <c r="K70" s="5" t="str">
        <f>AN70/Sum(AN1:AN$348)</f>
      </c>
      <c r="O70" t="s">
        <v>165</v>
      </c>
      <c r="P70" t="n">
        <v>1818</v>
      </c>
      <c r="Q70" s="9"/>
      <c r="R70" s="9"/>
      <c r="S70" s="9" t="n">
        <v>1248913.76445447</v>
      </c>
      <c r="T70" s="9" t="n">
        <v>5425513.63013047</v>
      </c>
      <c r="U70" s="9" t="n">
        <v>39037349.4903338</v>
      </c>
      <c r="V70" s="9" t="n">
        <v>33580535.5255322</v>
      </c>
      <c r="W70" s="9" t="n">
        <v>58679498.6930411</v>
      </c>
      <c r="X70" s="9" t="n">
        <v>32864820.4600177</v>
      </c>
      <c r="Y70" s="9" t="n">
        <v>19479149.8177639</v>
      </c>
      <c r="Z70" s="9" t="n">
        <v>13572737.160523</v>
      </c>
      <c r="AA70" s="9" t="n">
        <v>1969408.47059157</v>
      </c>
      <c r="AB70" s="9" t="n">
        <v>1956139.58474116</v>
      </c>
      <c r="AC70" s="9" t="n">
        <v>7618737.05392376</v>
      </c>
      <c r="AD70" s="9" t="n">
        <v>10623164.9448069</v>
      </c>
      <c r="AE70" s="9" t="n">
        <v>1195601.22142394</v>
      </c>
      <c r="AF70" s="9" t="n">
        <v>57375.1065865091</v>
      </c>
      <c r="AG70" s="9" t="n">
        <v>-713474.796103794</v>
      </c>
      <c r="AH70" s="9" t="n">
        <v>989344.721427307</v>
      </c>
      <c r="AI70" s="9" t="n">
        <v>1410260.69989087</v>
      </c>
      <c r="AJ70" s="9" t="n">
        <v>-94032.085908989</v>
      </c>
      <c r="AK70" s="9" t="n">
        <v>0</v>
      </c>
      <c r="AL70" s="9" t="n">
        <v>0</v>
      </c>
      <c r="AM70" s="9"/>
      <c r="AN70" s="9"/>
      <c r="AO70" s="9"/>
    </row>
    <row r="71">
      <c r="A71" t="str">
        <f>O71</f>
      </c>
      <c r="B71" t="str">
        <f>P71</f>
      </c>
      <c r="C71" s="9" t="str">
        <f>AF71</f>
      </c>
      <c r="D71" s="9" t="str">
        <f>AL71</f>
      </c>
      <c r="E71" s="9" t="str">
        <f>AM71</f>
      </c>
      <c r="F71" s="9" t="str">
        <f>AN71</f>
      </c>
      <c r="G71" s="5" t="str">
        <f>AM71/AL71-1</f>
      </c>
      <c r="H71" s="5" t="str">
        <f>AM71/AF71-1</f>
      </c>
      <c r="I71" s="5" t="str">
        <f>AN71/AM71</f>
      </c>
      <c r="J71" s="5" t="str">
        <f>AM71/Sum(AM$1:AM$348)</f>
      </c>
      <c r="K71" s="5" t="str">
        <f>AN71/Sum(AN1:AN$348)</f>
      </c>
      <c r="O71" t="s">
        <v>166</v>
      </c>
      <c r="P71" t="n">
        <v>1910</v>
      </c>
      <c r="Q71" s="9" t="n">
        <v>277021874.092717</v>
      </c>
      <c r="R71" s="9" t="n">
        <v>274266442.842432</v>
      </c>
      <c r="S71" s="9" t="n">
        <v>13622982.8520875</v>
      </c>
      <c r="T71" s="9" t="n">
        <v>6995774.17686246</v>
      </c>
      <c r="U71" s="9" t="n">
        <v>631912.45589159</v>
      </c>
      <c r="V71" s="9"/>
      <c r="W71" s="9"/>
      <c r="X71" s="9"/>
      <c r="Y71" s="9"/>
      <c r="Z71" s="9"/>
      <c r="AA71" s="9" t="n">
        <v>-1382156.89078657</v>
      </c>
      <c r="AB71" s="9" t="n">
        <v>-75762.910773513</v>
      </c>
      <c r="AC71" s="9" t="n">
        <v>-258622.576199475</v>
      </c>
      <c r="AD71" s="9"/>
      <c r="AE71" s="9" t="n">
        <v>-14165.7298247068</v>
      </c>
      <c r="AF71" s="9" t="n">
        <v>-896603.024034732</v>
      </c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t="str">
        <f>O72</f>
      </c>
      <c r="B72" t="str">
        <f>P72</f>
      </c>
      <c r="C72" s="9" t="str">
        <f>AF72</f>
      </c>
      <c r="D72" s="9" t="str">
        <f>AL72</f>
      </c>
      <c r="E72" s="9" t="str">
        <f>AM72</f>
      </c>
      <c r="F72" s="9" t="str">
        <f>AN72</f>
      </c>
      <c r="G72" s="5" t="str">
        <f>AM72/AL72-1</f>
      </c>
      <c r="H72" s="5" t="str">
        <f>AM72/AF72-1</f>
      </c>
      <c r="I72" s="5" t="str">
        <f>AN72/AM72</f>
      </c>
      <c r="J72" s="5" t="str">
        <f>AM72/Sum(AM$1:AM$348)</f>
      </c>
      <c r="K72" s="5" t="str">
        <f>AN72/Sum(AN1:AN$348)</f>
      </c>
      <c r="O72" t="s">
        <v>167</v>
      </c>
      <c r="P72" t="n">
        <v>2060</v>
      </c>
      <c r="Q72" s="9" t="n">
        <v>11784905.5493493</v>
      </c>
      <c r="R72" s="9" t="n">
        <v>8787975.28550159</v>
      </c>
      <c r="S72" s="9" t="n">
        <v>30634582.2039771</v>
      </c>
      <c r="T72" s="9" t="n">
        <v>1127640.36839877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 t="n">
        <v>-684302.004109922</v>
      </c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t="str">
        <f>O73</f>
      </c>
      <c r="B73" t="str">
        <f>P73</f>
      </c>
      <c r="C73" s="9" t="str">
        <f>AF73</f>
      </c>
      <c r="D73" s="9" t="str">
        <f>AL73</f>
      </c>
      <c r="E73" s="9" t="str">
        <f>AM73</f>
      </c>
      <c r="F73" s="9" t="str">
        <f>AN73</f>
      </c>
      <c r="G73" s="5" t="str">
        <f>AM73/AL73-1</f>
      </c>
      <c r="H73" s="5" t="str">
        <f>AM73/AF73-1</f>
      </c>
      <c r="I73" s="5" t="str">
        <f>AN73/AM73</f>
      </c>
      <c r="J73" s="5" t="str">
        <f>AM73/Sum(AM$1:AM$348)</f>
      </c>
      <c r="K73" s="5" t="str">
        <f>AN73/Sum(AN1:AN$348)</f>
      </c>
      <c r="O73" t="s">
        <v>168</v>
      </c>
      <c r="P73" t="n">
        <v>1815</v>
      </c>
      <c r="Q73" s="9"/>
      <c r="R73" s="9"/>
      <c r="S73" s="9"/>
      <c r="T73" s="9"/>
      <c r="U73" s="9" t="n">
        <v>93140904.0824986</v>
      </c>
      <c r="V73" s="9" t="n">
        <v>58100814.8055013</v>
      </c>
      <c r="W73" s="9" t="n">
        <v>41484615.0122276</v>
      </c>
      <c r="X73" s="9" t="n">
        <v>189874238.231277</v>
      </c>
      <c r="Y73" s="9" t="n">
        <v>96976472.2962911</v>
      </c>
      <c r="Z73" s="9" t="n">
        <v>86527997.6887312</v>
      </c>
      <c r="AA73" s="9" t="n">
        <v>673446734.539274</v>
      </c>
      <c r="AB73" s="9" t="n">
        <v>559828872.835541</v>
      </c>
      <c r="AC73" s="9" t="n">
        <v>453285481.958465</v>
      </c>
      <c r="AD73" s="9" t="n">
        <v>561690355.384143</v>
      </c>
      <c r="AE73" s="9" t="n">
        <v>369919602.514936</v>
      </c>
      <c r="AF73" s="9" t="n">
        <v>291899530.241398</v>
      </c>
      <c r="AG73" s="9" t="n">
        <v>132880245.339239</v>
      </c>
      <c r="AH73" s="9" t="n">
        <v>308129677.430965</v>
      </c>
      <c r="AI73" s="9" t="n">
        <v>68743458.3961771</v>
      </c>
      <c r="AJ73" s="9" t="n">
        <v>94322182.5951513</v>
      </c>
      <c r="AK73" s="9" t="n">
        <v>13582779.1700825</v>
      </c>
      <c r="AL73" s="9" t="n">
        <v>-8077314.06859464</v>
      </c>
      <c r="AM73" s="9" t="n">
        <v>-489912.135</v>
      </c>
      <c r="AN73" s="9" t="n">
        <v>3571936.6002129</v>
      </c>
      <c r="AO73" s="9"/>
    </row>
    <row r="74">
      <c r="A74" t="str">
        <f>O74</f>
      </c>
      <c r="B74" t="str">
        <f>P74</f>
      </c>
      <c r="C74" s="9" t="str">
        <f>AF74</f>
      </c>
      <c r="D74" s="9" t="str">
        <f>AL74</f>
      </c>
      <c r="E74" s="9" t="str">
        <f>AM74</f>
      </c>
      <c r="F74" s="9" t="str">
        <f>AN74</f>
      </c>
      <c r="G74" s="5" t="str">
        <f>AM74/AL74-1</f>
      </c>
      <c r="H74" s="5" t="str">
        <f>AM74/AF74-1</f>
      </c>
      <c r="I74" s="5" t="str">
        <f>AN74/AM74</f>
      </c>
      <c r="J74" s="5" t="str">
        <f>AM74/Sum(AM$1:AM$348)</f>
      </c>
      <c r="K74" s="5" t="str">
        <f>AN74/Sum(AN1:AN$348)</f>
      </c>
      <c r="O74" t="s">
        <v>169</v>
      </c>
      <c r="P74" t="n">
        <v>682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 t="n">
        <v>304938668.818474</v>
      </c>
      <c r="AG74" s="9" t="n">
        <v>317032696.693738</v>
      </c>
      <c r="AH74" s="9" t="n">
        <v>165350981.234756</v>
      </c>
      <c r="AI74" s="9" t="n">
        <v>550462560.285433</v>
      </c>
      <c r="AJ74" s="9" t="n">
        <v>87237798.6918568</v>
      </c>
      <c r="AK74" s="9" t="n">
        <v>115116144.370241</v>
      </c>
      <c r="AL74" s="9" t="n">
        <v>100494394.001658</v>
      </c>
      <c r="AM74" s="9" t="n">
        <v>453227074.3657</v>
      </c>
      <c r="AN74" s="9" t="n">
        <v>69194397.9947442</v>
      </c>
      <c r="AO74" s="9"/>
    </row>
    <row r="75">
      <c r="A75" t="str">
        <f>O75</f>
      </c>
      <c r="B75" t="str">
        <f>P75</f>
      </c>
      <c r="C75" s="9" t="str">
        <f>AF75</f>
      </c>
      <c r="D75" s="9" t="str">
        <f>AL75</f>
      </c>
      <c r="E75" s="9" t="str">
        <f>AM75</f>
      </c>
      <c r="F75" s="9" t="str">
        <f>AN75</f>
      </c>
      <c r="G75" s="5" t="str">
        <f>AM75/AL75-1</f>
      </c>
      <c r="H75" s="5" t="str">
        <f>AM75/AF75-1</f>
      </c>
      <c r="I75" s="5" t="str">
        <f>AN75/AM75</f>
      </c>
      <c r="J75" s="5" t="str">
        <f>AM75/Sum(AM$1:AM$348)</f>
      </c>
      <c r="K75" s="5" t="str">
        <f>AN75/Sum(AN1:AN$348)</f>
      </c>
      <c r="O75" t="s">
        <v>170</v>
      </c>
      <c r="P75" t="n">
        <v>2260</v>
      </c>
      <c r="Q75" s="9"/>
      <c r="R75" s="9"/>
      <c r="S75" s="9"/>
      <c r="T75" s="9"/>
      <c r="U75" s="9"/>
      <c r="V75" s="9"/>
      <c r="W75" s="9"/>
      <c r="X75" s="9"/>
      <c r="Y75" s="9"/>
      <c r="Z75" s="9" t="n">
        <v>7154018.24782576</v>
      </c>
      <c r="AA75" s="9" t="n">
        <v>9877239.61340683</v>
      </c>
      <c r="AB75" s="9" t="n">
        <v>13615595.1947887</v>
      </c>
      <c r="AC75" s="9" t="n">
        <v>34521972.9187132</v>
      </c>
      <c r="AD75" s="9" t="n">
        <v>220353076.926786</v>
      </c>
      <c r="AE75" s="9" t="n">
        <v>144497746.453533</v>
      </c>
      <c r="AF75" s="9" t="n">
        <v>125802552.166302</v>
      </c>
      <c r="AG75" s="9" t="n">
        <v>299483696.278519</v>
      </c>
      <c r="AH75" s="9" t="n">
        <v>334746027.56649</v>
      </c>
      <c r="AI75" s="9" t="n">
        <v>656801433.451552</v>
      </c>
      <c r="AJ75" s="9" t="n">
        <v>776065102.401479</v>
      </c>
      <c r="AK75" s="9" t="n">
        <v>717699165.904402</v>
      </c>
      <c r="AL75" s="9" t="n">
        <v>574984265.553336</v>
      </c>
      <c r="AM75" s="9" t="n">
        <v>461089913.875</v>
      </c>
      <c r="AN75" s="9" t="n">
        <v>202060364.928468</v>
      </c>
      <c r="AO75" s="9"/>
    </row>
    <row r="76">
      <c r="A76" t="str">
        <f>O76</f>
      </c>
      <c r="B76" t="str">
        <f>P76</f>
      </c>
      <c r="C76" s="9" t="str">
        <f>AF76</f>
      </c>
      <c r="D76" s="9" t="str">
        <f>AL76</f>
      </c>
      <c r="E76" s="9" t="str">
        <f>AM76</f>
      </c>
      <c r="F76" s="9" t="str">
        <f>AN76</f>
      </c>
      <c r="G76" s="5" t="str">
        <f>AM76/AL76-1</f>
      </c>
      <c r="H76" s="5" t="str">
        <f>AM76/AF76-1</f>
      </c>
      <c r="I76" s="5" t="str">
        <f>AN76/AM76</f>
      </c>
      <c r="J76" s="5" t="str">
        <f>AM76/Sum(AM$1:AM$348)</f>
      </c>
      <c r="K76" s="5" t="str">
        <f>AN76/Sum(AN1:AN$348)</f>
      </c>
      <c r="O76" t="s">
        <v>171</v>
      </c>
      <c r="P76" t="n">
        <v>1797</v>
      </c>
      <c r="Q76" s="9" t="n">
        <v>277565723.980279</v>
      </c>
      <c r="R76" s="9" t="n">
        <v>290654095.658794</v>
      </c>
      <c r="S76" s="9" t="n">
        <v>289249312.727591</v>
      </c>
      <c r="T76" s="9" t="n">
        <v>203964473.586573</v>
      </c>
      <c r="U76" s="9"/>
      <c r="V76" s="9"/>
      <c r="W76" s="9"/>
      <c r="X76" s="9" t="n">
        <v>3922592.60215057</v>
      </c>
      <c r="Y76" s="9" t="n">
        <v>6438430.70979553</v>
      </c>
      <c r="Z76" s="9" t="n">
        <v>19217637.8493709</v>
      </c>
      <c r="AA76" s="9" t="n">
        <v>2581678.98983815</v>
      </c>
      <c r="AB76" s="9" t="n">
        <v>6595556.85374595</v>
      </c>
      <c r="AC76" s="9" t="n">
        <v>16787149.4524999</v>
      </c>
      <c r="AD76" s="9" t="n">
        <v>8383298.68976321</v>
      </c>
      <c r="AE76" s="9" t="n">
        <v>10863017.8590699</v>
      </c>
      <c r="AF76" s="9" t="n">
        <v>7049780.55267147</v>
      </c>
      <c r="AG76" s="9" t="n">
        <v>-5649405.89387898</v>
      </c>
      <c r="AH76" s="9" t="n">
        <v>-75046.0989701436</v>
      </c>
      <c r="AI76" s="9" t="n">
        <v>-276667.955896167</v>
      </c>
      <c r="AJ76" s="9" t="n">
        <v>-212913.321056054</v>
      </c>
      <c r="AK76" s="9" t="n">
        <v>-43196.7422693696</v>
      </c>
      <c r="AL76" s="9" t="n">
        <v>-19461.5480203115</v>
      </c>
      <c r="AM76" s="9"/>
      <c r="AN76" s="9"/>
      <c r="AO76" s="9"/>
    </row>
    <row r="77">
      <c r="A77" t="str">
        <f>O77</f>
      </c>
      <c r="B77" t="str">
        <f>P77</f>
      </c>
      <c r="C77" s="9" t="str">
        <f>AF77</f>
      </c>
      <c r="D77" s="9" t="str">
        <f>AL77</f>
      </c>
      <c r="E77" s="9" t="str">
        <f>AM77</f>
      </c>
      <c r="F77" s="9" t="str">
        <f>AN77</f>
      </c>
      <c r="G77" s="5" t="str">
        <f>AM77/AL77-1</f>
      </c>
      <c r="H77" s="5" t="str">
        <f>AM77/AF77-1</f>
      </c>
      <c r="I77" s="5" t="str">
        <f>AN77/AM77</f>
      </c>
      <c r="J77" s="5" t="str">
        <f>AM77/Sum(AM$1:AM$348)</f>
      </c>
      <c r="K77" s="5" t="str">
        <f>AN77/Sum(AN1:AN$348)</f>
      </c>
      <c r="O77" t="s">
        <v>172</v>
      </c>
      <c r="P77" t="n">
        <v>641</v>
      </c>
      <c r="Q77" s="9"/>
      <c r="R77" s="9"/>
      <c r="S77" s="9"/>
      <c r="T77" s="9"/>
      <c r="U77" s="9"/>
      <c r="V77" s="9"/>
      <c r="W77" s="9"/>
      <c r="X77" s="9" t="n">
        <v>2943739.02657629</v>
      </c>
      <c r="Y77" s="9" t="n">
        <v>0</v>
      </c>
      <c r="Z77" s="9"/>
      <c r="AA77" s="9" t="n">
        <v>118558.555795723</v>
      </c>
      <c r="AB77" s="9"/>
      <c r="AC77" s="9" t="n">
        <v>1763.01999966362</v>
      </c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>
      <c r="A78" t="str">
        <f>O78</f>
      </c>
      <c r="B78" t="str">
        <f>P78</f>
      </c>
      <c r="C78" s="9" t="str">
        <f>AF78</f>
      </c>
      <c r="D78" s="9" t="str">
        <f>AL78</f>
      </c>
      <c r="E78" s="9" t="str">
        <f>AM78</f>
      </c>
      <c r="F78" s="9" t="str">
        <f>AN78</f>
      </c>
      <c r="G78" s="5" t="str">
        <f>AM78/AL78-1</f>
      </c>
      <c r="H78" s="5" t="str">
        <f>AM78/AF78-1</f>
      </c>
      <c r="I78" s="5" t="str">
        <f>AN78/AM78</f>
      </c>
      <c r="J78" s="5" t="str">
        <f>AM78/Sum(AM$1:AM$348)</f>
      </c>
      <c r="K78" s="5" t="str">
        <f>AN78/Sum(AN1:AN$348)</f>
      </c>
      <c r="O78" t="s">
        <v>173</v>
      </c>
      <c r="P78" t="n">
        <v>2145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 t="n">
        <v>145675253.076713</v>
      </c>
      <c r="AH78" s="9" t="n">
        <v>0</v>
      </c>
      <c r="AI78" s="9" t="n">
        <v>149647.501798137</v>
      </c>
      <c r="AJ78" s="9" t="n">
        <v>103428330.555655</v>
      </c>
      <c r="AK78" s="9" t="n">
        <v>9444268.91895496</v>
      </c>
      <c r="AL78" s="9" t="n">
        <v>10225981.5767137</v>
      </c>
      <c r="AM78" s="9" t="n">
        <v>3272575.835</v>
      </c>
      <c r="AN78" s="9" t="n">
        <v>2054125.70405855</v>
      </c>
      <c r="AO78" s="9"/>
    </row>
    <row r="79">
      <c r="A79" t="str">
        <f>O79</f>
      </c>
      <c r="B79" t="str">
        <f>P79</f>
      </c>
      <c r="C79" s="9" t="str">
        <f>AF79</f>
      </c>
      <c r="D79" s="9" t="str">
        <f>AL79</f>
      </c>
      <c r="E79" s="9" t="str">
        <f>AM79</f>
      </c>
      <c r="F79" s="9" t="str">
        <f>AN79</f>
      </c>
      <c r="G79" s="5" t="str">
        <f>AM79/AL79-1</f>
      </c>
      <c r="H79" s="5" t="str">
        <f>AM79/AF79-1</f>
      </c>
      <c r="I79" s="5" t="str">
        <f>AN79/AM79</f>
      </c>
      <c r="J79" s="5" t="str">
        <f>AM79/Sum(AM$1:AM$348)</f>
      </c>
      <c r="K79" s="5" t="str">
        <f>AN79/Sum(AN1:AN$348)</f>
      </c>
      <c r="O79" t="s">
        <v>174</v>
      </c>
      <c r="P79" t="n">
        <v>635</v>
      </c>
      <c r="Q79" s="9"/>
      <c r="R79" s="9"/>
      <c r="S79" s="9"/>
      <c r="T79" s="9"/>
      <c r="U79" s="9"/>
      <c r="V79" s="9"/>
      <c r="W79" s="9" t="n">
        <v>1690702.87556129</v>
      </c>
      <c r="X79" s="9" t="n">
        <v>10319381.6431205</v>
      </c>
      <c r="Y79" s="9" t="n">
        <v>15996506.9736034</v>
      </c>
      <c r="Z79" s="9" t="n">
        <v>8765562.46470903</v>
      </c>
      <c r="AA79" s="9" t="n">
        <v>2225417.64839509</v>
      </c>
      <c r="AB79" s="9" t="n">
        <v>10831604.6642682</v>
      </c>
      <c r="AC79" s="9" t="n">
        <v>28033658.6550185</v>
      </c>
      <c r="AD79" s="9" t="n">
        <v>31184047.0238721</v>
      </c>
      <c r="AE79" s="9" t="n">
        <v>14528061.9172818</v>
      </c>
      <c r="AF79" s="9" t="n">
        <v>2695517.55565194</v>
      </c>
      <c r="AG79" s="9" t="n">
        <v>2568632.98680988</v>
      </c>
      <c r="AH79" s="9" t="n">
        <v>3414654.7340315</v>
      </c>
      <c r="AI79" s="9" t="n">
        <v>1524495.24231653</v>
      </c>
      <c r="AJ79" s="9" t="n">
        <v>1560317.82474136</v>
      </c>
      <c r="AK79" s="9" t="n">
        <v>0</v>
      </c>
      <c r="AL79" s="9"/>
      <c r="AM79" s="9"/>
      <c r="AN79" s="9"/>
      <c r="AO79" s="9"/>
    </row>
    <row r="80">
      <c r="A80" t="str">
        <f>O80</f>
      </c>
      <c r="B80" t="str">
        <f>P80</f>
      </c>
      <c r="C80" s="9" t="str">
        <f>AF80</f>
      </c>
      <c r="D80" s="9" t="str">
        <f>AL80</f>
      </c>
      <c r="E80" s="9" t="str">
        <f>AM80</f>
      </c>
      <c r="F80" s="9" t="str">
        <f>AN80</f>
      </c>
      <c r="G80" s="5" t="str">
        <f>AM80/AL80-1</f>
      </c>
      <c r="H80" s="5" t="str">
        <f>AM80/AF80-1</f>
      </c>
      <c r="I80" s="5" t="str">
        <f>AN80/AM80</f>
      </c>
      <c r="J80" s="5" t="str">
        <f>AM80/Sum(AM$1:AM$348)</f>
      </c>
      <c r="K80" s="5" t="str">
        <f>AN80/Sum(AN1:AN$348)</f>
      </c>
      <c r="O80" t="s">
        <v>175</v>
      </c>
      <c r="P80" t="n">
        <v>1370</v>
      </c>
      <c r="Q80" s="9"/>
      <c r="R80" s="9"/>
      <c r="S80" s="9"/>
      <c r="T80" s="9"/>
      <c r="U80" s="9" t="n">
        <v>1864968.8577609</v>
      </c>
      <c r="V80" s="9" t="n">
        <v>206925934.030122</v>
      </c>
      <c r="W80" s="9" t="n">
        <v>218929246.165921</v>
      </c>
      <c r="X80" s="9" t="n">
        <v>100772811.88882</v>
      </c>
      <c r="Y80" s="9" t="n">
        <v>150042663.141512</v>
      </c>
      <c r="Z80" s="9" t="n">
        <v>97000176.5999672</v>
      </c>
      <c r="AA80" s="9" t="n">
        <v>14988248.5109422</v>
      </c>
      <c r="AB80" s="9" t="n">
        <v>2597350.7214656</v>
      </c>
      <c r="AC80" s="9" t="n">
        <v>44922259.6079288</v>
      </c>
      <c r="AD80" s="9" t="n">
        <v>104083.327674439</v>
      </c>
      <c r="AE80" s="9" t="n">
        <v>2883252.08037755</v>
      </c>
      <c r="AF80" s="9" t="n">
        <v>-1225039.2802286</v>
      </c>
      <c r="AG80" s="9" t="n">
        <v>-258185.050302242</v>
      </c>
      <c r="AH80" s="9"/>
      <c r="AI80" s="9"/>
      <c r="AJ80" s="9"/>
      <c r="AK80" s="9"/>
      <c r="AL80" s="9"/>
      <c r="AM80" s="9"/>
      <c r="AN80" s="9"/>
      <c r="AO80" s="9"/>
    </row>
    <row r="81">
      <c r="A81" t="str">
        <f>O81</f>
      </c>
      <c r="B81" t="str">
        <f>P81</f>
      </c>
      <c r="C81" s="9" t="str">
        <f>AF81</f>
      </c>
      <c r="D81" s="9" t="str">
        <f>AL81</f>
      </c>
      <c r="E81" s="9" t="str">
        <f>AM81</f>
      </c>
      <c r="F81" s="9" t="str">
        <f>AN81</f>
      </c>
      <c r="G81" s="5" t="str">
        <f>AM81/AL81-1</f>
      </c>
      <c r="H81" s="5" t="str">
        <f>AM81/AF81-1</f>
      </c>
      <c r="I81" s="5" t="str">
        <f>AN81/AM81</f>
      </c>
      <c r="J81" s="5" t="str">
        <f>AM81/Sum(AM$1:AM$348)</f>
      </c>
      <c r="K81" s="5" t="str">
        <f>AN81/Sum(AN1:AN$348)</f>
      </c>
      <c r="O81" t="s">
        <v>176</v>
      </c>
      <c r="P81" t="n">
        <v>1883</v>
      </c>
      <c r="Q81" s="9" t="n">
        <v>391145209.585797</v>
      </c>
      <c r="R81" s="9" t="n">
        <v>627997626.174541</v>
      </c>
      <c r="S81" s="9" t="n">
        <v>645716573.046613</v>
      </c>
      <c r="T81" s="9" t="n">
        <v>770392251.4698</v>
      </c>
      <c r="U81" s="9" t="n">
        <v>260458505.090712</v>
      </c>
      <c r="V81" s="9" t="n">
        <v>119130286.737702</v>
      </c>
      <c r="W81" s="9" t="n">
        <v>22785641.6451223</v>
      </c>
      <c r="X81" s="9" t="n">
        <v>13550587.6183109</v>
      </c>
      <c r="Y81" s="9" t="n">
        <v>1231773.53358797</v>
      </c>
      <c r="Z81" s="9" t="n">
        <v>-6320257.04584058</v>
      </c>
      <c r="AA81" s="9" t="n">
        <v>-11729773.7235574</v>
      </c>
      <c r="AB81" s="9" t="n">
        <v>-3117540.34816754</v>
      </c>
      <c r="AC81" s="9" t="n">
        <v>-2955638.70502171</v>
      </c>
      <c r="AD81" s="9" t="n">
        <v>-1298178.15079281</v>
      </c>
      <c r="AE81" s="9" t="n">
        <v>0</v>
      </c>
      <c r="AF81" s="9" t="n">
        <v>0</v>
      </c>
      <c r="AG81" s="9" t="n">
        <v>-7544.53446764771</v>
      </c>
      <c r="AH81" s="9" t="n">
        <v>-4272563.12634821</v>
      </c>
      <c r="AI81" s="9" t="n">
        <v>84238.1153182827</v>
      </c>
      <c r="AJ81" s="9"/>
      <c r="AK81" s="9" t="n">
        <v>0</v>
      </c>
      <c r="AL81" s="9" t="n">
        <v>0</v>
      </c>
      <c r="AM81" s="9"/>
      <c r="AN81" s="9"/>
      <c r="AO81" s="9"/>
    </row>
    <row r="82">
      <c r="A82" t="str">
        <f>O82</f>
      </c>
      <c r="B82" t="str">
        <f>P82</f>
      </c>
      <c r="C82" s="9" t="str">
        <f>AF82</f>
      </c>
      <c r="D82" s="9" t="str">
        <f>AL82</f>
      </c>
      <c r="E82" s="9" t="str">
        <f>AM82</f>
      </c>
      <c r="F82" s="9" t="str">
        <f>AN82</f>
      </c>
      <c r="G82" s="5" t="str">
        <f>AM82/AL82-1</f>
      </c>
      <c r="H82" s="5" t="str">
        <f>AM82/AF82-1</f>
      </c>
      <c r="I82" s="5" t="str">
        <f>AN82/AM82</f>
      </c>
      <c r="J82" s="5" t="str">
        <f>AM82/Sum(AM$1:AM$348)</f>
      </c>
      <c r="K82" s="5" t="str">
        <f>AN82/Sum(AN1:AN$348)</f>
      </c>
      <c r="O82" t="s">
        <v>177</v>
      </c>
      <c r="P82" t="n">
        <v>1860</v>
      </c>
      <c r="Q82" s="9"/>
      <c r="R82" s="9"/>
      <c r="S82" s="9"/>
      <c r="T82" s="9" t="n">
        <v>-189960.163086786</v>
      </c>
      <c r="U82" s="9" t="n">
        <v>241680296.811625</v>
      </c>
      <c r="V82" s="9" t="n">
        <v>233122427.363102</v>
      </c>
      <c r="W82" s="9" t="n">
        <v>230460130.701135</v>
      </c>
      <c r="X82" s="9" t="n">
        <v>584049393.664196</v>
      </c>
      <c r="Y82" s="9" t="n">
        <v>631690526.700672</v>
      </c>
      <c r="Z82" s="9" t="n">
        <v>1033048318.96903</v>
      </c>
      <c r="AA82" s="9" t="n">
        <v>989199618.148869</v>
      </c>
      <c r="AB82" s="9" t="n">
        <v>1073433814.88452</v>
      </c>
      <c r="AC82" s="9" t="n">
        <v>838937473.166017</v>
      </c>
      <c r="AD82" s="9" t="n">
        <v>965978884.486363</v>
      </c>
      <c r="AE82" s="9" t="n">
        <v>741683687.02355</v>
      </c>
      <c r="AF82" s="9" t="n">
        <v>226853724.766754</v>
      </c>
      <c r="AG82" s="9" t="n">
        <v>64798167.3794658</v>
      </c>
      <c r="AH82" s="9" t="n">
        <v>17393689.2769776</v>
      </c>
      <c r="AI82" s="9" t="n">
        <v>7659257.67446373</v>
      </c>
      <c r="AJ82" s="9" t="n">
        <v>-23113471.1489571</v>
      </c>
      <c r="AK82" s="9" t="n">
        <v>-3954906.15068403</v>
      </c>
      <c r="AL82" s="9" t="n">
        <v>-1175438.50297359</v>
      </c>
      <c r="AM82" s="9" t="n">
        <v>-863517.3789</v>
      </c>
      <c r="AN82" s="9" t="n">
        <v>57033.7078899887</v>
      </c>
      <c r="AO82" s="9"/>
    </row>
    <row r="83">
      <c r="A83" t="str">
        <f>O83</f>
      </c>
      <c r="B83" t="str">
        <f>P83</f>
      </c>
      <c r="C83" s="9" t="str">
        <f>AF83</f>
      </c>
      <c r="D83" s="9" t="str">
        <f>AL83</f>
      </c>
      <c r="E83" s="9" t="str">
        <f>AM83</f>
      </c>
      <c r="F83" s="9" t="str">
        <f>AN83</f>
      </c>
      <c r="G83" s="5" t="str">
        <f>AM83/AL83-1</f>
      </c>
      <c r="H83" s="5" t="str">
        <f>AM83/AF83-1</f>
      </c>
      <c r="I83" s="5" t="str">
        <f>AN83/AM83</f>
      </c>
      <c r="J83" s="5" t="str">
        <f>AM83/Sum(AM$1:AM$348)</f>
      </c>
      <c r="K83" s="5" t="str">
        <f>AN83/Sum(AN1:AN$348)</f>
      </c>
      <c r="O83" t="s">
        <v>178</v>
      </c>
      <c r="P83" t="n">
        <v>1868</v>
      </c>
      <c r="Q83" s="9"/>
      <c r="R83" s="9"/>
      <c r="S83" s="9"/>
      <c r="T83" s="9"/>
      <c r="U83" s="9"/>
      <c r="V83" s="9"/>
      <c r="W83" s="9"/>
      <c r="X83" s="9" t="n">
        <v>16489712.9270381</v>
      </c>
      <c r="Y83" s="9" t="n">
        <v>25574779.3999864</v>
      </c>
      <c r="Z83" s="9" t="n">
        <v>13221520.0329525</v>
      </c>
      <c r="AA83" s="9" t="n">
        <v>5791964.29341064</v>
      </c>
      <c r="AB83" s="9" t="n">
        <v>5557070.72449751</v>
      </c>
      <c r="AC83" s="9" t="n">
        <v>3756507.81935386</v>
      </c>
      <c r="AD83" s="9" t="n">
        <v>4716661.97068425</v>
      </c>
      <c r="AE83" s="9" t="n">
        <v>14664927.9429874</v>
      </c>
      <c r="AF83" s="9" t="n">
        <v>33377.4121118469</v>
      </c>
      <c r="AG83" s="9" t="n">
        <v>-175288.493424965</v>
      </c>
      <c r="AH83" s="9" t="n">
        <v>-9869.73295904779</v>
      </c>
      <c r="AI83" s="9" t="n">
        <v>0</v>
      </c>
      <c r="AJ83" s="9" t="n">
        <v>-24799.0595837896</v>
      </c>
      <c r="AK83" s="9" t="n">
        <v>-63704.8182274721</v>
      </c>
      <c r="AL83" s="9" t="n">
        <v>0</v>
      </c>
      <c r="AM83" s="9"/>
      <c r="AN83" s="9"/>
      <c r="AO83" s="9"/>
    </row>
    <row r="84">
      <c r="A84" t="str">
        <f>O84</f>
      </c>
      <c r="B84" t="str">
        <f>P84</f>
      </c>
      <c r="C84" s="9" t="str">
        <f>AF84</f>
      </c>
      <c r="D84" s="9" t="str">
        <f>AL84</f>
      </c>
      <c r="E84" s="9" t="str">
        <f>AM84</f>
      </c>
      <c r="F84" s="9" t="str">
        <f>AN84</f>
      </c>
      <c r="G84" s="5" t="str">
        <f>AM84/AL84-1</f>
      </c>
      <c r="H84" s="5" t="str">
        <f>AM84/AF84-1</f>
      </c>
      <c r="I84" s="5" t="str">
        <f>AN84/AM84</f>
      </c>
      <c r="J84" s="5" t="str">
        <f>AM84/Sum(AM$1:AM$348)</f>
      </c>
      <c r="K84" s="5" t="str">
        <f>AN84/Sum(AN1:AN$348)</f>
      </c>
      <c r="O84" t="s">
        <v>179</v>
      </c>
      <c r="P84" t="n">
        <v>2197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 t="n">
        <v>9559362.51415769</v>
      </c>
      <c r="AJ84" s="9" t="n">
        <v>0</v>
      </c>
      <c r="AK84" s="9" t="n">
        <v>5837188.79935564</v>
      </c>
      <c r="AL84" s="9" t="n">
        <v>12216419.3695306</v>
      </c>
      <c r="AM84" s="9" t="n">
        <v>30488370.0859</v>
      </c>
      <c r="AN84" s="9" t="n">
        <v>19064261.7404204</v>
      </c>
      <c r="AO84" s="9"/>
    </row>
    <row r="85">
      <c r="A85" t="str">
        <f>O85</f>
      </c>
      <c r="B85" t="str">
        <f>P85</f>
      </c>
      <c r="C85" s="9" t="str">
        <f>AF85</f>
      </c>
      <c r="D85" s="9" t="str">
        <f>AL85</f>
      </c>
      <c r="E85" s="9" t="str">
        <f>AM85</f>
      </c>
      <c r="F85" s="9" t="str">
        <f>AN85</f>
      </c>
      <c r="G85" s="5" t="str">
        <f>AM85/AL85-1</f>
      </c>
      <c r="H85" s="5" t="str">
        <f>AM85/AF85-1</f>
      </c>
      <c r="I85" s="5" t="str">
        <f>AN85/AM85</f>
      </c>
      <c r="J85" s="5" t="str">
        <f>AM85/Sum(AM$1:AM$348)</f>
      </c>
      <c r="K85" s="5" t="str">
        <f>AN85/Sum(AN1:AN$348)</f>
      </c>
      <c r="O85" t="s">
        <v>180</v>
      </c>
      <c r="P85" t="n">
        <v>1881</v>
      </c>
      <c r="Q85" s="9" t="n">
        <v>64938569.0548562</v>
      </c>
      <c r="R85" s="9" t="n">
        <v>173892940.109591</v>
      </c>
      <c r="S85" s="9" t="n">
        <v>168428480.27103</v>
      </c>
      <c r="T85" s="9" t="n">
        <v>150077004.427384</v>
      </c>
      <c r="U85" s="9" t="n">
        <v>550547.336612482</v>
      </c>
      <c r="V85" s="9" t="n">
        <v>530368.422283461</v>
      </c>
      <c r="W85" s="9" t="n">
        <v>1148915.86007397</v>
      </c>
      <c r="X85" s="9" t="n">
        <v>252941.849450601</v>
      </c>
      <c r="Y85" s="9"/>
      <c r="Z85" s="9" t="n">
        <v>-208095.682487638</v>
      </c>
      <c r="AA85" s="9" t="n">
        <v>0</v>
      </c>
      <c r="AB85" s="9" t="n">
        <v>-385448.570886281</v>
      </c>
      <c r="AC85" s="9" t="n">
        <v>-507906.562398171</v>
      </c>
      <c r="AD85" s="9" t="n">
        <v>-135869.52882303</v>
      </c>
      <c r="AE85" s="9" t="n">
        <v>-267407.296017816</v>
      </c>
      <c r="AF85" s="9" t="n">
        <v>0</v>
      </c>
      <c r="AG85" s="9"/>
      <c r="AH85" s="9"/>
      <c r="AI85" s="9"/>
      <c r="AJ85" s="9"/>
      <c r="AK85" s="9"/>
      <c r="AL85" s="9"/>
      <c r="AM85" s="9"/>
      <c r="AN85" s="9"/>
      <c r="AO85" s="9"/>
    </row>
    <row r="86">
      <c r="A86" t="str">
        <f>O86</f>
      </c>
      <c r="B86" t="str">
        <f>P86</f>
      </c>
      <c r="C86" s="9" t="str">
        <f>AF86</f>
      </c>
      <c r="D86" s="9" t="str">
        <f>AL86</f>
      </c>
      <c r="E86" s="9" t="str">
        <f>AM86</f>
      </c>
      <c r="F86" s="9" t="str">
        <f>AN86</f>
      </c>
      <c r="G86" s="5" t="str">
        <f>AM86/AL86-1</f>
      </c>
      <c r="H86" s="5" t="str">
        <f>AM86/AF86-1</f>
      </c>
      <c r="I86" s="5" t="str">
        <f>AN86/AM86</f>
      </c>
      <c r="J86" s="5" t="str">
        <f>AM86/Sum(AM$1:AM$348)</f>
      </c>
      <c r="K86" s="5" t="str">
        <f>AN86/Sum(AN1:AN$348)</f>
      </c>
      <c r="O86" t="s">
        <v>181</v>
      </c>
      <c r="P86" t="n">
        <v>64</v>
      </c>
      <c r="Q86" s="9"/>
      <c r="R86" s="9"/>
      <c r="S86" s="9"/>
      <c r="T86" s="9"/>
      <c r="U86" s="9"/>
      <c r="V86" s="9"/>
      <c r="W86" s="9" t="n">
        <v>1193758.23698</v>
      </c>
      <c r="X86" s="9" t="n">
        <v>90592880.7508927</v>
      </c>
      <c r="Y86" s="9" t="n">
        <v>152169369.886817</v>
      </c>
      <c r="Z86" s="9" t="n">
        <v>154947695.025141</v>
      </c>
      <c r="AA86" s="9" t="n">
        <v>156437626.036898</v>
      </c>
      <c r="AB86" s="9" t="n">
        <v>202580705.019643</v>
      </c>
      <c r="AC86" s="9" t="n">
        <v>213180836.447989</v>
      </c>
      <c r="AD86" s="9" t="n">
        <v>106631497.547279</v>
      </c>
      <c r="AE86" s="9" t="n">
        <v>111975179.245887</v>
      </c>
      <c r="AF86" s="9" t="n">
        <v>3856080.27774945</v>
      </c>
      <c r="AG86" s="9" t="n">
        <v>4317682.11205295</v>
      </c>
      <c r="AH86" s="9" t="n">
        <v>1958142.15638035</v>
      </c>
      <c r="AI86" s="9" t="n">
        <v>956284.276122244</v>
      </c>
      <c r="AJ86" s="9" t="n">
        <v>-121894.729743821</v>
      </c>
      <c r="AK86" s="9" t="n">
        <v>-126020.244818044</v>
      </c>
      <c r="AL86" s="9" t="n">
        <v>-92434.7582942115</v>
      </c>
      <c r="AM86" s="9" t="n">
        <v>7233638.8398</v>
      </c>
      <c r="AN86" s="9" t="n">
        <v>-504754.275265081</v>
      </c>
      <c r="AO86" s="9"/>
    </row>
    <row r="87">
      <c r="A87" t="str">
        <f>O87</f>
      </c>
      <c r="B87" t="str">
        <f>P87</f>
      </c>
      <c r="C87" s="9" t="str">
        <f>AF87</f>
      </c>
      <c r="D87" s="9" t="str">
        <f>AL87</f>
      </c>
      <c r="E87" s="9" t="str">
        <f>AM87</f>
      </c>
      <c r="F87" s="9" t="str">
        <f>AN87</f>
      </c>
      <c r="G87" s="5" t="str">
        <f>AM87/AL87-1</f>
      </c>
      <c r="H87" s="5" t="str">
        <f>AM87/AF87-1</f>
      </c>
      <c r="I87" s="5" t="str">
        <f>AN87/AM87</f>
      </c>
      <c r="J87" s="5" t="str">
        <f>AM87/Sum(AM$1:AM$348)</f>
      </c>
      <c r="K87" s="5" t="str">
        <f>AN87/Sum(AN1:AN$348)</f>
      </c>
      <c r="O87" t="s">
        <v>182</v>
      </c>
      <c r="P87" t="n">
        <v>693</v>
      </c>
      <c r="Q87" s="9"/>
      <c r="R87" s="9"/>
      <c r="S87" s="9"/>
      <c r="T87" s="9"/>
      <c r="U87" s="9" t="n">
        <v>171745453.612399</v>
      </c>
      <c r="V87" s="9" t="n">
        <v>94291901.4639313</v>
      </c>
      <c r="W87" s="9" t="n">
        <v>188553137.772726</v>
      </c>
      <c r="X87" s="9" t="n">
        <v>164996215.615708</v>
      </c>
      <c r="Y87" s="9" t="n">
        <v>187446953.303875</v>
      </c>
      <c r="Z87" s="9" t="n">
        <v>271663710.769165</v>
      </c>
      <c r="AA87" s="9" t="n">
        <v>265828317.652242</v>
      </c>
      <c r="AB87" s="9" t="n">
        <v>288926153.728437</v>
      </c>
      <c r="AC87" s="9" t="n">
        <v>246413458.003849</v>
      </c>
      <c r="AD87" s="9" t="n">
        <v>70408150.2103724</v>
      </c>
      <c r="AE87" s="9" t="n">
        <v>15947918.7125489</v>
      </c>
      <c r="AF87" s="9" t="n">
        <v>-1726305.52946864</v>
      </c>
      <c r="AG87" s="9" t="n">
        <v>-4355535.04033538</v>
      </c>
      <c r="AH87" s="9" t="n">
        <v>1737391.03171909</v>
      </c>
      <c r="AI87" s="9" t="n">
        <v>-3591659.94386256</v>
      </c>
      <c r="AJ87" s="9" t="n">
        <v>-4502314.45373951</v>
      </c>
      <c r="AK87" s="9" t="n">
        <v>-2924.33012628431</v>
      </c>
      <c r="AL87" s="9"/>
      <c r="AM87" s="9"/>
      <c r="AN87" s="9"/>
      <c r="AO87" s="9"/>
    </row>
    <row r="88">
      <c r="A88" t="str">
        <f>O88</f>
      </c>
      <c r="B88" t="str">
        <f>P88</f>
      </c>
      <c r="C88" s="9" t="str">
        <f>AF88</f>
      </c>
      <c r="D88" s="9" t="str">
        <f>AL88</f>
      </c>
      <c r="E88" s="9" t="str">
        <f>AM88</f>
      </c>
      <c r="F88" s="9" t="str">
        <f>AN88</f>
      </c>
      <c r="G88" s="5" t="str">
        <f>AM88/AL88-1</f>
      </c>
      <c r="H88" s="5" t="str">
        <f>AM88/AF88-1</f>
      </c>
      <c r="I88" s="5" t="str">
        <f>AN88/AM88</f>
      </c>
      <c r="J88" s="5" t="str">
        <f>AM88/Sum(AM$1:AM$348)</f>
      </c>
      <c r="K88" s="5" t="str">
        <f>AN88/Sum(AN1:AN$348)</f>
      </c>
      <c r="O88" t="s">
        <v>183</v>
      </c>
      <c r="P88" t="n">
        <v>1367</v>
      </c>
      <c r="Q88" s="9"/>
      <c r="R88" s="9"/>
      <c r="S88" s="9"/>
      <c r="T88" s="9"/>
      <c r="U88" s="9" t="n">
        <v>1041701.11110987</v>
      </c>
      <c r="V88" s="9" t="n">
        <v>8058259.69044957</v>
      </c>
      <c r="W88" s="9" t="n">
        <v>8037758.02795885</v>
      </c>
      <c r="X88" s="9" t="n">
        <v>702519.025663342</v>
      </c>
      <c r="Y88" s="9" t="n">
        <v>69790516.9031392</v>
      </c>
      <c r="Z88" s="9" t="n">
        <v>497555168.38606</v>
      </c>
      <c r="AA88" s="9" t="n">
        <v>487914803.085623</v>
      </c>
      <c r="AB88" s="9" t="n">
        <v>598575602.09188</v>
      </c>
      <c r="AC88" s="9" t="n">
        <v>555102778.298386</v>
      </c>
      <c r="AD88" s="9" t="n">
        <v>661538281.893394</v>
      </c>
      <c r="AE88" s="9" t="n">
        <v>307869261.863974</v>
      </c>
      <c r="AF88" s="9" t="n">
        <v>432823321.129162</v>
      </c>
      <c r="AG88" s="9" t="n">
        <v>704100903.225491</v>
      </c>
      <c r="AH88" s="9" t="n">
        <v>689330096.215475</v>
      </c>
      <c r="AI88" s="9" t="n">
        <v>645074919.031081</v>
      </c>
      <c r="AJ88" s="9" t="n">
        <v>293851407.739876</v>
      </c>
      <c r="AK88" s="9" t="n">
        <v>719603068.501077</v>
      </c>
      <c r="AL88" s="9" t="n">
        <v>374315926.76563</v>
      </c>
      <c r="AM88" s="9" t="n">
        <v>547488914.4033</v>
      </c>
      <c r="AN88" s="9" t="n">
        <v>138032217.21815</v>
      </c>
      <c r="AO88" s="9"/>
    </row>
    <row r="89">
      <c r="A89" t="str">
        <f>O89</f>
      </c>
      <c r="B89" t="str">
        <f>P89</f>
      </c>
      <c r="C89" s="9" t="str">
        <f>AF89</f>
      </c>
      <c r="D89" s="9" t="str">
        <f>AL89</f>
      </c>
      <c r="E89" s="9" t="str">
        <f>AM89</f>
      </c>
      <c r="F89" s="9" t="str">
        <f>AN89</f>
      </c>
      <c r="G89" s="5" t="str">
        <f>AM89/AL89-1</f>
      </c>
      <c r="H89" s="5" t="str">
        <f>AM89/AF89-1</f>
      </c>
      <c r="I89" s="5" t="str">
        <f>AN89/AM89</f>
      </c>
      <c r="J89" s="5" t="str">
        <f>AM89/Sum(AM$1:AM$348)</f>
      </c>
      <c r="K89" s="5" t="str">
        <f>AN89/Sum(AN1:AN$348)</f>
      </c>
      <c r="O89" t="s">
        <v>184</v>
      </c>
      <c r="P89" t="n">
        <v>2061</v>
      </c>
      <c r="Q89" s="9"/>
      <c r="R89" s="9"/>
      <c r="S89" s="9"/>
      <c r="T89" s="9" t="n">
        <v>15240591.3984885</v>
      </c>
      <c r="U89" s="9" t="n">
        <v>831019.001432814</v>
      </c>
      <c r="V89" s="9" t="n">
        <v>3210331.48372148</v>
      </c>
      <c r="W89" s="9"/>
      <c r="X89" s="9" t="n">
        <v>884531.013546149</v>
      </c>
      <c r="Y89" s="9" t="n">
        <v>1650975.89971336</v>
      </c>
      <c r="Z89" s="9"/>
      <c r="AA89" s="9"/>
      <c r="AB89" s="9"/>
      <c r="AC89" s="9"/>
      <c r="AD89" s="9" t="n">
        <v>-1263824.67435517</v>
      </c>
      <c r="AE89" s="9"/>
      <c r="AF89" s="9"/>
      <c r="AG89" s="9"/>
      <c r="AH89" s="9"/>
      <c r="AI89" s="9"/>
      <c r="AJ89" s="9"/>
      <c r="AK89" s="9"/>
      <c r="AL89" s="9"/>
      <c r="AM89" s="9"/>
      <c r="AN89" s="9" t="n">
        <v>0</v>
      </c>
      <c r="AO89" s="9"/>
    </row>
    <row r="90">
      <c r="A90" t="str">
        <f>O90</f>
      </c>
      <c r="B90" t="str">
        <f>P90</f>
      </c>
      <c r="C90" s="9" t="str">
        <f>AF90</f>
      </c>
      <c r="D90" s="9" t="str">
        <f>AL90</f>
      </c>
      <c r="E90" s="9" t="str">
        <f>AM90</f>
      </c>
      <c r="F90" s="9" t="str">
        <f>AN90</f>
      </c>
      <c r="G90" s="5" t="str">
        <f>AM90/AL90-1</f>
      </c>
      <c r="H90" s="5" t="str">
        <f>AM90/AF90-1</f>
      </c>
      <c r="I90" s="5" t="str">
        <f>AN90/AM90</f>
      </c>
      <c r="J90" s="5" t="str">
        <f>AM90/Sum(AM$1:AM$348)</f>
      </c>
      <c r="K90" s="5" t="str">
        <f>AN90/Sum(AN1:AN$348)</f>
      </c>
      <c r="O90" t="s">
        <v>185</v>
      </c>
      <c r="P90" t="n">
        <v>2062</v>
      </c>
      <c r="Q90" s="9" t="n">
        <v>10090710.8011732</v>
      </c>
      <c r="R90" s="9" t="n">
        <v>3960644.41884613</v>
      </c>
      <c r="S90" s="9" t="n">
        <v>52804132.4147692</v>
      </c>
      <c r="T90" s="9" t="n">
        <v>10192982.0564135</v>
      </c>
      <c r="U90" s="9"/>
      <c r="V90" s="9"/>
      <c r="W90" s="9"/>
      <c r="X90" s="9"/>
      <c r="Y90" s="9"/>
      <c r="Z90" s="9"/>
      <c r="AA90" s="9"/>
      <c r="AB90" s="9"/>
      <c r="AC90" s="9"/>
      <c r="AD90" s="9" t="n">
        <v>0</v>
      </c>
      <c r="AE90" s="9"/>
      <c r="AF90" s="9"/>
      <c r="AG90" s="9"/>
      <c r="AH90" s="9"/>
      <c r="AI90" s="9" t="n">
        <v>-330031.121690221</v>
      </c>
      <c r="AJ90" s="9"/>
      <c r="AK90" s="9"/>
      <c r="AL90" s="9"/>
      <c r="AM90" s="9"/>
      <c r="AN90" s="9"/>
      <c r="AO90" s="9"/>
    </row>
    <row r="91">
      <c r="A91" t="str">
        <f>O91</f>
      </c>
      <c r="B91" t="str">
        <f>P91</f>
      </c>
      <c r="C91" s="9" t="str">
        <f>AF91</f>
      </c>
      <c r="D91" s="9" t="str">
        <f>AL91</f>
      </c>
      <c r="E91" s="9" t="str">
        <f>AM91</f>
      </c>
      <c r="F91" s="9" t="str">
        <f>AN91</f>
      </c>
      <c r="G91" s="5" t="str">
        <f>AM91/AL91-1</f>
      </c>
      <c r="H91" s="5" t="str">
        <f>AM91/AF91-1</f>
      </c>
      <c r="I91" s="5" t="str">
        <f>AN91/AM91</f>
      </c>
      <c r="J91" s="5" t="str">
        <f>AM91/Sum(AM$1:AM$348)</f>
      </c>
      <c r="K91" s="5" t="str">
        <f>AN91/Sum(AN1:AN$348)</f>
      </c>
      <c r="O91" t="s">
        <v>186</v>
      </c>
      <c r="P91" t="n">
        <v>2063</v>
      </c>
      <c r="Q91" s="9"/>
      <c r="R91" s="9"/>
      <c r="S91" s="9" t="n">
        <v>94140571.8309387</v>
      </c>
      <c r="T91" s="9" t="n">
        <v>1135813164.44913</v>
      </c>
      <c r="U91" s="9" t="n">
        <v>-21862971.1730225</v>
      </c>
      <c r="V91" s="9" t="n">
        <v>510422207.458543</v>
      </c>
      <c r="W91" s="9" t="n">
        <v>548063466.231287</v>
      </c>
      <c r="X91" s="9" t="n">
        <v>0</v>
      </c>
      <c r="Y91" s="9" t="n">
        <v>0</v>
      </c>
      <c r="Z91" s="9" t="n">
        <v>-1691.7348852491</v>
      </c>
      <c r="AA91" s="9"/>
      <c r="AB91" s="9"/>
      <c r="AC91" s="9"/>
      <c r="AD91" s="9" t="n">
        <v>-3530.13337268183</v>
      </c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>
      <c r="A92" t="str">
        <f>O92</f>
      </c>
      <c r="B92" t="str">
        <f>P92</f>
      </c>
      <c r="C92" s="9" t="str">
        <f>AF92</f>
      </c>
      <c r="D92" s="9" t="str">
        <f>AL92</f>
      </c>
      <c r="E92" s="9" t="str">
        <f>AM92</f>
      </c>
      <c r="F92" s="9" t="str">
        <f>AN92</f>
      </c>
      <c r="G92" s="5" t="str">
        <f>AM92/AL92-1</f>
      </c>
      <c r="H92" s="5" t="str">
        <f>AM92/AF92-1</f>
      </c>
      <c r="I92" s="5" t="str">
        <f>AN92/AM92</f>
      </c>
      <c r="J92" s="5" t="str">
        <f>AM92/Sum(AM$1:AM$348)</f>
      </c>
      <c r="K92" s="5" t="str">
        <f>AN92/Sum(AN1:AN$348)</f>
      </c>
      <c r="O92" t="s">
        <v>187</v>
      </c>
      <c r="P92" t="n">
        <v>52</v>
      </c>
      <c r="Q92" s="9"/>
      <c r="R92" s="9"/>
      <c r="S92" s="9"/>
      <c r="T92" s="9"/>
      <c r="U92" s="9" t="n">
        <v>21416711.0121442</v>
      </c>
      <c r="V92" s="9" t="n">
        <v>62384238.1112216</v>
      </c>
      <c r="W92" s="9" t="n">
        <v>25610988.2208892</v>
      </c>
      <c r="X92" s="9" t="n">
        <v>671487525.106392</v>
      </c>
      <c r="Y92" s="9" t="n">
        <v>1232272261.67565</v>
      </c>
      <c r="Z92" s="9" t="n">
        <v>1087755761.71932</v>
      </c>
      <c r="AA92" s="9" t="n">
        <v>1266651889.5894</v>
      </c>
      <c r="AB92" s="9" t="n">
        <v>1080009770.94781</v>
      </c>
      <c r="AC92" s="9" t="n">
        <v>1319946617.154</v>
      </c>
      <c r="AD92" s="9" t="n">
        <v>720519771.051543</v>
      </c>
      <c r="AE92" s="9" t="n">
        <v>505716353.523726</v>
      </c>
      <c r="AF92" s="9" t="n">
        <v>51119769.6922975</v>
      </c>
      <c r="AG92" s="9" t="n">
        <v>17249852.7079371</v>
      </c>
      <c r="AH92" s="9" t="n">
        <v>2725498.98824624</v>
      </c>
      <c r="AI92" s="9" t="n">
        <v>526570.801666257</v>
      </c>
      <c r="AJ92" s="9" t="n">
        <v>-4137168.79557413</v>
      </c>
      <c r="AK92" s="9" t="n">
        <v>-4629723.9147549</v>
      </c>
      <c r="AL92" s="9" t="n">
        <v>-629117.805463088</v>
      </c>
      <c r="AM92" s="9" t="n">
        <v>47310514.5663</v>
      </c>
      <c r="AN92" s="9" t="n">
        <v>184980474.374276</v>
      </c>
      <c r="AO92" s="9"/>
    </row>
    <row r="93">
      <c r="A93" t="str">
        <f>O93</f>
      </c>
      <c r="B93" t="str">
        <f>P93</f>
      </c>
      <c r="C93" s="9" t="str">
        <f>AF93</f>
      </c>
      <c r="D93" s="9" t="str">
        <f>AL93</f>
      </c>
      <c r="E93" s="9" t="str">
        <f>AM93</f>
      </c>
      <c r="F93" s="9" t="str">
        <f>AN93</f>
      </c>
      <c r="G93" s="5" t="str">
        <f>AM93/AL93-1</f>
      </c>
      <c r="H93" s="5" t="str">
        <f>AM93/AF93-1</f>
      </c>
      <c r="I93" s="5" t="str">
        <f>AN93/AM93</f>
      </c>
      <c r="J93" s="5" t="str">
        <f>AM93/Sum(AM$1:AM$348)</f>
      </c>
      <c r="K93" s="5" t="str">
        <f>AN93/Sum(AN1:AN$348)</f>
      </c>
      <c r="O93" t="s">
        <v>74</v>
      </c>
      <c r="P93" t="n">
        <v>1339</v>
      </c>
      <c r="Q93" s="9" t="n">
        <v>-5225936.661734</v>
      </c>
      <c r="R93" s="9"/>
      <c r="S93" s="9"/>
      <c r="T93" s="9"/>
      <c r="U93" s="9" t="n">
        <v>109497531.713989</v>
      </c>
      <c r="V93" s="9" t="n">
        <v>130811075.978186</v>
      </c>
      <c r="W93" s="9" t="n">
        <v>104787063.505414</v>
      </c>
      <c r="X93" s="9" t="n">
        <v>31916246.0356545</v>
      </c>
      <c r="Y93" s="9" t="n">
        <v>8355222.72600043</v>
      </c>
      <c r="Z93" s="9" t="n">
        <v>7271839.5597748</v>
      </c>
      <c r="AA93" s="9" t="n">
        <v>1354733.24892151</v>
      </c>
      <c r="AB93" s="9" t="n">
        <v>15144100.9421999</v>
      </c>
      <c r="AC93" s="9" t="n">
        <v>35570740.5393992</v>
      </c>
      <c r="AD93" s="9" t="n">
        <v>107121279.923087</v>
      </c>
      <c r="AE93" s="9" t="n">
        <v>24158441.9096011</v>
      </c>
      <c r="AF93" s="9" t="n">
        <v>278959867.056182</v>
      </c>
      <c r="AG93" s="9" t="n">
        <v>522907613.971075</v>
      </c>
      <c r="AH93" s="9" t="n">
        <v>857360976.282733</v>
      </c>
      <c r="AI93" s="9" t="n">
        <v>1181771482.05595</v>
      </c>
      <c r="AJ93" s="9" t="n">
        <v>1153222329.43531</v>
      </c>
      <c r="AK93" s="9" t="n">
        <v>1106995235.87468</v>
      </c>
      <c r="AL93" s="9" t="n">
        <v>400136768.896741</v>
      </c>
      <c r="AM93" s="9" t="n">
        <v>565892101.5908</v>
      </c>
      <c r="AN93" s="9" t="n">
        <v>247447777.662795</v>
      </c>
      <c r="AO93" s="9"/>
    </row>
    <row r="94">
      <c r="A94" t="str">
        <f>O94</f>
      </c>
      <c r="B94" t="str">
        <f>P94</f>
      </c>
      <c r="C94" s="9" t="str">
        <f>AF94</f>
      </c>
      <c r="D94" s="9" t="str">
        <f>AL94</f>
      </c>
      <c r="E94" s="9" t="str">
        <f>AM94</f>
      </c>
      <c r="F94" s="9" t="str">
        <f>AN94</f>
      </c>
      <c r="G94" s="5" t="str">
        <f>AM94/AL94-1</f>
      </c>
      <c r="H94" s="5" t="str">
        <f>AM94/AF94-1</f>
      </c>
      <c r="I94" s="5" t="str">
        <f>AN94/AM94</f>
      </c>
      <c r="J94" s="5" t="str">
        <f>AM94/Sum(AM$1:AM$348)</f>
      </c>
      <c r="K94" s="5" t="str">
        <f>AN94/Sum(AN1:AN$348)</f>
      </c>
      <c r="O94" t="s">
        <v>188</v>
      </c>
      <c r="P94" t="n">
        <v>1905</v>
      </c>
      <c r="Q94" s="9" t="n">
        <v>84566976.3487981</v>
      </c>
      <c r="R94" s="9" t="n">
        <v>1293803743.3053</v>
      </c>
      <c r="S94" s="9" t="n">
        <v>117750747.886219</v>
      </c>
      <c r="T94" s="9" t="n">
        <v>101953386.723996</v>
      </c>
      <c r="U94" s="9" t="n">
        <v>47417720.2668687</v>
      </c>
      <c r="V94" s="9" t="n">
        <v>16573499.6161965</v>
      </c>
      <c r="W94" s="9" t="n">
        <v>3195340.08443686</v>
      </c>
      <c r="X94" s="9" t="n">
        <v>-859460.236504324</v>
      </c>
      <c r="Y94" s="9" t="n">
        <v>54333.2537642888</v>
      </c>
      <c r="Z94" s="9" t="n">
        <v>-4294126.76863344</v>
      </c>
      <c r="AA94" s="9" t="n">
        <v>-1119007.43933764</v>
      </c>
      <c r="AB94" s="9" t="n">
        <v>-47803.4256450629</v>
      </c>
      <c r="AC94" s="9" t="n">
        <v>-1640327.48897409</v>
      </c>
      <c r="AD94" s="9" t="n">
        <v>-202343.750095649</v>
      </c>
      <c r="AE94" s="9" t="n">
        <v>-589514.08308068</v>
      </c>
      <c r="AF94" s="9" t="n">
        <v>0</v>
      </c>
      <c r="AG94" s="9" t="n">
        <v>-252348.59676151</v>
      </c>
      <c r="AH94" s="9" t="n">
        <v>0</v>
      </c>
      <c r="AI94" s="9"/>
      <c r="AJ94" s="9" t="n">
        <v>0</v>
      </c>
      <c r="AK94" s="9" t="n">
        <v>0</v>
      </c>
      <c r="AL94" s="9" t="n">
        <v>0</v>
      </c>
      <c r="AM94" s="9" t="n">
        <v>0</v>
      </c>
      <c r="AN94" s="9"/>
      <c r="AO94" s="9"/>
    </row>
    <row r="95">
      <c r="A95" t="str">
        <f>O95</f>
      </c>
      <c r="B95" t="str">
        <f>P95</f>
      </c>
      <c r="C95" s="9" t="str">
        <f>AF95</f>
      </c>
      <c r="D95" s="9" t="str">
        <f>AL95</f>
      </c>
      <c r="E95" s="9" t="str">
        <f>AM95</f>
      </c>
      <c r="F95" s="9" t="str">
        <f>AN95</f>
      </c>
      <c r="G95" s="5" t="str">
        <f>AM95/AL95-1</f>
      </c>
      <c r="H95" s="5" t="str">
        <f>AM95/AF95-1</f>
      </c>
      <c r="I95" s="5" t="str">
        <f>AN95/AM95</f>
      </c>
      <c r="J95" s="5" t="str">
        <f>AM95/Sum(AM$1:AM$348)</f>
      </c>
      <c r="K95" s="5" t="str">
        <f>AN95/Sum(AN1:AN$348)</f>
      </c>
      <c r="O95" t="s">
        <v>189</v>
      </c>
      <c r="P95" t="n">
        <v>834</v>
      </c>
      <c r="Q95" s="9" t="n">
        <v>652334.850293805</v>
      </c>
      <c r="R95" s="9" t="n">
        <v>5146970.32706187</v>
      </c>
      <c r="S95" s="9" t="n">
        <v>372576.693672272</v>
      </c>
      <c r="T95" s="9" t="n">
        <v>3086269.4010373</v>
      </c>
      <c r="U95" s="9"/>
      <c r="V95" s="9"/>
      <c r="W95" s="9"/>
      <c r="X95" s="9"/>
      <c r="Y95" s="9"/>
      <c r="Z95" s="9"/>
      <c r="AA95" s="9" t="n">
        <v>-2185.2112478431</v>
      </c>
      <c r="AB95" s="9" t="n">
        <v>-46511.4264207662</v>
      </c>
      <c r="AC95" s="9"/>
      <c r="AD95" s="9"/>
      <c r="AE95" s="9"/>
      <c r="AF95" s="9"/>
      <c r="AG95" s="9"/>
      <c r="AH95" s="9"/>
      <c r="AI95" s="9"/>
      <c r="AJ95" s="9" t="n">
        <v>-67783.3341422354</v>
      </c>
      <c r="AK95" s="9"/>
      <c r="AL95" s="9"/>
      <c r="AM95" s="9"/>
      <c r="AN95" s="9"/>
      <c r="AO95" s="9"/>
    </row>
    <row r="96">
      <c r="A96" t="str">
        <f>O96</f>
      </c>
      <c r="B96" t="str">
        <f>P96</f>
      </c>
      <c r="C96" s="9" t="str">
        <f>AF96</f>
      </c>
      <c r="D96" s="9" t="str">
        <f>AL96</f>
      </c>
      <c r="E96" s="9" t="str">
        <f>AM96</f>
      </c>
      <c r="F96" s="9" t="str">
        <f>AN96</f>
      </c>
      <c r="G96" s="5" t="str">
        <f>AM96/AL96-1</f>
      </c>
      <c r="H96" s="5" t="str">
        <f>AM96/AF96-1</f>
      </c>
      <c r="I96" s="5" t="str">
        <f>AN96/AM96</f>
      </c>
      <c r="J96" s="5" t="str">
        <f>AM96/Sum(AM$1:AM$348)</f>
      </c>
      <c r="K96" s="5" t="str">
        <f>AN96/Sum(AN1:AN$348)</f>
      </c>
      <c r="O96" t="s">
        <v>190</v>
      </c>
      <c r="P96" t="n">
        <v>869</v>
      </c>
      <c r="Q96" s="9"/>
      <c r="R96" s="9" t="n">
        <v>933508.379451298</v>
      </c>
      <c r="S96" s="9"/>
      <c r="T96" s="9" t="n">
        <v>32087561.3599411</v>
      </c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>
      <c r="A97" t="str">
        <f>O97</f>
      </c>
      <c r="B97" t="str">
        <f>P97</f>
      </c>
      <c r="C97" s="9" t="str">
        <f>AF97</f>
      </c>
      <c r="D97" s="9" t="str">
        <f>AL97</f>
      </c>
      <c r="E97" s="9" t="str">
        <f>AM97</f>
      </c>
      <c r="F97" s="9" t="str">
        <f>AN97</f>
      </c>
      <c r="G97" s="5" t="str">
        <f>AM97/AL97-1</f>
      </c>
      <c r="H97" s="5" t="str">
        <f>AM97/AF97-1</f>
      </c>
      <c r="I97" s="5" t="str">
        <f>AN97/AM97</f>
      </c>
      <c r="J97" s="5" t="str">
        <f>AM97/Sum(AM$1:AM$348)</f>
      </c>
      <c r="K97" s="5" t="str">
        <f>AN97/Sum(AN1:AN$348)</f>
      </c>
      <c r="O97" t="s">
        <v>191</v>
      </c>
      <c r="P97" t="n">
        <v>2064</v>
      </c>
      <c r="Q97" s="9" t="n">
        <v>190345146.921323</v>
      </c>
      <c r="R97" s="9" t="n">
        <v>315905799.173203</v>
      </c>
      <c r="S97" s="9" t="n">
        <v>227375563.188303</v>
      </c>
      <c r="T97" s="9" t="n">
        <v>230116140.618778</v>
      </c>
      <c r="U97" s="9" t="n">
        <v>277175.410627965</v>
      </c>
      <c r="V97" s="9" t="n">
        <v>-4094398.19631629</v>
      </c>
      <c r="W97" s="9" t="n">
        <v>-8753331.79888041</v>
      </c>
      <c r="X97" s="9"/>
      <c r="Y97" s="9" t="n">
        <v>0</v>
      </c>
      <c r="Z97" s="9"/>
      <c r="AA97" s="9"/>
      <c r="AB97" s="9"/>
      <c r="AC97" s="9" t="n">
        <v>-64191.8975691022</v>
      </c>
      <c r="AD97" s="9" t="n">
        <v>-2890352.14802763</v>
      </c>
      <c r="AE97" s="9"/>
      <c r="AF97" s="9" t="n">
        <v>0</v>
      </c>
      <c r="AG97" s="9" t="n">
        <v>-685067.167655051</v>
      </c>
      <c r="AH97" s="9" t="n">
        <v>-30433.9789026777</v>
      </c>
      <c r="AI97" s="9"/>
      <c r="AJ97" s="9"/>
      <c r="AK97" s="9"/>
      <c r="AL97" s="9"/>
      <c r="AM97" s="9"/>
      <c r="AN97" s="9"/>
      <c r="AO97" s="9"/>
    </row>
    <row r="98">
      <c r="A98" t="str">
        <f>O98</f>
      </c>
      <c r="B98" t="str">
        <f>P98</f>
      </c>
      <c r="C98" s="9" t="str">
        <f>AF98</f>
      </c>
      <c r="D98" s="9" t="str">
        <f>AL98</f>
      </c>
      <c r="E98" s="9" t="str">
        <f>AM98</f>
      </c>
      <c r="F98" s="9" t="str">
        <f>AN98</f>
      </c>
      <c r="G98" s="5" t="str">
        <f>AM98/AL98-1</f>
      </c>
      <c r="H98" s="5" t="str">
        <f>AM98/AF98-1</f>
      </c>
      <c r="I98" s="5" t="str">
        <f>AN98/AM98</f>
      </c>
      <c r="J98" s="5" t="str">
        <f>AM98/Sum(AM$1:AM$348)</f>
      </c>
      <c r="K98" s="5" t="str">
        <f>AN98/Sum(AN1:AN$348)</f>
      </c>
      <c r="O98" t="s">
        <v>192</v>
      </c>
      <c r="P98" t="n">
        <v>1962</v>
      </c>
      <c r="Q98" s="9"/>
      <c r="R98" s="9"/>
      <c r="S98" s="9"/>
      <c r="T98" s="9"/>
      <c r="U98" s="9" t="n">
        <v>47123632.2162735</v>
      </c>
      <c r="V98" s="9" t="n">
        <v>31667612.6286311</v>
      </c>
      <c r="W98" s="9" t="n">
        <v>11902552.1028035</v>
      </c>
      <c r="X98" s="9"/>
      <c r="Y98" s="9" t="n">
        <v>19.9952365747813</v>
      </c>
      <c r="Z98" s="9" t="n">
        <v>-2622.10989577642</v>
      </c>
      <c r="AA98" s="9" t="n">
        <v>-287567.380481104</v>
      </c>
      <c r="AB98" s="9" t="n">
        <v>6819838.86497337</v>
      </c>
      <c r="AC98" s="9" t="n">
        <v>311314.071540601</v>
      </c>
      <c r="AD98" s="9" t="n">
        <v>-84.1800559382222</v>
      </c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t="str">
        <f>O99</f>
      </c>
      <c r="B99" t="str">
        <f>P99</f>
      </c>
      <c r="C99" s="9" t="str">
        <f>AF99</f>
      </c>
      <c r="D99" s="9" t="str">
        <f>AL99</f>
      </c>
      <c r="E99" s="9" t="str">
        <f>AM99</f>
      </c>
      <c r="F99" s="9" t="str">
        <f>AN99</f>
      </c>
      <c r="G99" s="5" t="str">
        <f>AM99/AL99-1</f>
      </c>
      <c r="H99" s="5" t="str">
        <f>AM99/AF99-1</f>
      </c>
      <c r="I99" s="5" t="str">
        <f>AN99/AM99</f>
      </c>
      <c r="J99" s="5" t="str">
        <f>AM99/Sum(AM$1:AM$348)</f>
      </c>
      <c r="K99" s="5" t="str">
        <f>AN99/Sum(AN1:AN$348)</f>
      </c>
      <c r="O99" t="s">
        <v>193</v>
      </c>
      <c r="P99" t="n">
        <v>2065</v>
      </c>
      <c r="Q99" s="9"/>
      <c r="R99" s="9" t="n">
        <v>687780.032953119</v>
      </c>
      <c r="S99" s="9" t="n">
        <v>91766633.7049149</v>
      </c>
      <c r="T99" s="9" t="n">
        <v>27632613.8902448</v>
      </c>
      <c r="U99" s="9" t="n">
        <v>-417981.691360683</v>
      </c>
      <c r="V99" s="9" t="n">
        <v>359830.935502989</v>
      </c>
      <c r="W99" s="9"/>
      <c r="X99" s="9"/>
      <c r="Y99" s="9"/>
      <c r="Z99" s="9"/>
      <c r="AA99" s="9"/>
      <c r="AB99" s="9" t="n">
        <v>-172913.623724348</v>
      </c>
      <c r="AC99" s="9" t="n">
        <v>-1176589.35044042</v>
      </c>
      <c r="AD99" s="9" t="n">
        <v>-350082.0361048</v>
      </c>
      <c r="AE99" s="9"/>
      <c r="AF99" s="9"/>
      <c r="AG99" s="9"/>
      <c r="AH99" s="9"/>
      <c r="AI99" s="9"/>
      <c r="AJ99" s="9" t="n">
        <v>-433443.137707899</v>
      </c>
      <c r="AK99" s="9"/>
      <c r="AL99" s="9"/>
      <c r="AM99" s="9"/>
      <c r="AN99" s="9"/>
      <c r="AO99" s="9"/>
    </row>
    <row r="100">
      <c r="A100" t="str">
        <f>O100</f>
      </c>
      <c r="B100" t="str">
        <f>P100</f>
      </c>
      <c r="C100" s="9" t="str">
        <f>AF100</f>
      </c>
      <c r="D100" s="9" t="str">
        <f>AL100</f>
      </c>
      <c r="E100" s="9" t="str">
        <f>AM100</f>
      </c>
      <c r="F100" s="9" t="str">
        <f>AN100</f>
      </c>
      <c r="G100" s="5" t="str">
        <f>AM100/AL100-1</f>
      </c>
      <c r="H100" s="5" t="str">
        <f>AM100/AF100-1</f>
      </c>
      <c r="I100" s="5" t="str">
        <f>AN100/AM100</f>
      </c>
      <c r="J100" s="5" t="str">
        <f>AM100/Sum(AM$1:AM$348)</f>
      </c>
      <c r="K100" s="5" t="str">
        <f>AN100/Sum(AN1:AN$348)</f>
      </c>
      <c r="O100" t="s">
        <v>194</v>
      </c>
      <c r="P100" t="n">
        <v>2066</v>
      </c>
      <c r="Q100" s="9"/>
      <c r="R100" s="9"/>
      <c r="S100" s="9" t="n">
        <v>155945610.396617</v>
      </c>
      <c r="T100" s="9" t="n">
        <v>230696687.976388</v>
      </c>
      <c r="U100" s="9" t="n">
        <v>-91649.551357641</v>
      </c>
      <c r="V100" s="9" t="n">
        <v>-13344969.4212495</v>
      </c>
      <c r="W100" s="9" t="n">
        <v>-27329435.6830911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>
      <c r="A101" t="str">
        <f>O101</f>
      </c>
      <c r="B101" t="str">
        <f>P101</f>
      </c>
      <c r="C101" s="9" t="str">
        <f>AF101</f>
      </c>
      <c r="D101" s="9" t="str">
        <f>AL101</f>
      </c>
      <c r="E101" s="9" t="str">
        <f>AM101</f>
      </c>
      <c r="F101" s="9" t="str">
        <f>AN101</f>
      </c>
      <c r="G101" s="5" t="str">
        <f>AM101/AL101-1</f>
      </c>
      <c r="H101" s="5" t="str">
        <f>AM101/AF101-1</f>
      </c>
      <c r="I101" s="5" t="str">
        <f>AN101/AM101</f>
      </c>
      <c r="J101" s="5" t="str">
        <f>AM101/Sum(AM$1:AM$348)</f>
      </c>
      <c r="K101" s="5" t="str">
        <f>AN101/Sum(AN1:AN$348)</f>
      </c>
      <c r="O101" t="s">
        <v>195</v>
      </c>
      <c r="P101" t="n">
        <v>1426</v>
      </c>
      <c r="Q101" s="9" t="n">
        <v>1850647.50462531</v>
      </c>
      <c r="R101" s="9" t="n">
        <v>4508696.25918712</v>
      </c>
      <c r="S101" s="9" t="n">
        <v>1406511.8438718</v>
      </c>
      <c r="T101" s="9" t="n">
        <v>1929093.9980165</v>
      </c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>
      <c r="A102" t="str">
        <f>O102</f>
      </c>
      <c r="B102" t="str">
        <f>P102</f>
      </c>
      <c r="C102" s="9" t="str">
        <f>AF102</f>
      </c>
      <c r="D102" s="9" t="str">
        <f>AL102</f>
      </c>
      <c r="E102" s="9" t="str">
        <f>AM102</f>
      </c>
      <c r="F102" s="9" t="str">
        <f>AN102</f>
      </c>
      <c r="G102" s="5" t="str">
        <f>AM102/AL102-1</f>
      </c>
      <c r="H102" s="5" t="str">
        <f>AM102/AF102-1</f>
      </c>
      <c r="I102" s="5" t="str">
        <f>AN102/AM102</f>
      </c>
      <c r="J102" s="5" t="str">
        <f>AM102/Sum(AM$1:AM$348)</f>
      </c>
      <c r="K102" s="5" t="str">
        <f>AN102/Sum(AN1:AN$348)</f>
      </c>
      <c r="O102" t="s">
        <v>196</v>
      </c>
      <c r="P102" t="n">
        <v>1412</v>
      </c>
      <c r="Q102" s="9"/>
      <c r="R102" s="9"/>
      <c r="S102" s="9"/>
      <c r="T102" s="9" t="n">
        <v>475547.27709046</v>
      </c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>
      <c r="A103" t="str">
        <f>O103</f>
      </c>
      <c r="B103" t="str">
        <f>P103</f>
      </c>
      <c r="C103" s="9" t="str">
        <f>AF103</f>
      </c>
      <c r="D103" s="9" t="str">
        <f>AL103</f>
      </c>
      <c r="E103" s="9" t="str">
        <f>AM103</f>
      </c>
      <c r="F103" s="9" t="str">
        <f>AN103</f>
      </c>
      <c r="G103" s="5" t="str">
        <f>AM103/AL103-1</f>
      </c>
      <c r="H103" s="5" t="str">
        <f>AM103/AF103-1</f>
      </c>
      <c r="I103" s="5" t="str">
        <f>AN103/AM103</f>
      </c>
      <c r="J103" s="5" t="str">
        <f>AM103/Sum(AM$1:AM$348)</f>
      </c>
      <c r="K103" s="5" t="str">
        <f>AN103/Sum(AN1:AN$348)</f>
      </c>
      <c r="O103" t="s">
        <v>197</v>
      </c>
      <c r="P103" t="n">
        <v>89</v>
      </c>
      <c r="Q103" s="9" t="n">
        <v>44932090.6236487</v>
      </c>
      <c r="R103" s="9" t="n">
        <v>687093.830397306</v>
      </c>
      <c r="S103" s="9" t="n">
        <v>127258702.042922</v>
      </c>
      <c r="T103" s="9" t="n">
        <v>2280681.59801489</v>
      </c>
      <c r="U103" s="9"/>
      <c r="V103" s="9"/>
      <c r="W103" s="9"/>
      <c r="X103" s="9"/>
      <c r="Y103" s="9"/>
      <c r="Z103" s="9" t="n">
        <v>-10949.3520927888</v>
      </c>
      <c r="AA103" s="9" t="n">
        <v>-46681.0705677954</v>
      </c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>
      <c r="A104" t="str">
        <f>O104</f>
      </c>
      <c r="B104" t="str">
        <f>P104</f>
      </c>
      <c r="C104" s="9" t="str">
        <f>AF104</f>
      </c>
      <c r="D104" s="9" t="str">
        <f>AL104</f>
      </c>
      <c r="E104" s="9" t="str">
        <f>AM104</f>
      </c>
      <c r="F104" s="9" t="str">
        <f>AN104</f>
      </c>
      <c r="G104" s="5" t="str">
        <f>AM104/AL104-1</f>
      </c>
      <c r="H104" s="5" t="str">
        <f>AM104/AF104-1</f>
      </c>
      <c r="I104" s="5" t="str">
        <f>AN104/AM104</f>
      </c>
      <c r="J104" s="5" t="str">
        <f>AM104/Sum(AM$1:AM$348)</f>
      </c>
      <c r="K104" s="5" t="str">
        <f>AN104/Sum(AN1:AN$348)</f>
      </c>
      <c r="O104" t="s">
        <v>198</v>
      </c>
      <c r="P104" t="n">
        <v>1409</v>
      </c>
      <c r="Q104" s="9"/>
      <c r="R104" s="9" t="n">
        <v>133454.566027142</v>
      </c>
      <c r="S104" s="9"/>
      <c r="T104" s="9" t="n">
        <v>261149.318614469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>
      <c r="A105" t="str">
        <f>O105</f>
      </c>
      <c r="B105" t="str">
        <f>P105</f>
      </c>
      <c r="C105" s="9" t="str">
        <f>AF105</f>
      </c>
      <c r="D105" s="9" t="str">
        <f>AL105</f>
      </c>
      <c r="E105" s="9" t="str">
        <f>AM105</f>
      </c>
      <c r="F105" s="9" t="str">
        <f>AN105</f>
      </c>
      <c r="G105" s="5" t="str">
        <f>AM105/AL105-1</f>
      </c>
      <c r="H105" s="5" t="str">
        <f>AM105/AF105-1</f>
      </c>
      <c r="I105" s="5" t="str">
        <f>AN105/AM105</f>
      </c>
      <c r="J105" s="5" t="str">
        <f>AM105/Sum(AM$1:AM$348)</f>
      </c>
      <c r="K105" s="5" t="str">
        <f>AN105/Sum(AN1:AN$348)</f>
      </c>
      <c r="O105" t="s">
        <v>199</v>
      </c>
      <c r="P105" t="n">
        <v>1415</v>
      </c>
      <c r="Q105" s="9"/>
      <c r="R105" s="9" t="n">
        <v>4721578.37668036</v>
      </c>
      <c r="S105" s="9" t="n">
        <v>116273.658403798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>
      <c r="A106" t="str">
        <f>O106</f>
      </c>
      <c r="B106" t="str">
        <f>P106</f>
      </c>
      <c r="C106" s="9" t="str">
        <f>AF106</f>
      </c>
      <c r="D106" s="9" t="str">
        <f>AL106</f>
      </c>
      <c r="E106" s="9" t="str">
        <f>AM106</f>
      </c>
      <c r="F106" s="9" t="str">
        <f>AN106</f>
      </c>
      <c r="G106" s="5" t="str">
        <f>AM106/AL106-1</f>
      </c>
      <c r="H106" s="5" t="str">
        <f>AM106/AF106-1</f>
      </c>
      <c r="I106" s="5" t="str">
        <f>AN106/AM106</f>
      </c>
      <c r="J106" s="5" t="str">
        <f>AM106/Sum(AM$1:AM$348)</f>
      </c>
      <c r="K106" s="5" t="str">
        <f>AN106/Sum(AN1:AN$348)</f>
      </c>
      <c r="O106" t="s">
        <v>200</v>
      </c>
      <c r="P106" t="n">
        <v>1427</v>
      </c>
      <c r="Q106" s="9" t="n">
        <v>11830000.5750383</v>
      </c>
      <c r="R106" s="9" t="n">
        <v>-3564798.61529309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t="str">
        <f>O107</f>
      </c>
      <c r="B107" t="str">
        <f>P107</f>
      </c>
      <c r="C107" s="9" t="str">
        <f>AF107</f>
      </c>
      <c r="D107" s="9" t="str">
        <f>AL107</f>
      </c>
      <c r="E107" s="9" t="str">
        <f>AM107</f>
      </c>
      <c r="F107" s="9" t="str">
        <f>AN107</f>
      </c>
      <c r="G107" s="5" t="str">
        <f>AM107/AL107-1</f>
      </c>
      <c r="H107" s="5" t="str">
        <f>AM107/AF107-1</f>
      </c>
      <c r="I107" s="5" t="str">
        <f>AN107/AM107</f>
      </c>
      <c r="J107" s="5" t="str">
        <f>AM107/Sum(AM$1:AM$348)</f>
      </c>
      <c r="K107" s="5" t="str">
        <f>AN107/Sum(AN1:AN$348)</f>
      </c>
      <c r="O107" t="s">
        <v>201</v>
      </c>
      <c r="P107" t="n">
        <v>702</v>
      </c>
      <c r="Q107" s="9"/>
      <c r="R107" s="9"/>
      <c r="S107" s="9"/>
      <c r="T107" s="9"/>
      <c r="U107" s="9" t="n">
        <v>52499098.4015919</v>
      </c>
      <c r="V107" s="9" t="n">
        <v>2045973.43531264</v>
      </c>
      <c r="W107" s="9" t="n">
        <v>23210499.8524094</v>
      </c>
      <c r="X107" s="9" t="n">
        <v>2693216.00080242</v>
      </c>
      <c r="Y107" s="9" t="n">
        <v>98921379.3217803</v>
      </c>
      <c r="Z107" s="9" t="n">
        <v>73177349.7284719</v>
      </c>
      <c r="AA107" s="9" t="n">
        <v>148296151.876169</v>
      </c>
      <c r="AB107" s="9" t="n">
        <v>167878738.188992</v>
      </c>
      <c r="AC107" s="9" t="n">
        <v>31431650.8813748</v>
      </c>
      <c r="AD107" s="9" t="n">
        <v>3862117.97968029</v>
      </c>
      <c r="AE107" s="9" t="n">
        <v>11828025.9790678</v>
      </c>
      <c r="AF107" s="9" t="n">
        <v>-1146193.86428258</v>
      </c>
      <c r="AG107" s="9" t="n">
        <v>-123521.582156066</v>
      </c>
      <c r="AH107" s="9" t="n">
        <v>-560329.863180929</v>
      </c>
      <c r="AI107" s="9" t="n">
        <v>-51440.8291568291</v>
      </c>
      <c r="AJ107" s="9" t="n">
        <v>-6297.20558541213</v>
      </c>
      <c r="AK107" s="9"/>
      <c r="AL107" s="9" t="n">
        <v>0</v>
      </c>
      <c r="AM107" s="9"/>
      <c r="AN107" s="9"/>
      <c r="AO107" s="9"/>
    </row>
    <row r="108">
      <c r="A108" t="str">
        <f>O108</f>
      </c>
      <c r="B108" t="str">
        <f>P108</f>
      </c>
      <c r="C108" s="9" t="str">
        <f>AF108</f>
      </c>
      <c r="D108" s="9" t="str">
        <f>AL108</f>
      </c>
      <c r="E108" s="9" t="str">
        <f>AM108</f>
      </c>
      <c r="F108" s="9" t="str">
        <f>AN108</f>
      </c>
      <c r="G108" s="5" t="str">
        <f>AM108/AL108-1</f>
      </c>
      <c r="H108" s="5" t="str">
        <f>AM108/AF108-1</f>
      </c>
      <c r="I108" s="5" t="str">
        <f>AN108/AM108</f>
      </c>
      <c r="J108" s="5" t="str">
        <f>AM108/Sum(AM$1:AM$348)</f>
      </c>
      <c r="K108" s="5" t="str">
        <f>AN108/Sum(AN1:AN$348)</f>
      </c>
      <c r="O108" t="s">
        <v>202</v>
      </c>
      <c r="P108" t="n">
        <v>716</v>
      </c>
      <c r="Q108" s="9" t="n">
        <v>565356818.55127</v>
      </c>
      <c r="R108" s="9" t="n">
        <v>656215494.659413</v>
      </c>
      <c r="S108" s="9" t="n">
        <v>525701515.551943</v>
      </c>
      <c r="T108" s="9" t="n">
        <v>454956570.058851</v>
      </c>
      <c r="U108" s="9"/>
      <c r="V108" s="9"/>
      <c r="W108" s="9"/>
      <c r="X108" s="9"/>
      <c r="Y108" s="9" t="n">
        <v>0</v>
      </c>
      <c r="Z108" s="9" t="n">
        <v>-1349616.04288713</v>
      </c>
      <c r="AA108" s="9" t="n">
        <v>-1840006.81602339</v>
      </c>
      <c r="AB108" s="9" t="n">
        <v>-1329136.58810344</v>
      </c>
      <c r="AC108" s="9"/>
      <c r="AD108" s="9"/>
      <c r="AE108" s="9"/>
      <c r="AF108" s="9"/>
      <c r="AG108" s="9"/>
      <c r="AH108" s="9" t="n">
        <v>-151.384806572022</v>
      </c>
      <c r="AI108" s="9"/>
      <c r="AJ108" s="9" t="n">
        <v>0</v>
      </c>
      <c r="AK108" s="9" t="n">
        <v>0</v>
      </c>
      <c r="AL108" s="9" t="n">
        <v>0</v>
      </c>
      <c r="AM108" s="9" t="n">
        <v>-48194.5996</v>
      </c>
      <c r="AN108" s="9"/>
      <c r="AO108" s="9"/>
    </row>
    <row r="109">
      <c r="A109" t="str">
        <f>O109</f>
      </c>
      <c r="B109" t="str">
        <f>P109</f>
      </c>
      <c r="C109" s="9" t="str">
        <f>AF109</f>
      </c>
      <c r="D109" s="9" t="str">
        <f>AL109</f>
      </c>
      <c r="E109" s="9" t="str">
        <f>AM109</f>
      </c>
      <c r="F109" s="9" t="str">
        <f>AN109</f>
      </c>
      <c r="G109" s="5" t="str">
        <f>AM109/AL109-1</f>
      </c>
      <c r="H109" s="5" t="str">
        <f>AM109/AF109-1</f>
      </c>
      <c r="I109" s="5" t="str">
        <f>AN109/AM109</f>
      </c>
      <c r="J109" s="5" t="str">
        <f>AM109/Sum(AM$1:AM$348)</f>
      </c>
      <c r="K109" s="5" t="str">
        <f>AN109/Sum(AN1:AN$348)</f>
      </c>
      <c r="O109" t="s">
        <v>203</v>
      </c>
      <c r="P109" t="n">
        <v>1827</v>
      </c>
      <c r="Q109" s="9"/>
      <c r="R109" s="9"/>
      <c r="S109" s="9"/>
      <c r="T109" s="9"/>
      <c r="U109" s="9"/>
      <c r="V109" s="9"/>
      <c r="W109" s="9" t="n">
        <v>562414.369749676</v>
      </c>
      <c r="X109" s="9" t="n">
        <v>114402030.079917</v>
      </c>
      <c r="Y109" s="9" t="n">
        <v>73721268.5316402</v>
      </c>
      <c r="Z109" s="9" t="n">
        <v>132809545.565001</v>
      </c>
      <c r="AA109" s="9" t="n">
        <v>67998027.1682711</v>
      </c>
      <c r="AB109" s="9" t="n">
        <v>87221762.8532638</v>
      </c>
      <c r="AC109" s="9" t="n">
        <v>81768313.3183633</v>
      </c>
      <c r="AD109" s="9" t="n">
        <v>43008015.8445588</v>
      </c>
      <c r="AE109" s="9" t="n">
        <v>60305765.0956616</v>
      </c>
      <c r="AF109" s="9" t="n">
        <v>-207248.918705215</v>
      </c>
      <c r="AG109" s="9" t="n">
        <v>-1471492.03962519</v>
      </c>
      <c r="AH109" s="9" t="n">
        <v>-490593.232119522</v>
      </c>
      <c r="AI109" s="9" t="n">
        <v>-463962.390715458</v>
      </c>
      <c r="AJ109" s="9" t="n">
        <v>-3454942.58142467</v>
      </c>
      <c r="AK109" s="9" t="n">
        <v>-354.226479041827</v>
      </c>
      <c r="AL109" s="9" t="n">
        <v>-27865.6347237271</v>
      </c>
      <c r="AM109" s="9" t="n">
        <v>-190.9</v>
      </c>
      <c r="AN109" s="9" t="n">
        <v>22280.7301436091</v>
      </c>
      <c r="AO109" s="9"/>
    </row>
    <row r="110">
      <c r="A110" t="str">
        <f>O110</f>
      </c>
      <c r="B110" t="str">
        <f>P110</f>
      </c>
      <c r="C110" s="9" t="str">
        <f>AF110</f>
      </c>
      <c r="D110" s="9" t="str">
        <f>AL110</f>
      </c>
      <c r="E110" s="9" t="str">
        <f>AM110</f>
      </c>
      <c r="F110" s="9" t="str">
        <f>AN110</f>
      </c>
      <c r="G110" s="5" t="str">
        <f>AM110/AL110-1</f>
      </c>
      <c r="H110" s="5" t="str">
        <f>AM110/AF110-1</f>
      </c>
      <c r="I110" s="5" t="str">
        <f>AN110/AM110</f>
      </c>
      <c r="J110" s="5" t="str">
        <f>AM110/Sum(AM$1:AM$348)</f>
      </c>
      <c r="K110" s="5" t="str">
        <f>AN110/Sum(AN1:AN$348)</f>
      </c>
      <c r="O110" t="s">
        <v>204</v>
      </c>
      <c r="P110" t="n">
        <v>1423</v>
      </c>
      <c r="Q110" s="9" t="n">
        <v>2456095.48460486</v>
      </c>
      <c r="R110" s="9" t="n">
        <v>7671558.4316904</v>
      </c>
      <c r="S110" s="9" t="n">
        <v>1851549.92365799</v>
      </c>
      <c r="T110" s="9" t="n">
        <v>184654.158001969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>
      <c r="A111" t="str">
        <f>O111</f>
      </c>
      <c r="B111" t="str">
        <f>P111</f>
      </c>
      <c r="C111" s="9" t="str">
        <f>AF111</f>
      </c>
      <c r="D111" s="9" t="str">
        <f>AL111</f>
      </c>
      <c r="E111" s="9" t="str">
        <f>AM111</f>
      </c>
      <c r="F111" s="9" t="str">
        <f>AN111</f>
      </c>
      <c r="G111" s="5" t="str">
        <f>AM111/AL111-1</f>
      </c>
      <c r="H111" s="5" t="str">
        <f>AM111/AF111-1</f>
      </c>
      <c r="I111" s="5" t="str">
        <f>AN111/AM111</f>
      </c>
      <c r="J111" s="5" t="str">
        <f>AM111/Sum(AM$1:AM$348)</f>
      </c>
      <c r="K111" s="5" t="str">
        <f>AN111/Sum(AN1:AN$348)</f>
      </c>
      <c r="O111" t="s">
        <v>205</v>
      </c>
      <c r="P111" t="n">
        <v>1420</v>
      </c>
      <c r="Q111" s="9" t="n">
        <v>83810527.0855573</v>
      </c>
      <c r="R111" s="9" t="n">
        <v>72222959.3948172</v>
      </c>
      <c r="S111" s="9" t="n">
        <v>80072749.6786925</v>
      </c>
      <c r="T111" s="9" t="n">
        <v>13819657.8656225</v>
      </c>
      <c r="U111" s="9"/>
      <c r="V111" s="9"/>
      <c r="W111" s="9"/>
      <c r="X111" s="9"/>
      <c r="Y111" s="9"/>
      <c r="Z111" s="9"/>
      <c r="AA111" s="9" t="n">
        <v>-18102.5358716138</v>
      </c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>
      <c r="A112" t="str">
        <f>O112</f>
      </c>
      <c r="B112" t="str">
        <f>P112</f>
      </c>
      <c r="C112" s="9" t="str">
        <f>AF112</f>
      </c>
      <c r="D112" s="9" t="str">
        <f>AL112</f>
      </c>
      <c r="E112" s="9" t="str">
        <f>AM112</f>
      </c>
      <c r="F112" s="9" t="str">
        <f>AN112</f>
      </c>
      <c r="G112" s="5" t="str">
        <f>AM112/AL112-1</f>
      </c>
      <c r="H112" s="5" t="str">
        <f>AM112/AF112-1</f>
      </c>
      <c r="I112" s="5" t="str">
        <f>AN112/AM112</f>
      </c>
      <c r="J112" s="5" t="str">
        <f>AM112/Sum(AM$1:AM$348)</f>
      </c>
      <c r="K112" s="5" t="str">
        <f>AN112/Sum(AN1:AN$348)</f>
      </c>
      <c r="O112" t="s">
        <v>75</v>
      </c>
      <c r="P112" t="n">
        <v>614</v>
      </c>
      <c r="Q112" s="9" t="n">
        <v>-7668623.20265583</v>
      </c>
      <c r="R112" s="9" t="n">
        <v>-1076899.47398204</v>
      </c>
      <c r="S112" s="9" t="n">
        <v>36440896.3012542</v>
      </c>
      <c r="T112" s="9" t="n">
        <v>626166737.488577</v>
      </c>
      <c r="U112" s="9" t="n">
        <v>1874746654.38009</v>
      </c>
      <c r="V112" s="9" t="n">
        <v>2162921752.01075</v>
      </c>
      <c r="W112" s="9" t="n">
        <v>2728108173.93985</v>
      </c>
      <c r="X112" s="9" t="n">
        <v>4602802064.13858</v>
      </c>
      <c r="Y112" s="9" t="n">
        <v>3068912816.94411</v>
      </c>
      <c r="Z112" s="9" t="n">
        <v>5196276254.33818</v>
      </c>
      <c r="AA112" s="9" t="n">
        <v>4674622291.38604</v>
      </c>
      <c r="AB112" s="9" t="n">
        <v>4523467431.37108</v>
      </c>
      <c r="AC112" s="9" t="n">
        <v>6929539356.27551</v>
      </c>
      <c r="AD112" s="9" t="n">
        <v>2425284754.24838</v>
      </c>
      <c r="AE112" s="9" t="n">
        <v>1962242142.97423</v>
      </c>
      <c r="AF112" s="9" t="n">
        <v>1049699063.25688</v>
      </c>
      <c r="AG112" s="9" t="n">
        <v>1082159425.22181</v>
      </c>
      <c r="AH112" s="9" t="n">
        <v>517543614.579743</v>
      </c>
      <c r="AI112" s="9" t="n">
        <v>-18449912.1501792</v>
      </c>
      <c r="AJ112" s="9" t="n">
        <v>-22495858.8184927</v>
      </c>
      <c r="AK112" s="9" t="n">
        <v>-52104449.5056697</v>
      </c>
      <c r="AL112" s="9" t="n">
        <v>-21258786.9669402</v>
      </c>
      <c r="AM112" s="9" t="n">
        <v>27525142.1679</v>
      </c>
      <c r="AN112" s="9" t="n">
        <v>407044.672517709</v>
      </c>
      <c r="AO112" s="9"/>
    </row>
    <row r="113">
      <c r="A113" t="str">
        <f>O113</f>
      </c>
      <c r="B113" t="str">
        <f>P113</f>
      </c>
      <c r="C113" s="9" t="str">
        <f>AF113</f>
      </c>
      <c r="D113" s="9" t="str">
        <f>AL113</f>
      </c>
      <c r="E113" s="9" t="str">
        <f>AM113</f>
      </c>
      <c r="F113" s="9" t="str">
        <f>AN113</f>
      </c>
      <c r="G113" s="5" t="str">
        <f>AM113/AL113-1</f>
      </c>
      <c r="H113" s="5" t="str">
        <f>AM113/AF113-1</f>
      </c>
      <c r="I113" s="5" t="str">
        <f>AN113/AM113</f>
      </c>
      <c r="J113" s="5" t="str">
        <f>AM113/Sum(AM$1:AM$348)</f>
      </c>
      <c r="K113" s="5" t="str">
        <f>AN113/Sum(AN1:AN$348)</f>
      </c>
      <c r="O113" t="s">
        <v>206</v>
      </c>
      <c r="P113" t="n">
        <v>1430</v>
      </c>
      <c r="Q113" s="9" t="n">
        <v>767590243.814795</v>
      </c>
      <c r="R113" s="9" t="n">
        <v>538256002.291052</v>
      </c>
      <c r="S113" s="9" t="n">
        <v>1326278377.75828</v>
      </c>
      <c r="T113" s="9" t="n">
        <v>682314738.531468</v>
      </c>
      <c r="U113" s="9"/>
      <c r="V113" s="9"/>
      <c r="W113" s="9"/>
      <c r="X113" s="9"/>
      <c r="Y113" s="9"/>
      <c r="Z113" s="9" t="n">
        <v>-4708.28820891149</v>
      </c>
      <c r="AA113" s="9"/>
      <c r="AB113" s="9"/>
      <c r="AC113" s="9"/>
      <c r="AD113" s="9"/>
      <c r="AE113" s="9"/>
      <c r="AF113" s="9"/>
      <c r="AG113" s="9"/>
      <c r="AH113" s="9" t="n">
        <v>0</v>
      </c>
      <c r="AI113" s="9" t="n">
        <v>0</v>
      </c>
      <c r="AJ113" s="9"/>
      <c r="AK113" s="9"/>
      <c r="AL113" s="9"/>
      <c r="AM113" s="9"/>
      <c r="AN113" s="9"/>
      <c r="AO113" s="9"/>
    </row>
    <row r="114">
      <c r="A114" t="str">
        <f>O114</f>
      </c>
      <c r="B114" t="str">
        <f>P114</f>
      </c>
      <c r="C114" s="9" t="str">
        <f>AF114</f>
      </c>
      <c r="D114" s="9" t="str">
        <f>AL114</f>
      </c>
      <c r="E114" s="9" t="str">
        <f>AM114</f>
      </c>
      <c r="F114" s="9" t="str">
        <f>AN114</f>
      </c>
      <c r="G114" s="5" t="str">
        <f>AM114/AL114-1</f>
      </c>
      <c r="H114" s="5" t="str">
        <f>AM114/AF114-1</f>
      </c>
      <c r="I114" s="5" t="str">
        <f>AN114/AM114</f>
      </c>
      <c r="J114" s="5" t="str">
        <f>AM114/Sum(AM$1:AM$348)</f>
      </c>
      <c r="K114" s="5" t="str">
        <f>AN114/Sum(AN1:AN$348)</f>
      </c>
      <c r="O114" t="s">
        <v>207</v>
      </c>
      <c r="P114" t="n">
        <v>1429</v>
      </c>
      <c r="Q114" s="9" t="n">
        <v>172186.735673851</v>
      </c>
      <c r="R114" s="9" t="n">
        <v>392873.836621652</v>
      </c>
      <c r="S114" s="9" t="n">
        <v>292906.440127133</v>
      </c>
      <c r="T114" s="9" t="n">
        <v>-248272.884678024</v>
      </c>
      <c r="U114" s="9"/>
      <c r="V114" s="9"/>
      <c r="W114" s="9"/>
      <c r="X114" s="9"/>
      <c r="Y114" s="9"/>
      <c r="Z114" s="9"/>
      <c r="AA114" s="9" t="n">
        <v>-46893.2129050589</v>
      </c>
      <c r="AB114" s="9" t="n">
        <v>0</v>
      </c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</row>
    <row r="115">
      <c r="A115" t="str">
        <f>O115</f>
      </c>
      <c r="B115" t="str">
        <f>P115</f>
      </c>
      <c r="C115" s="9" t="str">
        <f>AF115</f>
      </c>
      <c r="D115" s="9" t="str">
        <f>AL115</f>
      </c>
      <c r="E115" s="9" t="str">
        <f>AM115</f>
      </c>
      <c r="F115" s="9" t="str">
        <f>AN115</f>
      </c>
      <c r="G115" s="5" t="str">
        <f>AM115/AL115-1</f>
      </c>
      <c r="H115" s="5" t="str">
        <f>AM115/AF115-1</f>
      </c>
      <c r="I115" s="5" t="str">
        <f>AN115/AM115</f>
      </c>
      <c r="J115" s="5" t="str">
        <f>AM115/Sum(AM$1:AM$348)</f>
      </c>
      <c r="K115" s="5" t="str">
        <f>AN115/Sum(AN1:AN$348)</f>
      </c>
      <c r="O115" t="s">
        <v>208</v>
      </c>
      <c r="P115" t="n">
        <v>714</v>
      </c>
      <c r="Q115" s="9" t="n">
        <v>16206525.329388</v>
      </c>
      <c r="R115" s="9" t="n">
        <v>5405865.87524597</v>
      </c>
      <c r="S115" s="9" t="n">
        <v>12390528.9725756</v>
      </c>
      <c r="T115" s="9" t="n">
        <v>632213.096381105</v>
      </c>
      <c r="U115" s="9"/>
      <c r="V115" s="9"/>
      <c r="W115" s="9"/>
      <c r="X115" s="9"/>
      <c r="Y115" s="9" t="n">
        <v>0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</row>
    <row r="116">
      <c r="A116" t="str">
        <f>O116</f>
      </c>
      <c r="B116" t="str">
        <f>P116</f>
      </c>
      <c r="C116" s="9" t="str">
        <f>AF116</f>
      </c>
      <c r="D116" s="9" t="str">
        <f>AL116</f>
      </c>
      <c r="E116" s="9" t="str">
        <f>AM116</f>
      </c>
      <c r="F116" s="9" t="str">
        <f>AN116</f>
      </c>
      <c r="G116" s="5" t="str">
        <f>AM116/AL116-1</f>
      </c>
      <c r="H116" s="5" t="str">
        <f>AM116/AF116-1</f>
      </c>
      <c r="I116" s="5" t="str">
        <f>AN116/AM116</f>
      </c>
      <c r="J116" s="5" t="str">
        <f>AM116/Sum(AM$1:AM$348)</f>
      </c>
      <c r="K116" s="5" t="str">
        <f>AN116/Sum(AN1:AN$348)</f>
      </c>
      <c r="O116" t="s">
        <v>209</v>
      </c>
      <c r="P116" t="n">
        <v>1431</v>
      </c>
      <c r="Q116" s="9" t="n">
        <v>71417636.8600503</v>
      </c>
      <c r="R116" s="9" t="n">
        <v>60752753.9816753</v>
      </c>
      <c r="S116" s="9" t="n">
        <v>66207263.4457945</v>
      </c>
      <c r="T116" s="9" t="n">
        <v>66595179.1435929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>
      <c r="A117" t="str">
        <f>O117</f>
      </c>
      <c r="B117" t="str">
        <f>P117</f>
      </c>
      <c r="C117" s="9" t="str">
        <f>AF117</f>
      </c>
      <c r="D117" s="9" t="str">
        <f>AL117</f>
      </c>
      <c r="E117" s="9" t="str">
        <f>AM117</f>
      </c>
      <c r="F117" s="9" t="str">
        <f>AN117</f>
      </c>
      <c r="G117" s="5" t="str">
        <f>AM117/AL117-1</f>
      </c>
      <c r="H117" s="5" t="str">
        <f>AM117/AF117-1</f>
      </c>
      <c r="I117" s="5" t="str">
        <f>AN117/AM117</f>
      </c>
      <c r="J117" s="5" t="str">
        <f>AM117/Sum(AM$1:AM$348)</f>
      </c>
      <c r="K117" s="5" t="str">
        <f>AN117/Sum(AN1:AN$348)</f>
      </c>
      <c r="O117" t="s">
        <v>210</v>
      </c>
      <c r="P117" t="n">
        <v>91</v>
      </c>
      <c r="Q117" s="9" t="n">
        <v>1023762.10559484</v>
      </c>
      <c r="R117" s="9" t="n">
        <v>1071834.19488614</v>
      </c>
      <c r="S117" s="9" t="n">
        <v>419738.713279934</v>
      </c>
      <c r="T117" s="9" t="n">
        <v>451171.959073018</v>
      </c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>
      <c r="A118" t="str">
        <f>O118</f>
      </c>
      <c r="B118" t="str">
        <f>P118</f>
      </c>
      <c r="C118" s="9" t="str">
        <f>AF118</f>
      </c>
      <c r="D118" s="9" t="str">
        <f>AL118</f>
      </c>
      <c r="E118" s="9" t="str">
        <f>AM118</f>
      </c>
      <c r="F118" s="9" t="str">
        <f>AN118</f>
      </c>
      <c r="G118" s="5" t="str">
        <f>AM118/AL118-1</f>
      </c>
      <c r="H118" s="5" t="str">
        <f>AM118/AF118-1</f>
      </c>
      <c r="I118" s="5" t="str">
        <f>AN118/AM118</f>
      </c>
      <c r="J118" s="5" t="str">
        <f>AM118/Sum(AM$1:AM$348)</f>
      </c>
      <c r="K118" s="5" t="str">
        <f>AN118/Sum(AN1:AN$348)</f>
      </c>
      <c r="O118" t="s">
        <v>211</v>
      </c>
      <c r="P118" t="n">
        <v>730</v>
      </c>
      <c r="Q118" s="9" t="n">
        <v>254999.36364472</v>
      </c>
      <c r="R118" s="9" t="n">
        <v>493647.808743542</v>
      </c>
      <c r="S118" s="9" t="n">
        <v>2551571.01774829</v>
      </c>
      <c r="T118" s="9" t="n">
        <v>338734.023636976</v>
      </c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</row>
    <row r="119">
      <c r="A119" t="str">
        <f>O119</f>
      </c>
      <c r="B119" t="str">
        <f>P119</f>
      </c>
      <c r="C119" s="9" t="str">
        <f>AF119</f>
      </c>
      <c r="D119" s="9" t="str">
        <f>AL119</f>
      </c>
      <c r="E119" s="9" t="str">
        <f>AM119</f>
      </c>
      <c r="F119" s="9" t="str">
        <f>AN119</f>
      </c>
      <c r="G119" s="5" t="str">
        <f>AM119/AL119-1</f>
      </c>
      <c r="H119" s="5" t="str">
        <f>AM119/AF119-1</f>
      </c>
      <c r="I119" s="5" t="str">
        <f>AN119/AM119</f>
      </c>
      <c r="J119" s="5" t="str">
        <f>AM119/Sum(AM$1:AM$348)</f>
      </c>
      <c r="K119" s="5" t="str">
        <f>AN119/Sum(AN1:AN$348)</f>
      </c>
      <c r="O119" t="s">
        <v>212</v>
      </c>
      <c r="P119" t="n">
        <v>90</v>
      </c>
      <c r="Q119" s="9" t="n">
        <v>1808001.9256917</v>
      </c>
      <c r="R119" s="9" t="n">
        <v>1018005.94244472</v>
      </c>
      <c r="S119" s="9"/>
      <c r="T119" s="9" t="n">
        <v>4857909.75534361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</row>
    <row r="120">
      <c r="A120" t="str">
        <f>O120</f>
      </c>
      <c r="B120" t="str">
        <f>P120</f>
      </c>
      <c r="C120" s="9" t="str">
        <f>AF120</f>
      </c>
      <c r="D120" s="9" t="str">
        <f>AL120</f>
      </c>
      <c r="E120" s="9" t="str">
        <f>AM120</f>
      </c>
      <c r="F120" s="9" t="str">
        <f>AN120</f>
      </c>
      <c r="G120" s="5" t="str">
        <f>AM120/AL120-1</f>
      </c>
      <c r="H120" s="5" t="str">
        <f>AM120/AF120-1</f>
      </c>
      <c r="I120" s="5" t="str">
        <f>AN120/AM120</f>
      </c>
      <c r="J120" s="5" t="str">
        <f>AM120/Sum(AM$1:AM$348)</f>
      </c>
      <c r="K120" s="5" t="str">
        <f>AN120/Sum(AN1:AN$348)</f>
      </c>
      <c r="O120" t="s">
        <v>213</v>
      </c>
      <c r="P120" t="n">
        <v>729</v>
      </c>
      <c r="Q120" s="9" t="n">
        <v>3530156.88237907</v>
      </c>
      <c r="R120" s="9" t="n">
        <v>2869617.05960003</v>
      </c>
      <c r="S120" s="9" t="n">
        <v>2798317.10123483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</row>
    <row r="121">
      <c r="A121" t="str">
        <f>O121</f>
      </c>
      <c r="B121" t="str">
        <f>P121</f>
      </c>
      <c r="C121" s="9" t="str">
        <f>AF121</f>
      </c>
      <c r="D121" s="9" t="str">
        <f>AL121</f>
      </c>
      <c r="E121" s="9" t="str">
        <f>AM121</f>
      </c>
      <c r="F121" s="9" t="str">
        <f>AN121</f>
      </c>
      <c r="G121" s="5" t="str">
        <f>AM121/AL121-1</f>
      </c>
      <c r="H121" s="5" t="str">
        <f>AM121/AF121-1</f>
      </c>
      <c r="I121" s="5" t="str">
        <f>AN121/AM121</f>
      </c>
      <c r="J121" s="5" t="str">
        <f>AM121/Sum(AM$1:AM$348)</f>
      </c>
      <c r="K121" s="5" t="str">
        <f>AN121/Sum(AN1:AN$348)</f>
      </c>
      <c r="O121" t="s">
        <v>214</v>
      </c>
      <c r="P121" t="n">
        <v>1411</v>
      </c>
      <c r="Q121" s="9"/>
      <c r="R121" s="9" t="n">
        <v>1587312.70976739</v>
      </c>
      <c r="S121" s="9" t="n">
        <v>63086.1313353119</v>
      </c>
      <c r="T121" s="9" t="n">
        <v>3367928.05981161</v>
      </c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</row>
    <row r="122">
      <c r="A122" t="str">
        <f>O122</f>
      </c>
      <c r="B122" t="str">
        <f>P122</f>
      </c>
      <c r="C122" s="9" t="str">
        <f>AF122</f>
      </c>
      <c r="D122" s="9" t="str">
        <f>AL122</f>
      </c>
      <c r="E122" s="9" t="str">
        <f>AM122</f>
      </c>
      <c r="F122" s="9" t="str">
        <f>AN122</f>
      </c>
      <c r="G122" s="5" t="str">
        <f>AM122/AL122-1</f>
      </c>
      <c r="H122" s="5" t="str">
        <f>AM122/AF122-1</f>
      </c>
      <c r="I122" s="5" t="str">
        <f>AN122/AM122</f>
      </c>
      <c r="J122" s="5" t="str">
        <f>AM122/Sum(AM$1:AM$348)</f>
      </c>
      <c r="K122" s="5" t="str">
        <f>AN122/Sum(AN1:AN$348)</f>
      </c>
      <c r="O122" t="s">
        <v>215</v>
      </c>
      <c r="P122" t="n">
        <v>1416</v>
      </c>
      <c r="Q122" s="9" t="n">
        <v>1417150.36373234</v>
      </c>
      <c r="R122" s="9" t="n">
        <v>1293714.24198482</v>
      </c>
      <c r="S122" s="9" t="n">
        <v>210451.718830124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</row>
    <row r="123">
      <c r="A123" t="str">
        <f>O123</f>
      </c>
      <c r="B123" t="str">
        <f>P123</f>
      </c>
      <c r="C123" s="9" t="str">
        <f>AF123</f>
      </c>
      <c r="D123" s="9" t="str">
        <f>AL123</f>
      </c>
      <c r="E123" s="9" t="str">
        <f>AM123</f>
      </c>
      <c r="F123" s="9" t="str">
        <f>AN123</f>
      </c>
      <c r="G123" s="5" t="str">
        <f>AM123/AL123-1</f>
      </c>
      <c r="H123" s="5" t="str">
        <f>AM123/AF123-1</f>
      </c>
      <c r="I123" s="5" t="str">
        <f>AN123/AM123</f>
      </c>
      <c r="J123" s="5" t="str">
        <f>AM123/Sum(AM$1:AM$348)</f>
      </c>
      <c r="K123" s="5" t="str">
        <f>AN123/Sum(AN1:AN$348)</f>
      </c>
      <c r="O123" t="s">
        <v>216</v>
      </c>
      <c r="P123" t="n">
        <v>719</v>
      </c>
      <c r="Q123" s="9" t="n">
        <v>8427633.39802555</v>
      </c>
      <c r="R123" s="9" t="n">
        <v>-43907.4987092136</v>
      </c>
      <c r="S123" s="9" t="n">
        <v>211835.411393937</v>
      </c>
      <c r="T123" s="9" t="n">
        <v>9609003.01487148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>
      <c r="A124" t="str">
        <f>O124</f>
      </c>
      <c r="B124" t="str">
        <f>P124</f>
      </c>
      <c r="C124" s="9" t="str">
        <f>AF124</f>
      </c>
      <c r="D124" s="9" t="str">
        <f>AL124</f>
      </c>
      <c r="E124" s="9" t="str">
        <f>AM124</f>
      </c>
      <c r="F124" s="9" t="str">
        <f>AN124</f>
      </c>
      <c r="G124" s="5" t="str">
        <f>AM124/AL124-1</f>
      </c>
      <c r="H124" s="5" t="str">
        <f>AM124/AF124-1</f>
      </c>
      <c r="I124" s="5" t="str">
        <f>AN124/AM124</f>
      </c>
      <c r="J124" s="5" t="str">
        <f>AM124/Sum(AM$1:AM$348)</f>
      </c>
      <c r="K124" s="5" t="str">
        <f>AN124/Sum(AN1:AN$348)</f>
      </c>
      <c r="O124" t="s">
        <v>217</v>
      </c>
      <c r="P124" t="n">
        <v>1404</v>
      </c>
      <c r="Q124" s="9" t="n">
        <v>308142159.749912</v>
      </c>
      <c r="R124" s="9" t="n">
        <v>285709372.098349</v>
      </c>
      <c r="S124" s="9" t="n">
        <v>263931184.841018</v>
      </c>
      <c r="T124" s="9" t="n">
        <v>270656977.236988</v>
      </c>
      <c r="U124" s="9" t="n">
        <v>-1122158.86799848</v>
      </c>
      <c r="V124" s="9"/>
      <c r="W124" s="9"/>
      <c r="X124" s="9" t="n">
        <v>0</v>
      </c>
      <c r="Y124" s="9" t="n">
        <v>-7064.98358975605</v>
      </c>
      <c r="Z124" s="9" t="n">
        <v>-609716.815812957</v>
      </c>
      <c r="AA124" s="9" t="n">
        <v>-984607.024818886</v>
      </c>
      <c r="AB124" s="9" t="n">
        <v>-13370.0990200029</v>
      </c>
      <c r="AC124" s="9"/>
      <c r="AD124" s="9"/>
      <c r="AE124" s="9"/>
      <c r="AF124" s="9"/>
      <c r="AG124" s="9"/>
      <c r="AH124" s="9"/>
      <c r="AI124" s="9" t="n">
        <v>-108217.685818168</v>
      </c>
      <c r="AJ124" s="9" t="n">
        <v>0</v>
      </c>
      <c r="AK124" s="9" t="n">
        <v>0</v>
      </c>
      <c r="AL124" s="9"/>
      <c r="AM124" s="9"/>
      <c r="AN124" s="9"/>
      <c r="AO124" s="9"/>
    </row>
    <row r="125">
      <c r="A125" t="str">
        <f>O125</f>
      </c>
      <c r="B125" t="str">
        <f>P125</f>
      </c>
      <c r="C125" s="9" t="str">
        <f>AF125</f>
      </c>
      <c r="D125" s="9" t="str">
        <f>AL125</f>
      </c>
      <c r="E125" s="9" t="str">
        <f>AM125</f>
      </c>
      <c r="F125" s="9" t="str">
        <f>AN125</f>
      </c>
      <c r="G125" s="5" t="str">
        <f>AM125/AL125-1</f>
      </c>
      <c r="H125" s="5" t="str">
        <f>AM125/AF125-1</f>
      </c>
      <c r="I125" s="5" t="str">
        <f>AN125/AM125</f>
      </c>
      <c r="J125" s="5" t="str">
        <f>AM125/Sum(AM$1:AM$348)</f>
      </c>
      <c r="K125" s="5" t="str">
        <f>AN125/Sum(AN1:AN$348)</f>
      </c>
      <c r="O125" t="s">
        <v>218</v>
      </c>
      <c r="P125" t="n">
        <v>1326</v>
      </c>
      <c r="Q125" s="9"/>
      <c r="R125" s="9"/>
      <c r="S125" s="9"/>
      <c r="T125" s="9" t="n">
        <v>14548084.5906798</v>
      </c>
      <c r="U125" s="9" t="n">
        <v>71474742.7869338</v>
      </c>
      <c r="V125" s="9" t="n">
        <v>2475004.51549928</v>
      </c>
      <c r="W125" s="9" t="n">
        <v>91175698.1804499</v>
      </c>
      <c r="X125" s="9" t="n">
        <v>35212118.2120559</v>
      </c>
      <c r="Y125" s="9" t="n">
        <v>188201186.541066</v>
      </c>
      <c r="Z125" s="9" t="n">
        <v>460507238.888048</v>
      </c>
      <c r="AA125" s="9" t="n">
        <v>666084729.601046</v>
      </c>
      <c r="AB125" s="9" t="n">
        <v>933144882.090093</v>
      </c>
      <c r="AC125" s="9" t="n">
        <v>1197360351.44839</v>
      </c>
      <c r="AD125" s="9" t="n">
        <v>1402469783.79028</v>
      </c>
      <c r="AE125" s="9" t="n">
        <v>1137860074.99144</v>
      </c>
      <c r="AF125" s="9" t="n">
        <v>320824050.974535</v>
      </c>
      <c r="AG125" s="9" t="n">
        <v>94593747.8580242</v>
      </c>
      <c r="AH125" s="9" t="n">
        <v>74331487.8230856</v>
      </c>
      <c r="AI125" s="9" t="n">
        <v>70763124.0125399</v>
      </c>
      <c r="AJ125" s="9" t="n">
        <v>41054986.8593042</v>
      </c>
      <c r="AK125" s="9" t="n">
        <v>22330514.8677783</v>
      </c>
      <c r="AL125" s="9" t="n">
        <v>7592984.02139167</v>
      </c>
      <c r="AM125" s="9" t="n">
        <v>2584380.561</v>
      </c>
      <c r="AN125" s="9" t="n">
        <v>714783.305558995</v>
      </c>
      <c r="AO125" s="9"/>
    </row>
    <row r="126">
      <c r="A126" t="str">
        <f>O126</f>
      </c>
      <c r="B126" t="str">
        <f>P126</f>
      </c>
      <c r="C126" s="9" t="str">
        <f>AF126</f>
      </c>
      <c r="D126" s="9" t="str">
        <f>AL126</f>
      </c>
      <c r="E126" s="9" t="str">
        <f>AM126</f>
      </c>
      <c r="F126" s="9" t="str">
        <f>AN126</f>
      </c>
      <c r="G126" s="5" t="str">
        <f>AM126/AL126-1</f>
      </c>
      <c r="H126" s="5" t="str">
        <f>AM126/AF126-1</f>
      </c>
      <c r="I126" s="5" t="str">
        <f>AN126/AM126</f>
      </c>
      <c r="J126" s="5" t="str">
        <f>AM126/Sum(AM$1:AM$348)</f>
      </c>
      <c r="K126" s="5" t="str">
        <f>AN126/Sum(AN1:AN$348)</f>
      </c>
      <c r="O126" t="s">
        <v>219</v>
      </c>
      <c r="P126" t="n">
        <v>1348</v>
      </c>
      <c r="Q126" s="9"/>
      <c r="R126" s="9"/>
      <c r="S126" s="9"/>
      <c r="T126" s="9"/>
      <c r="U126" s="9" t="n">
        <v>19644968.4338293</v>
      </c>
      <c r="V126" s="9" t="n">
        <v>361794.305903327</v>
      </c>
      <c r="W126" s="9" t="n">
        <v>4524620.01755009</v>
      </c>
      <c r="X126" s="9" t="n">
        <v>55100495.1343337</v>
      </c>
      <c r="Y126" s="9" t="n">
        <v>39185315.1516754</v>
      </c>
      <c r="Z126" s="9" t="n">
        <v>8314637.40249822</v>
      </c>
      <c r="AA126" s="9" t="n">
        <v>17403967.002745</v>
      </c>
      <c r="AB126" s="9" t="n">
        <v>24726981.8634806</v>
      </c>
      <c r="AC126" s="9" t="n">
        <v>4042929.7098937</v>
      </c>
      <c r="AD126" s="9" t="n">
        <v>5384226.42273845</v>
      </c>
      <c r="AE126" s="9" t="n">
        <v>39920913.2676536</v>
      </c>
      <c r="AF126" s="9" t="n">
        <v>-700610.493743187</v>
      </c>
      <c r="AG126" s="9" t="n">
        <v>-70243.8051909103</v>
      </c>
      <c r="AH126" s="9" t="n">
        <v>-193880.456716075</v>
      </c>
      <c r="AI126" s="9"/>
      <c r="AJ126" s="9" t="n">
        <v>-10058421.0873302</v>
      </c>
      <c r="AK126" s="9"/>
      <c r="AL126" s="9"/>
      <c r="AM126" s="9" t="n">
        <v>-719382.6348</v>
      </c>
      <c r="AN126" s="9"/>
      <c r="AO126" s="9"/>
    </row>
    <row r="127">
      <c r="A127" t="str">
        <f>O127</f>
      </c>
      <c r="B127" t="str">
        <f>P127</f>
      </c>
      <c r="C127" s="9" t="str">
        <f>AF127</f>
      </c>
      <c r="D127" s="9" t="str">
        <f>AL127</f>
      </c>
      <c r="E127" s="9" t="str">
        <f>AM127</f>
      </c>
      <c r="F127" s="9" t="str">
        <f>AN127</f>
      </c>
      <c r="G127" s="5" t="str">
        <f>AM127/AL127-1</f>
      </c>
      <c r="H127" s="5" t="str">
        <f>AM127/AF127-1</f>
      </c>
      <c r="I127" s="5" t="str">
        <f>AN127/AM127</f>
      </c>
      <c r="J127" s="5" t="str">
        <f>AM127/Sum(AM$1:AM$348)</f>
      </c>
      <c r="K127" s="5" t="str">
        <f>AN127/Sum(AN1:AN$348)</f>
      </c>
      <c r="O127" t="s">
        <v>220</v>
      </c>
      <c r="P127" t="n">
        <v>615</v>
      </c>
      <c r="Q127" s="9"/>
      <c r="R127" s="9"/>
      <c r="S127" s="9"/>
      <c r="T127" s="9"/>
      <c r="U127" s="9"/>
      <c r="V127" s="9" t="n">
        <v>244959.330536197</v>
      </c>
      <c r="W127" s="9"/>
      <c r="X127" s="9" t="n">
        <v>119078475.348888</v>
      </c>
      <c r="Y127" s="9" t="n">
        <v>147998380.686699</v>
      </c>
      <c r="Z127" s="9" t="n">
        <v>136607032.483327</v>
      </c>
      <c r="AA127" s="9" t="n">
        <v>121810638.674455</v>
      </c>
      <c r="AB127" s="9" t="n">
        <v>116798131.62468</v>
      </c>
      <c r="AC127" s="9" t="n">
        <v>94232858.4254038</v>
      </c>
      <c r="AD127" s="9" t="n">
        <v>34947762.4292499</v>
      </c>
      <c r="AE127" s="9" t="n">
        <v>73229169.1610532</v>
      </c>
      <c r="AF127" s="9" t="n">
        <v>41027202.7340006</v>
      </c>
      <c r="AG127" s="9" t="n">
        <v>26371251.1558533</v>
      </c>
      <c r="AH127" s="9" t="n">
        <v>33869645.8584968</v>
      </c>
      <c r="AI127" s="9" t="n">
        <v>830479.792306487</v>
      </c>
      <c r="AJ127" s="9" t="n">
        <v>762145.983165352</v>
      </c>
      <c r="AK127" s="9" t="n">
        <v>-10244509.9888076</v>
      </c>
      <c r="AL127" s="9" t="n">
        <v>-0.0213857518984859</v>
      </c>
      <c r="AM127" s="9" t="n">
        <v>-30161821.1948</v>
      </c>
      <c r="AN127" s="9"/>
      <c r="AO127" s="9"/>
    </row>
    <row r="128">
      <c r="A128" t="str">
        <f>O128</f>
      </c>
      <c r="B128" t="str">
        <f>P128</f>
      </c>
      <c r="C128" s="9" t="str">
        <f>AF128</f>
      </c>
      <c r="D128" s="9" t="str">
        <f>AL128</f>
      </c>
      <c r="E128" s="9" t="str">
        <f>AM128</f>
      </c>
      <c r="F128" s="9" t="str">
        <f>AN128</f>
      </c>
      <c r="G128" s="5" t="str">
        <f>AM128/AL128-1</f>
      </c>
      <c r="H128" s="5" t="str">
        <f>AM128/AF128-1</f>
      </c>
      <c r="I128" s="5" t="str">
        <f>AN128/AM128</f>
      </c>
      <c r="J128" s="5" t="str">
        <f>AM128/Sum(AM$1:AM$348)</f>
      </c>
      <c r="K128" s="5" t="str">
        <f>AN128/Sum(AN1:AN$348)</f>
      </c>
      <c r="O128" t="s">
        <v>221</v>
      </c>
      <c r="P128" t="n">
        <v>1405</v>
      </c>
      <c r="Q128" s="9" t="n">
        <v>797311.076199493</v>
      </c>
      <c r="R128" s="9" t="n">
        <v>1585727.34524189</v>
      </c>
      <c r="S128" s="9" t="n">
        <v>420721.740656919</v>
      </c>
      <c r="T128" s="9" t="n">
        <v>342860.577849981</v>
      </c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</row>
    <row r="129">
      <c r="A129" t="str">
        <f>O129</f>
      </c>
      <c r="B129" t="str">
        <f>P129</f>
      </c>
      <c r="C129" s="9" t="str">
        <f>AF129</f>
      </c>
      <c r="D129" s="9" t="str">
        <f>AL129</f>
      </c>
      <c r="E129" s="9" t="str">
        <f>AM129</f>
      </c>
      <c r="F129" s="9" t="str">
        <f>AN129</f>
      </c>
      <c r="G129" s="5" t="str">
        <f>AM129/AL129-1</f>
      </c>
      <c r="H129" s="5" t="str">
        <f>AM129/AF129-1</f>
      </c>
      <c r="I129" s="5" t="str">
        <f>AN129/AM129</f>
      </c>
      <c r="J129" s="5" t="str">
        <f>AM129/Sum(AM$1:AM$348)</f>
      </c>
      <c r="K129" s="5" t="str">
        <f>AN129/Sum(AN1:AN$348)</f>
      </c>
      <c r="O129" t="s">
        <v>222</v>
      </c>
      <c r="P129" t="n">
        <v>724</v>
      </c>
      <c r="Q129" s="9" t="n">
        <v>68931277.1358832</v>
      </c>
      <c r="R129" s="9" t="n">
        <v>81819571.5468606</v>
      </c>
      <c r="S129" s="9" t="n">
        <v>37646896.9606404</v>
      </c>
      <c r="T129" s="9" t="n">
        <v>1220405.55092126</v>
      </c>
      <c r="U129" s="9" t="n">
        <v>620876.84675207</v>
      </c>
      <c r="V129" s="9"/>
      <c r="W129" s="9"/>
      <c r="X129" s="9"/>
      <c r="Y129" s="9"/>
      <c r="Z129" s="9"/>
      <c r="AA129" s="9" t="n">
        <v>-462725.989387994</v>
      </c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>
      <c r="A130" t="str">
        <f>O130</f>
      </c>
      <c r="B130" t="str">
        <f>P130</f>
      </c>
      <c r="C130" s="9" t="str">
        <f>AF130</f>
      </c>
      <c r="D130" s="9" t="str">
        <f>AL130</f>
      </c>
      <c r="E130" s="9" t="str">
        <f>AM130</f>
      </c>
      <c r="F130" s="9" t="str">
        <f>AN130</f>
      </c>
      <c r="G130" s="5" t="str">
        <f>AM130/AL130-1</f>
      </c>
      <c r="H130" s="5" t="str">
        <f>AM130/AF130-1</f>
      </c>
      <c r="I130" s="5" t="str">
        <f>AN130/AM130</f>
      </c>
      <c r="J130" s="5" t="str">
        <f>AM130/Sum(AM$1:AM$348)</f>
      </c>
      <c r="K130" s="5" t="str">
        <f>AN130/Sum(AN1:AN$348)</f>
      </c>
      <c r="O130" t="s">
        <v>223</v>
      </c>
      <c r="P130" t="n">
        <v>16</v>
      </c>
      <c r="Q130" s="9"/>
      <c r="R130" s="9"/>
      <c r="S130" s="9"/>
      <c r="T130" s="9"/>
      <c r="U130" s="9"/>
      <c r="V130" s="9" t="n">
        <v>1016581.68412782</v>
      </c>
      <c r="W130" s="9" t="n">
        <v>15403811.8121767</v>
      </c>
      <c r="X130" s="9" t="n">
        <v>61901498.1999876</v>
      </c>
      <c r="Y130" s="9" t="n">
        <v>119081590.081625</v>
      </c>
      <c r="Z130" s="9" t="n">
        <v>157582322.013757</v>
      </c>
      <c r="AA130" s="9" t="n">
        <v>29056865.2720784</v>
      </c>
      <c r="AB130" s="9" t="n">
        <v>47503544.8966694</v>
      </c>
      <c r="AC130" s="9" t="n">
        <v>52516410.1470888</v>
      </c>
      <c r="AD130" s="9" t="n">
        <v>11852201.5896195</v>
      </c>
      <c r="AE130" s="9" t="n">
        <v>40769901.9444478</v>
      </c>
      <c r="AF130" s="9" t="n">
        <v>-2654730.75950085</v>
      </c>
      <c r="AG130" s="9" t="n">
        <v>-1878983.51552269</v>
      </c>
      <c r="AH130" s="9" t="n">
        <v>-9705641.09962604</v>
      </c>
      <c r="AI130" s="9" t="n">
        <v>230684.332407518</v>
      </c>
      <c r="AJ130" s="9" t="n">
        <v>0</v>
      </c>
      <c r="AK130" s="9" t="n">
        <v>-995867.266747174</v>
      </c>
      <c r="AL130" s="9"/>
      <c r="AM130" s="9" t="n">
        <v>-11980</v>
      </c>
      <c r="AN130" s="9" t="n">
        <v>344848.427030383</v>
      </c>
      <c r="AO130" s="9"/>
    </row>
    <row r="131">
      <c r="A131" t="str">
        <f>O131</f>
      </c>
      <c r="B131" t="str">
        <f>P131</f>
      </c>
      <c r="C131" s="9" t="str">
        <f>AF131</f>
      </c>
      <c r="D131" s="9" t="str">
        <f>AL131</f>
      </c>
      <c r="E131" s="9" t="str">
        <f>AM131</f>
      </c>
      <c r="F131" s="9" t="str">
        <f>AN131</f>
      </c>
      <c r="G131" s="5" t="str">
        <f>AM131/AL131-1</f>
      </c>
      <c r="H131" s="5" t="str">
        <f>AM131/AF131-1</f>
      </c>
      <c r="I131" s="5" t="str">
        <f>AN131/AM131</f>
      </c>
      <c r="J131" s="5" t="str">
        <f>AM131/Sum(AM$1:AM$348)</f>
      </c>
      <c r="K131" s="5" t="str">
        <f>AN131/Sum(AN1:AN$348)</f>
      </c>
      <c r="O131" t="s">
        <v>76</v>
      </c>
      <c r="P131" t="n">
        <v>631</v>
      </c>
      <c r="Q131" s="9"/>
      <c r="R131" s="9"/>
      <c r="S131" s="9"/>
      <c r="T131" s="9" t="n">
        <v>2893840.61984672</v>
      </c>
      <c r="U131" s="9" t="n">
        <v>405450036.499024</v>
      </c>
      <c r="V131" s="9" t="n">
        <v>103339984.236128</v>
      </c>
      <c r="W131" s="9" t="n">
        <v>459138662.988174</v>
      </c>
      <c r="X131" s="9" t="n">
        <v>1204954496.70011</v>
      </c>
      <c r="Y131" s="9" t="n">
        <v>1529088155.55061</v>
      </c>
      <c r="Z131" s="9" t="n">
        <v>1058281469.53997</v>
      </c>
      <c r="AA131" s="9" t="n">
        <v>3824522979.19762</v>
      </c>
      <c r="AB131" s="9" t="n">
        <v>4087643195.96164</v>
      </c>
      <c r="AC131" s="9" t="n">
        <v>1052172546.21856</v>
      </c>
      <c r="AD131" s="9" t="n">
        <v>1494450948.49832</v>
      </c>
      <c r="AE131" s="9" t="n">
        <v>2836428904.11662</v>
      </c>
      <c r="AF131" s="9" t="n">
        <v>1755333336.29625</v>
      </c>
      <c r="AG131" s="9" t="n">
        <v>6620320829.45083</v>
      </c>
      <c r="AH131" s="9" t="n">
        <v>1939686254.58447</v>
      </c>
      <c r="AI131" s="9" t="n">
        <v>2146719897.06618</v>
      </c>
      <c r="AJ131" s="9" t="n">
        <v>2116343864.93394</v>
      </c>
      <c r="AK131" s="9" t="n">
        <v>3666632694.85777</v>
      </c>
      <c r="AL131" s="9" t="n">
        <v>2632873842.84519</v>
      </c>
      <c r="AM131" s="9" t="n">
        <v>1283396519.7133</v>
      </c>
      <c r="AN131" s="9" t="n">
        <v>1802392320.78602</v>
      </c>
      <c r="AO131" s="9"/>
    </row>
    <row r="132">
      <c r="A132" t="str">
        <f>O132</f>
      </c>
      <c r="B132" t="str">
        <f>P132</f>
      </c>
      <c r="C132" s="9" t="str">
        <f>AF132</f>
      </c>
      <c r="D132" s="9" t="str">
        <f>AL132</f>
      </c>
      <c r="E132" s="9" t="str">
        <f>AM132</f>
      </c>
      <c r="F132" s="9" t="str">
        <f>AN132</f>
      </c>
      <c r="G132" s="5" t="str">
        <f>AM132/AL132-1</f>
      </c>
      <c r="H132" s="5" t="str">
        <f>AM132/AF132-1</f>
      </c>
      <c r="I132" s="5" t="str">
        <f>AN132/AM132</f>
      </c>
      <c r="J132" s="5" t="str">
        <f>AM132/Sum(AM$1:AM$348)</f>
      </c>
      <c r="K132" s="5" t="str">
        <f>AN132/Sum(AN1:AN$348)</f>
      </c>
      <c r="O132" t="s">
        <v>224</v>
      </c>
      <c r="P132" t="n">
        <v>14</v>
      </c>
      <c r="Q132" s="9"/>
      <c r="R132" s="9"/>
      <c r="S132" s="9"/>
      <c r="T132" s="9"/>
      <c r="U132" s="9"/>
      <c r="V132" s="9"/>
      <c r="W132" s="9"/>
      <c r="X132" s="9" t="n">
        <v>275415.927303069</v>
      </c>
      <c r="Y132" s="9"/>
      <c r="Z132" s="9"/>
      <c r="AA132" s="9"/>
      <c r="AB132" s="9" t="n">
        <v>450270.280853048</v>
      </c>
      <c r="AC132" s="9" t="n">
        <v>586505.201294345</v>
      </c>
      <c r="AD132" s="9"/>
      <c r="AE132" s="9" t="n">
        <v>100354.563315584</v>
      </c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>
      <c r="A133" t="str">
        <f>O133</f>
      </c>
      <c r="B133" t="str">
        <f>P133</f>
      </c>
      <c r="C133" s="9" t="str">
        <f>AF133</f>
      </c>
      <c r="D133" s="9" t="str">
        <f>AL133</f>
      </c>
      <c r="E133" s="9" t="str">
        <f>AM133</f>
      </c>
      <c r="F133" s="9" t="str">
        <f>AN133</f>
      </c>
      <c r="G133" s="5" t="str">
        <f>AM133/AL133-1</f>
      </c>
      <c r="H133" s="5" t="str">
        <f>AM133/AF133-1</f>
      </c>
      <c r="I133" s="5" t="str">
        <f>AN133/AM133</f>
      </c>
      <c r="J133" s="5" t="str">
        <f>AM133/Sum(AM$1:AM$348)</f>
      </c>
      <c r="K133" s="5" t="str">
        <f>AN133/Sum(AN1:AN$348)</f>
      </c>
      <c r="O133" t="s">
        <v>225</v>
      </c>
      <c r="P133" t="n">
        <v>98</v>
      </c>
      <c r="Q133" s="9"/>
      <c r="R133" s="9"/>
      <c r="S133" s="9"/>
      <c r="T133" s="9" t="n">
        <v>72622031.3815853</v>
      </c>
      <c r="U133" s="9"/>
      <c r="V133" s="9"/>
      <c r="W133" s="9"/>
      <c r="X133" s="9"/>
      <c r="Y133" s="9"/>
      <c r="Z133" s="9" t="n">
        <v>-13196.0599473409</v>
      </c>
      <c r="AA133" s="9" t="n">
        <v>-34336.9608957274</v>
      </c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>
      <c r="A134" t="str">
        <f>O134</f>
      </c>
      <c r="B134" t="str">
        <f>P134</f>
      </c>
      <c r="C134" s="9" t="str">
        <f>AF134</f>
      </c>
      <c r="D134" s="9" t="str">
        <f>AL134</f>
      </c>
      <c r="E134" s="9" t="str">
        <f>AM134</f>
      </c>
      <c r="F134" s="9" t="str">
        <f>AN134</f>
      </c>
      <c r="G134" s="5" t="str">
        <f>AM134/AL134-1</f>
      </c>
      <c r="H134" s="5" t="str">
        <f>AM134/AF134-1</f>
      </c>
      <c r="I134" s="5" t="str">
        <f>AN134/AM134</f>
      </c>
      <c r="J134" s="5" t="str">
        <f>AM134/Sum(AM$1:AM$348)</f>
      </c>
      <c r="K134" s="5" t="str">
        <f>AN134/Sum(AN1:AN$348)</f>
      </c>
      <c r="O134" t="s">
        <v>226</v>
      </c>
      <c r="P134" t="n">
        <v>99</v>
      </c>
      <c r="Q134" s="9" t="n">
        <v>1964755993.17496</v>
      </c>
      <c r="R134" s="9" t="n">
        <v>1243889582.35485</v>
      </c>
      <c r="S134" s="9" t="n">
        <v>791075741.099331</v>
      </c>
      <c r="T134" s="9" t="n">
        <v>735925431.409909</v>
      </c>
      <c r="U134" s="9" t="n">
        <v>42711.4814438813</v>
      </c>
      <c r="V134" s="9"/>
      <c r="W134" s="9"/>
      <c r="X134" s="9"/>
      <c r="Y134" s="9"/>
      <c r="Z134" s="9" t="n">
        <v>-2806.18173598188</v>
      </c>
      <c r="AA134" s="9" t="n">
        <v>-978420.361003947</v>
      </c>
      <c r="AB134" s="9" t="n">
        <v>0</v>
      </c>
      <c r="AC134" s="9"/>
      <c r="AD134" s="9"/>
      <c r="AE134" s="9"/>
      <c r="AF134" s="9"/>
      <c r="AG134" s="9"/>
      <c r="AH134" s="9"/>
      <c r="AI134" s="9"/>
      <c r="AJ134" s="9"/>
      <c r="AK134" s="9" t="n">
        <v>0</v>
      </c>
      <c r="AL134" s="9"/>
      <c r="AM134" s="9"/>
      <c r="AN134" s="9"/>
      <c r="AO134" s="9"/>
    </row>
    <row r="135">
      <c r="A135" t="str">
        <f>O135</f>
      </c>
      <c r="B135" t="str">
        <f>P135</f>
      </c>
      <c r="C135" s="9" t="str">
        <f>AF135</f>
      </c>
      <c r="D135" s="9" t="str">
        <f>AL135</f>
      </c>
      <c r="E135" s="9" t="str">
        <f>AM135</f>
      </c>
      <c r="F135" s="9" t="str">
        <f>AN135</f>
      </c>
      <c r="G135" s="5" t="str">
        <f>AM135/AL135-1</f>
      </c>
      <c r="H135" s="5" t="str">
        <f>AM135/AF135-1</f>
      </c>
      <c r="I135" s="5" t="str">
        <f>AN135/AM135</f>
      </c>
      <c r="J135" s="5" t="str">
        <f>AM135/Sum(AM$1:AM$348)</f>
      </c>
      <c r="K135" s="5" t="str">
        <f>AN135/Sum(AN1:AN$348)</f>
      </c>
      <c r="O135" t="s">
        <v>227</v>
      </c>
      <c r="P135" t="n">
        <v>15</v>
      </c>
      <c r="Q135" s="9"/>
      <c r="R135" s="9"/>
      <c r="S135" s="9"/>
      <c r="T135" s="9"/>
      <c r="U135" s="9" t="n">
        <v>1346763.78419204</v>
      </c>
      <c r="V135" s="9" t="n">
        <v>37346967.5945557</v>
      </c>
      <c r="W135" s="9" t="n">
        <v>138390617.536909</v>
      </c>
      <c r="X135" s="9" t="n">
        <v>572228473.816608</v>
      </c>
      <c r="Y135" s="9" t="n">
        <v>1522046235.73829</v>
      </c>
      <c r="Z135" s="9" t="n">
        <v>1713752866.28035</v>
      </c>
      <c r="AA135" s="9" t="n">
        <v>1409645534.88033</v>
      </c>
      <c r="AB135" s="9" t="n">
        <v>1613850274.11236</v>
      </c>
      <c r="AC135" s="9" t="n">
        <v>1585064453.91811</v>
      </c>
      <c r="AD135" s="9" t="n">
        <v>513068583.479395</v>
      </c>
      <c r="AE135" s="9" t="n">
        <v>230019071.618441</v>
      </c>
      <c r="AF135" s="9" t="n">
        <v>23768323.6110831</v>
      </c>
      <c r="AG135" s="9" t="n">
        <v>42366317.3163538</v>
      </c>
      <c r="AH135" s="9" t="n">
        <v>39836730.0045208</v>
      </c>
      <c r="AI135" s="9" t="n">
        <v>-1327184.49311044</v>
      </c>
      <c r="AJ135" s="9" t="n">
        <v>-54388437.9893784</v>
      </c>
      <c r="AK135" s="9" t="n">
        <v>-1127649.87915285</v>
      </c>
      <c r="AL135" s="9" t="n">
        <v>-997125.289270096</v>
      </c>
      <c r="AM135" s="9" t="n">
        <v>28674236.543</v>
      </c>
      <c r="AN135" s="9" t="n">
        <v>27106641.5649888</v>
      </c>
      <c r="AO135" s="9"/>
    </row>
    <row r="136">
      <c r="A136" t="str">
        <f>O136</f>
      </c>
      <c r="B136" t="str">
        <f>P136</f>
      </c>
      <c r="C136" s="9" t="str">
        <f>AF136</f>
      </c>
      <c r="D136" s="9" t="str">
        <f>AL136</f>
      </c>
      <c r="E136" s="9" t="str">
        <f>AM136</f>
      </c>
      <c r="F136" s="9" t="str">
        <f>AN136</f>
      </c>
      <c r="G136" s="5" t="str">
        <f>AM136/AL136-1</f>
      </c>
      <c r="H136" s="5" t="str">
        <f>AM136/AF136-1</f>
      </c>
      <c r="I136" s="5" t="str">
        <f>AN136/AM136</f>
      </c>
      <c r="J136" s="5" t="str">
        <f>AM136/Sum(AM$1:AM$348)</f>
      </c>
      <c r="K136" s="5" t="str">
        <f>AN136/Sum(AN1:AN$348)</f>
      </c>
      <c r="O136" t="s">
        <v>228</v>
      </c>
      <c r="P136" t="n">
        <v>683</v>
      </c>
      <c r="Q136" s="9"/>
      <c r="R136" s="9"/>
      <c r="S136" s="9"/>
      <c r="T136" s="9"/>
      <c r="U136" s="9" t="n">
        <v>212233671.102702</v>
      </c>
      <c r="V136" s="9" t="n">
        <v>1042491079.55291</v>
      </c>
      <c r="W136" s="9" t="n">
        <v>954220604.804725</v>
      </c>
      <c r="X136" s="9" t="n">
        <v>486106652.865161</v>
      </c>
      <c r="Y136" s="9" t="n">
        <v>524062857.773652</v>
      </c>
      <c r="Z136" s="9" t="n">
        <v>185468342.327827</v>
      </c>
      <c r="AA136" s="9" t="n">
        <v>168167070.352511</v>
      </c>
      <c r="AB136" s="9" t="n">
        <v>112939418.388397</v>
      </c>
      <c r="AC136" s="9" t="n">
        <v>642506232.123827</v>
      </c>
      <c r="AD136" s="9" t="n">
        <v>1839374020.5605</v>
      </c>
      <c r="AE136" s="9" t="n">
        <v>1019789395.77003</v>
      </c>
      <c r="AF136" s="9" t="n">
        <v>1291202808.05057</v>
      </c>
      <c r="AG136" s="9" t="n">
        <v>1765680300.24584</v>
      </c>
      <c r="AH136" s="9" t="n">
        <v>1316142507.60187</v>
      </c>
      <c r="AI136" s="9" t="n">
        <v>661697227.638147</v>
      </c>
      <c r="AJ136" s="9" t="n">
        <v>101262179.522052</v>
      </c>
      <c r="AK136" s="9" t="n">
        <v>104029633.932056</v>
      </c>
      <c r="AL136" s="9" t="n">
        <v>28239483.6940143</v>
      </c>
      <c r="AM136" s="9" t="n">
        <v>11471344.469</v>
      </c>
      <c r="AN136" s="9" t="n">
        <v>-1781813.42030927</v>
      </c>
      <c r="AO136" s="9"/>
    </row>
    <row r="137">
      <c r="A137" t="str">
        <f>O137</f>
      </c>
      <c r="B137" t="str">
        <f>P137</f>
      </c>
      <c r="C137" s="9" t="str">
        <f>AF137</f>
      </c>
      <c r="D137" s="9" t="str">
        <f>AL137</f>
      </c>
      <c r="E137" s="9" t="str">
        <f>AM137</f>
      </c>
      <c r="F137" s="9" t="str">
        <f>AN137</f>
      </c>
      <c r="G137" s="5" t="str">
        <f>AM137/AL137-1</f>
      </c>
      <c r="H137" s="5" t="str">
        <f>AM137/AF137-1</f>
      </c>
      <c r="I137" s="5" t="str">
        <f>AN137/AM137</f>
      </c>
      <c r="J137" s="5" t="str">
        <f>AM137/Sum(AM$1:AM$348)</f>
      </c>
      <c r="K137" s="5" t="str">
        <f>AN137/Sum(AN1:AN$348)</f>
      </c>
      <c r="O137" t="s">
        <v>229</v>
      </c>
      <c r="P137" t="n">
        <v>2198</v>
      </c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 t="n">
        <v>3487660.64035549</v>
      </c>
      <c r="AJ137" s="9" t="n">
        <v>241726257.23177</v>
      </c>
      <c r="AK137" s="9" t="n">
        <v>361237335.310633</v>
      </c>
      <c r="AL137" s="9" t="n">
        <v>311003556.499407</v>
      </c>
      <c r="AM137" s="9" t="n">
        <v>246469447.3139</v>
      </c>
      <c r="AN137" s="9" t="n">
        <v>89049050.0730405</v>
      </c>
      <c r="AO137" s="9"/>
    </row>
    <row r="138">
      <c r="A138" t="str">
        <f>O138</f>
      </c>
      <c r="B138" t="str">
        <f>P138</f>
      </c>
      <c r="C138" s="9" t="str">
        <f>AF138</f>
      </c>
      <c r="D138" s="9" t="str">
        <f>AL138</f>
      </c>
      <c r="E138" s="9" t="str">
        <f>AM138</f>
      </c>
      <c r="F138" s="9" t="str">
        <f>AN138</f>
      </c>
      <c r="G138" s="5" t="str">
        <f>AM138/AL138-1</f>
      </c>
      <c r="H138" s="5" t="str">
        <f>AM138/AF138-1</f>
      </c>
      <c r="I138" s="5" t="str">
        <f>AN138/AM138</f>
      </c>
      <c r="J138" s="5" t="str">
        <f>AM138/Sum(AM$1:AM$348)</f>
      </c>
      <c r="K138" s="5" t="str">
        <f>AN138/Sum(AN1:AN$348)</f>
      </c>
      <c r="O138" t="s">
        <v>230</v>
      </c>
      <c r="P138" t="n">
        <v>760</v>
      </c>
      <c r="Q138" s="9" t="n">
        <v>150170646.137071</v>
      </c>
      <c r="R138" s="9" t="n">
        <v>155052895.584857</v>
      </c>
      <c r="S138" s="9" t="n">
        <v>237761969.555263</v>
      </c>
      <c r="T138" s="9" t="n">
        <v>154196445.363039</v>
      </c>
      <c r="U138" s="9" t="n">
        <v>-6542349.09429243</v>
      </c>
      <c r="V138" s="9"/>
      <c r="W138" s="9"/>
      <c r="X138" s="9"/>
      <c r="Y138" s="9"/>
      <c r="Z138" s="9" t="n">
        <v>-59804.2797601499</v>
      </c>
      <c r="AA138" s="9" t="n">
        <v>-508946.791169704</v>
      </c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>
      <c r="A139" t="str">
        <f>O139</f>
      </c>
      <c r="B139" t="str">
        <f>P139</f>
      </c>
      <c r="C139" s="9" t="str">
        <f>AF139</f>
      </c>
      <c r="D139" s="9" t="str">
        <f>AL139</f>
      </c>
      <c r="E139" s="9" t="str">
        <f>AM139</f>
      </c>
      <c r="F139" s="9" t="str">
        <f>AN139</f>
      </c>
      <c r="G139" s="5" t="str">
        <f>AM139/AL139-1</f>
      </c>
      <c r="H139" s="5" t="str">
        <f>AM139/AF139-1</f>
      </c>
      <c r="I139" s="5" t="str">
        <f>AN139/AM139</f>
      </c>
      <c r="J139" s="5" t="str">
        <f>AM139/Sum(AM$1:AM$348)</f>
      </c>
      <c r="K139" s="5" t="str">
        <f>AN139/Sum(AN1:AN$348)</f>
      </c>
      <c r="O139" t="s">
        <v>231</v>
      </c>
      <c r="P139" t="n">
        <v>17</v>
      </c>
      <c r="Q139" s="9"/>
      <c r="R139" s="9"/>
      <c r="S139" s="9"/>
      <c r="T139" s="9"/>
      <c r="U139" s="9"/>
      <c r="V139" s="9"/>
      <c r="W139" s="9"/>
      <c r="X139" s="9"/>
      <c r="Y139" s="9" t="n">
        <v>222788.258931984</v>
      </c>
      <c r="Z139" s="9"/>
      <c r="AA139" s="9"/>
      <c r="AB139" s="9"/>
      <c r="AC139" s="9" t="n">
        <v>4013618.2918342</v>
      </c>
      <c r="AD139" s="9" t="n">
        <v>-895139.884689944</v>
      </c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</row>
    <row r="140">
      <c r="A140" t="str">
        <f>O140</f>
      </c>
      <c r="B140" t="str">
        <f>P140</f>
      </c>
      <c r="C140" s="9" t="str">
        <f>AF140</f>
      </c>
      <c r="D140" s="9" t="str">
        <f>AL140</f>
      </c>
      <c r="E140" s="9" t="str">
        <f>AM140</f>
      </c>
      <c r="F140" s="9" t="str">
        <f>AN140</f>
      </c>
      <c r="G140" s="5" t="str">
        <f>AM140/AL140-1</f>
      </c>
      <c r="H140" s="5" t="str">
        <f>AM140/AF140-1</f>
      </c>
      <c r="I140" s="5" t="str">
        <f>AN140/AM140</f>
      </c>
      <c r="J140" s="5" t="str">
        <f>AM140/Sum(AM$1:AM$348)</f>
      </c>
      <c r="K140" s="5" t="str">
        <f>AN140/Sum(AN1:AN$348)</f>
      </c>
      <c r="O140" t="s">
        <v>232</v>
      </c>
      <c r="P140" t="n">
        <v>2180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 t="n">
        <v>221964.627164068</v>
      </c>
      <c r="AI140" s="9"/>
      <c r="AJ140" s="9"/>
      <c r="AK140" s="9"/>
      <c r="AL140" s="9" t="n">
        <v>3044509.85747149</v>
      </c>
      <c r="AM140" s="9" t="n">
        <v>172361719.125</v>
      </c>
      <c r="AN140" s="9" t="n">
        <v>-1031516.86154963</v>
      </c>
      <c r="AO140" s="9"/>
    </row>
    <row r="141">
      <c r="A141" t="str">
        <f>O141</f>
      </c>
      <c r="B141" t="str">
        <f>P141</f>
      </c>
      <c r="C141" s="9" t="str">
        <f>AF141</f>
      </c>
      <c r="D141" s="9" t="str">
        <f>AL141</f>
      </c>
      <c r="E141" s="9" t="str">
        <f>AM141</f>
      </c>
      <c r="F141" s="9" t="str">
        <f>AN141</f>
      </c>
      <c r="G141" s="5" t="str">
        <f>AM141/AL141-1</f>
      </c>
      <c r="H141" s="5" t="str">
        <f>AM141/AF141-1</f>
      </c>
      <c r="I141" s="5" t="str">
        <f>AN141/AM141</f>
      </c>
      <c r="J141" s="5" t="str">
        <f>AM141/Sum(AM$1:AM$348)</f>
      </c>
      <c r="K141" s="5" t="str">
        <f>AN141/Sum(AN1:AN$348)</f>
      </c>
      <c r="O141" t="s">
        <v>233</v>
      </c>
      <c r="P141" t="n">
        <v>1919</v>
      </c>
      <c r="Q141" s="9"/>
      <c r="R141" s="9"/>
      <c r="S141" s="9"/>
      <c r="T141" s="9" t="n">
        <v>7140706.44096841</v>
      </c>
      <c r="U141" s="9" t="n">
        <v>8661934.25118245</v>
      </c>
      <c r="V141" s="9" t="n">
        <v>3374443.26340497</v>
      </c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 t="n">
        <v>0</v>
      </c>
      <c r="AL141" s="9"/>
      <c r="AM141" s="9"/>
      <c r="AN141" s="9"/>
      <c r="AO141" s="9"/>
    </row>
    <row r="142">
      <c r="A142" t="str">
        <f>O142</f>
      </c>
      <c r="B142" t="str">
        <f>P142</f>
      </c>
      <c r="C142" s="9" t="str">
        <f>AF142</f>
      </c>
      <c r="D142" s="9" t="str">
        <f>AL142</f>
      </c>
      <c r="E142" s="9" t="str">
        <f>AM142</f>
      </c>
      <c r="F142" s="9" t="str">
        <f>AN142</f>
      </c>
      <c r="G142" s="5" t="str">
        <f>AM142/AL142-1</f>
      </c>
      <c r="H142" s="5" t="str">
        <f>AM142/AF142-1</f>
      </c>
      <c r="I142" s="5" t="str">
        <f>AN142/AM142</f>
      </c>
      <c r="J142" s="5" t="str">
        <f>AM142/Sum(AM$1:AM$348)</f>
      </c>
      <c r="K142" s="5" t="str">
        <f>AN142/Sum(AN1:AN$348)</f>
      </c>
      <c r="O142" t="s">
        <v>234</v>
      </c>
      <c r="P142" t="n">
        <v>661</v>
      </c>
      <c r="Q142" s="9"/>
      <c r="R142" s="9"/>
      <c r="S142" s="9"/>
      <c r="T142" s="9" t="n">
        <v>-33739.3045901583</v>
      </c>
      <c r="U142" s="9" t="n">
        <v>1324560096.9539</v>
      </c>
      <c r="V142" s="9" t="n">
        <v>-166890275.065927</v>
      </c>
      <c r="W142" s="9" t="n">
        <v>1494899.6916938</v>
      </c>
      <c r="X142" s="9" t="n">
        <v>84659.8242595275</v>
      </c>
      <c r="Y142" s="9" t="n">
        <v>0</v>
      </c>
      <c r="Z142" s="9" t="n">
        <v>426150.694019127</v>
      </c>
      <c r="AA142" s="9" t="n">
        <v>1492912.7568041</v>
      </c>
      <c r="AB142" s="9" t="n">
        <v>-4567.33503449888</v>
      </c>
      <c r="AC142" s="9"/>
      <c r="AD142" s="9" t="n">
        <v>-10704.3838958599</v>
      </c>
      <c r="AE142" s="9"/>
      <c r="AF142" s="9" t="n">
        <v>0</v>
      </c>
      <c r="AG142" s="9"/>
      <c r="AH142" s="9"/>
      <c r="AI142" s="9"/>
      <c r="AJ142" s="9"/>
      <c r="AK142" s="9"/>
      <c r="AL142" s="9"/>
      <c r="AM142" s="9" t="n">
        <v>0</v>
      </c>
      <c r="AN142" s="9"/>
      <c r="AO142" s="9"/>
    </row>
    <row r="143">
      <c r="A143" t="str">
        <f>O143</f>
      </c>
      <c r="B143" t="str">
        <f>P143</f>
      </c>
      <c r="C143" s="9" t="str">
        <f>AF143</f>
      </c>
      <c r="D143" s="9" t="str">
        <f>AL143</f>
      </c>
      <c r="E143" s="9" t="str">
        <f>AM143</f>
      </c>
      <c r="F143" s="9" t="str">
        <f>AN143</f>
      </c>
      <c r="G143" s="5" t="str">
        <f>AM143/AL143-1</f>
      </c>
      <c r="H143" s="5" t="str">
        <f>AM143/AF143-1</f>
      </c>
      <c r="I143" s="5" t="str">
        <f>AN143/AM143</f>
      </c>
      <c r="J143" s="5" t="str">
        <f>AM143/Sum(AM$1:AM$348)</f>
      </c>
      <c r="K143" s="5" t="str">
        <f>AN143/Sum(AN1:AN$348)</f>
      </c>
      <c r="O143" t="s">
        <v>235</v>
      </c>
      <c r="P143" t="n">
        <v>118</v>
      </c>
      <c r="Q143" s="9"/>
      <c r="R143" s="9" t="n">
        <v>357924.830589366</v>
      </c>
      <c r="S143" s="9" t="n">
        <v>264072.523368087</v>
      </c>
      <c r="T143" s="9" t="n">
        <v>619164.468712728</v>
      </c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>
      <c r="A144" t="str">
        <f>O144</f>
      </c>
      <c r="B144" t="str">
        <f>P144</f>
      </c>
      <c r="C144" s="9" t="str">
        <f>AF144</f>
      </c>
      <c r="D144" s="9" t="str">
        <f>AL144</f>
      </c>
      <c r="E144" s="9" t="str">
        <f>AM144</f>
      </c>
      <c r="F144" s="9" t="str">
        <f>AN144</f>
      </c>
      <c r="G144" s="5" t="str">
        <f>AM144/AL144-1</f>
      </c>
      <c r="H144" s="5" t="str">
        <f>AM144/AF144-1</f>
      </c>
      <c r="I144" s="5" t="str">
        <f>AN144/AM144</f>
      </c>
      <c r="J144" s="5" t="str">
        <f>AM144/Sum(AM$1:AM$348)</f>
      </c>
      <c r="K144" s="5" t="str">
        <f>AN144/Sum(AN1:AN$348)</f>
      </c>
      <c r="O144" t="s">
        <v>236</v>
      </c>
      <c r="P144" t="n">
        <v>642</v>
      </c>
      <c r="Q144" s="9"/>
      <c r="R144" s="9"/>
      <c r="S144" s="9"/>
      <c r="T144" s="9"/>
      <c r="U144" s="9"/>
      <c r="V144" s="9"/>
      <c r="W144" s="9"/>
      <c r="X144" s="9" t="n">
        <v>1931148.93328227</v>
      </c>
      <c r="Y144" s="9" t="n">
        <v>4643377.57224772</v>
      </c>
      <c r="Z144" s="9" t="n">
        <v>4880318.15668862</v>
      </c>
      <c r="AA144" s="9" t="n">
        <v>1504136.54604808</v>
      </c>
      <c r="AB144" s="9" t="n">
        <v>15133446.610446</v>
      </c>
      <c r="AC144" s="9" t="n">
        <v>46536552.531833</v>
      </c>
      <c r="AD144" s="9" t="n">
        <v>19375183.0633329</v>
      </c>
      <c r="AE144" s="9" t="n">
        <v>547829.384746419</v>
      </c>
      <c r="AF144" s="9" t="n">
        <v>457528.075013412</v>
      </c>
      <c r="AG144" s="9" t="n">
        <v>5341211.62960719</v>
      </c>
      <c r="AH144" s="9" t="n">
        <v>2674352.75024493</v>
      </c>
      <c r="AI144" s="9" t="n">
        <v>0</v>
      </c>
      <c r="AJ144" s="9"/>
      <c r="AK144" s="9"/>
      <c r="AL144" s="9" t="n">
        <v>0</v>
      </c>
      <c r="AM144" s="9"/>
      <c r="AN144" s="9"/>
      <c r="AO144" s="9"/>
    </row>
    <row r="145">
      <c r="A145" t="str">
        <f>O145</f>
      </c>
      <c r="B145" t="str">
        <f>P145</f>
      </c>
      <c r="C145" s="9" t="str">
        <f>AF145</f>
      </c>
      <c r="D145" s="9" t="str">
        <f>AL145</f>
      </c>
      <c r="E145" s="9" t="str">
        <f>AM145</f>
      </c>
      <c r="F145" s="9" t="str">
        <f>AN145</f>
      </c>
      <c r="G145" s="5" t="str">
        <f>AM145/AL145-1</f>
      </c>
      <c r="H145" s="5" t="str">
        <f>AM145/AF145-1</f>
      </c>
      <c r="I145" s="5" t="str">
        <f>AN145/AM145</f>
      </c>
      <c r="J145" s="5" t="str">
        <f>AM145/Sum(AM$1:AM$348)</f>
      </c>
      <c r="K145" s="5" t="str">
        <f>AN145/Sum(AN1:AN$348)</f>
      </c>
      <c r="O145" t="s">
        <v>237</v>
      </c>
      <c r="P145" t="n">
        <v>1406</v>
      </c>
      <c r="Q145" s="9"/>
      <c r="R145" s="9" t="n">
        <v>13561479.4771928</v>
      </c>
      <c r="S145" s="9" t="n">
        <v>11412180.6816681</v>
      </c>
      <c r="T145" s="9" t="n">
        <v>940436.828861215</v>
      </c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>
      <c r="A146" t="str">
        <f>O146</f>
      </c>
      <c r="B146" t="str">
        <f>P146</f>
      </c>
      <c r="C146" s="9" t="str">
        <f>AF146</f>
      </c>
      <c r="D146" s="9" t="str">
        <f>AL146</f>
      </c>
      <c r="E146" s="9" t="str">
        <f>AM146</f>
      </c>
      <c r="F146" s="9" t="str">
        <f>AN146</f>
      </c>
      <c r="G146" s="5" t="str">
        <f>AM146/AL146-1</f>
      </c>
      <c r="H146" s="5" t="str">
        <f>AM146/AF146-1</f>
      </c>
      <c r="I146" s="5" t="str">
        <f>AN146/AM146</f>
      </c>
      <c r="J146" s="5" t="str">
        <f>AM146/Sum(AM$1:AM$348)</f>
      </c>
      <c r="K146" s="5" t="str">
        <f>AN146/Sum(AN1:AN$348)</f>
      </c>
      <c r="O146" t="s">
        <v>238</v>
      </c>
      <c r="P146" t="n">
        <v>38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 t="n">
        <v>0</v>
      </c>
      <c r="AD146" s="9" t="n">
        <v>935967.953821357</v>
      </c>
      <c r="AE146" s="9" t="n">
        <v>0</v>
      </c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>
      <c r="A147" t="str">
        <f>O147</f>
      </c>
      <c r="B147" t="str">
        <f>P147</f>
      </c>
      <c r="C147" s="9" t="str">
        <f>AF147</f>
      </c>
      <c r="D147" s="9" t="str">
        <f>AL147</f>
      </c>
      <c r="E147" s="9" t="str">
        <f>AM147</f>
      </c>
      <c r="F147" s="9" t="str">
        <f>AN147</f>
      </c>
      <c r="G147" s="5" t="str">
        <f>AM147/AL147-1</f>
      </c>
      <c r="H147" s="5" t="str">
        <f>AM147/AF147-1</f>
      </c>
      <c r="I147" s="5" t="str">
        <f>AN147/AM147</f>
      </c>
      <c r="J147" s="5" t="str">
        <f>AM147/Sum(AM$1:AM$348)</f>
      </c>
      <c r="K147" s="5" t="str">
        <f>AN147/Sum(AN1:AN$348)</f>
      </c>
      <c r="O147" t="s">
        <v>239</v>
      </c>
      <c r="P147" t="n">
        <v>2101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 t="n">
        <v>47946.0537907092</v>
      </c>
      <c r="AM147" s="9"/>
      <c r="AN147" s="9"/>
      <c r="AO147" s="9"/>
    </row>
    <row r="148">
      <c r="A148" t="str">
        <f>O148</f>
      </c>
      <c r="B148" t="str">
        <f>P148</f>
      </c>
      <c r="C148" s="9" t="str">
        <f>AF148</f>
      </c>
      <c r="D148" s="9" t="str">
        <f>AL148</f>
      </c>
      <c r="E148" s="9" t="str">
        <f>AM148</f>
      </c>
      <c r="F148" s="9" t="str">
        <f>AN148</f>
      </c>
      <c r="G148" s="5" t="str">
        <f>AM148/AL148-1</f>
      </c>
      <c r="H148" s="5" t="str">
        <f>AM148/AF148-1</f>
      </c>
      <c r="I148" s="5" t="str">
        <f>AN148/AM148</f>
      </c>
      <c r="J148" s="5" t="str">
        <f>AM148/Sum(AM$1:AM$348)</f>
      </c>
      <c r="K148" s="5" t="str">
        <f>AN148/Sum(AN1:AN$348)</f>
      </c>
      <c r="O148" t="s">
        <v>240</v>
      </c>
      <c r="P148" t="n">
        <v>1517</v>
      </c>
      <c r="Q148" s="9" t="n">
        <v>19169313.7576005</v>
      </c>
      <c r="R148" s="9" t="n">
        <v>24360711.2988289</v>
      </c>
      <c r="S148" s="9" t="n">
        <v>30725203.9726289</v>
      </c>
      <c r="T148" s="9" t="n">
        <v>9769307.76010771</v>
      </c>
      <c r="U148" s="9"/>
      <c r="V148" s="9"/>
      <c r="W148" s="9"/>
      <c r="X148" s="9"/>
      <c r="Y148" s="9"/>
      <c r="Z148" s="9" t="n">
        <v>0</v>
      </c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>
      <c r="A149" t="str">
        <f>O149</f>
      </c>
      <c r="B149" t="str">
        <f>P149</f>
      </c>
      <c r="C149" s="9" t="str">
        <f>AF149</f>
      </c>
      <c r="D149" s="9" t="str">
        <f>AL149</f>
      </c>
      <c r="E149" s="9" t="str">
        <f>AM149</f>
      </c>
      <c r="F149" s="9" t="str">
        <f>AN149</f>
      </c>
      <c r="G149" s="5" t="str">
        <f>AM149/AL149-1</f>
      </c>
      <c r="H149" s="5" t="str">
        <f>AM149/AF149-1</f>
      </c>
      <c r="I149" s="5" t="str">
        <f>AN149/AM149</f>
      </c>
      <c r="J149" s="5" t="str">
        <f>AM149/Sum(AM$1:AM$348)</f>
      </c>
      <c r="K149" s="5" t="str">
        <f>AN149/Sum(AN1:AN$348)</f>
      </c>
      <c r="O149" t="s">
        <v>241</v>
      </c>
      <c r="P149" t="n">
        <v>1931</v>
      </c>
      <c r="Q149" s="9"/>
      <c r="R149" s="9" t="n">
        <v>379029938.257166</v>
      </c>
      <c r="S149" s="9" t="n">
        <v>388912524.597601</v>
      </c>
      <c r="T149" s="9" t="n">
        <v>390913251.735813</v>
      </c>
      <c r="U149" s="9" t="n">
        <v>-574617.727109274</v>
      </c>
      <c r="V149" s="9" t="n">
        <v>-1211575.66288225</v>
      </c>
      <c r="W149" s="9" t="n">
        <v>-89955.9919600259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>
      <c r="A150" t="str">
        <f>O150</f>
      </c>
      <c r="B150" t="str">
        <f>P150</f>
      </c>
      <c r="C150" s="9" t="str">
        <f>AF150</f>
      </c>
      <c r="D150" s="9" t="str">
        <f>AL150</f>
      </c>
      <c r="E150" s="9" t="str">
        <f>AM150</f>
      </c>
      <c r="F150" s="9" t="str">
        <f>AN150</f>
      </c>
      <c r="G150" s="5" t="str">
        <f>AM150/AL150-1</f>
      </c>
      <c r="H150" s="5" t="str">
        <f>AM150/AF150-1</f>
      </c>
      <c r="I150" s="5" t="str">
        <f>AN150/AM150</f>
      </c>
      <c r="J150" s="5" t="str">
        <f>AM150/Sum(AM$1:AM$348)</f>
      </c>
      <c r="K150" s="5" t="str">
        <f>AN150/Sum(AN1:AN$348)</f>
      </c>
      <c r="O150" t="s">
        <v>242</v>
      </c>
      <c r="P150" t="n">
        <v>1959</v>
      </c>
      <c r="Q150" s="9"/>
      <c r="R150" s="9"/>
      <c r="S150" s="9"/>
      <c r="T150" s="9"/>
      <c r="U150" s="9" t="n">
        <v>22777.7709601642</v>
      </c>
      <c r="V150" s="9" t="n">
        <v>20199.6166481758</v>
      </c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>
      <c r="A151" t="str">
        <f>O151</f>
      </c>
      <c r="B151" t="str">
        <f>P151</f>
      </c>
      <c r="C151" s="9" t="str">
        <f>AF151</f>
      </c>
      <c r="D151" s="9" t="str">
        <f>AL151</f>
      </c>
      <c r="E151" s="9" t="str">
        <f>AM151</f>
      </c>
      <c r="F151" s="9" t="str">
        <f>AN151</f>
      </c>
      <c r="G151" s="5" t="str">
        <f>AM151/AL151-1</f>
      </c>
      <c r="H151" s="5" t="str">
        <f>AM151/AF151-1</f>
      </c>
      <c r="I151" s="5" t="str">
        <f>AN151/AM151</f>
      </c>
      <c r="J151" s="5" t="str">
        <f>AM151/Sum(AM$1:AM$348)</f>
      </c>
      <c r="K151" s="5" t="str">
        <f>AN151/Sum(AN1:AN$348)</f>
      </c>
      <c r="O151" t="s">
        <v>243</v>
      </c>
      <c r="P151" t="n">
        <v>1960</v>
      </c>
      <c r="Q151" s="9"/>
      <c r="R151" s="9"/>
      <c r="S151" s="9"/>
      <c r="T151" s="9"/>
      <c r="U151" s="9"/>
      <c r="V151" s="9"/>
      <c r="W151" s="9" t="n">
        <v>4194.40435001675</v>
      </c>
      <c r="X151" s="9"/>
      <c r="Y151" s="9"/>
      <c r="Z151" s="9" t="n">
        <v>0</v>
      </c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</row>
    <row r="152">
      <c r="A152" t="str">
        <f>O152</f>
      </c>
      <c r="B152" t="str">
        <f>P152</f>
      </c>
      <c r="C152" s="9" t="str">
        <f>AF152</f>
      </c>
      <c r="D152" s="9" t="str">
        <f>AL152</f>
      </c>
      <c r="E152" s="9" t="str">
        <f>AM152</f>
      </c>
      <c r="F152" s="9" t="str">
        <f>AN152</f>
      </c>
      <c r="G152" s="5" t="str">
        <f>AM152/AL152-1</f>
      </c>
      <c r="H152" s="5" t="str">
        <f>AM152/AF152-1</f>
      </c>
      <c r="I152" s="5" t="str">
        <f>AN152/AM152</f>
      </c>
      <c r="J152" s="5" t="str">
        <f>AM152/Sum(AM$1:AM$348)</f>
      </c>
      <c r="K152" s="5" t="str">
        <f>AN152/Sum(AN1:AN$348)</f>
      </c>
      <c r="O152" t="s">
        <v>244</v>
      </c>
      <c r="P152" t="n">
        <v>2074</v>
      </c>
      <c r="Q152" s="9"/>
      <c r="R152" s="9"/>
      <c r="S152" s="9"/>
      <c r="T152" s="9" t="n">
        <v>484164.582878696</v>
      </c>
      <c r="U152" s="9" t="n">
        <v>476124.28336035</v>
      </c>
      <c r="V152" s="9" t="n">
        <v>468835.527744067</v>
      </c>
      <c r="W152" s="9" t="n">
        <v>468313.63448807</v>
      </c>
      <c r="X152" s="9" t="n">
        <v>465872.959116149</v>
      </c>
      <c r="Y152" s="9" t="n">
        <v>-68826.6556968</v>
      </c>
      <c r="Z152" s="9"/>
      <c r="AA152" s="9" t="n">
        <v>-7000.07807633832</v>
      </c>
      <c r="AB152" s="9" t="n">
        <v>-54397.6453213637</v>
      </c>
      <c r="AC152" s="9" t="n">
        <v>-43130.9746197706</v>
      </c>
      <c r="AD152" s="9" t="n">
        <v>-19224.7238459167</v>
      </c>
      <c r="AE152" s="9"/>
      <c r="AF152" s="9"/>
      <c r="AG152" s="9"/>
      <c r="AH152" s="9" t="n">
        <v>-13694.2883020875</v>
      </c>
      <c r="AI152" s="9"/>
      <c r="AJ152" s="9"/>
      <c r="AK152" s="9"/>
      <c r="AL152" s="9"/>
      <c r="AM152" s="9"/>
      <c r="AN152" s="9"/>
      <c r="AO152" s="9"/>
    </row>
    <row r="153">
      <c r="A153" t="str">
        <f>O153</f>
      </c>
      <c r="B153" t="str">
        <f>P153</f>
      </c>
      <c r="C153" s="9" t="str">
        <f>AF153</f>
      </c>
      <c r="D153" s="9" t="str">
        <f>AL153</f>
      </c>
      <c r="E153" s="9" t="str">
        <f>AM153</f>
      </c>
      <c r="F153" s="9" t="str">
        <f>AN153</f>
      </c>
      <c r="G153" s="5" t="str">
        <f>AM153/AL153-1</f>
      </c>
      <c r="H153" s="5" t="str">
        <f>AM153/AF153-1</f>
      </c>
      <c r="I153" s="5" t="str">
        <f>AN153/AM153</f>
      </c>
      <c r="J153" s="5" t="str">
        <f>AM153/Sum(AM$1:AM$348)</f>
      </c>
      <c r="K153" s="5" t="str">
        <f>AN153/Sum(AN1:AN$348)</f>
      </c>
      <c r="O153" t="s">
        <v>245</v>
      </c>
      <c r="P153" t="n">
        <v>1950</v>
      </c>
      <c r="Q153" s="9"/>
      <c r="R153" s="9"/>
      <c r="S153" s="9"/>
      <c r="T153" s="9"/>
      <c r="U153" s="9"/>
      <c r="V153" s="9"/>
      <c r="W153" s="9"/>
      <c r="X153" s="9" t="n">
        <v>64448.2904639163</v>
      </c>
      <c r="Y153" s="9" t="n">
        <v>0</v>
      </c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>
      <c r="A154" t="str">
        <f>O154</f>
      </c>
      <c r="B154" t="str">
        <f>P154</f>
      </c>
      <c r="C154" s="9" t="str">
        <f>AF154</f>
      </c>
      <c r="D154" s="9" t="str">
        <f>AL154</f>
      </c>
      <c r="E154" s="9" t="str">
        <f>AM154</f>
      </c>
      <c r="F154" s="9" t="str">
        <f>AN154</f>
      </c>
      <c r="G154" s="5" t="str">
        <f>AM154/AL154-1</f>
      </c>
      <c r="H154" s="5" t="str">
        <f>AM154/AF154-1</f>
      </c>
      <c r="I154" s="5" t="str">
        <f>AN154/AM154</f>
      </c>
      <c r="J154" s="5" t="str">
        <f>AM154/Sum(AM$1:AM$348)</f>
      </c>
      <c r="K154" s="5" t="str">
        <f>AN154/Sum(AN1:AN$348)</f>
      </c>
      <c r="O154" t="s">
        <v>246</v>
      </c>
      <c r="P154" t="n">
        <v>1970</v>
      </c>
      <c r="Q154" s="9"/>
      <c r="R154" s="9"/>
      <c r="S154" s="9"/>
      <c r="T154" s="9"/>
      <c r="U154" s="9"/>
      <c r="V154" s="9"/>
      <c r="W154" s="9"/>
      <c r="X154" s="9"/>
      <c r="Y154" s="9" t="n">
        <v>-521275.817504548</v>
      </c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>
      <c r="A155" t="str">
        <f>O155</f>
      </c>
      <c r="B155" t="str">
        <f>P155</f>
      </c>
      <c r="C155" s="9" t="str">
        <f>AF155</f>
      </c>
      <c r="D155" s="9" t="str">
        <f>AL155</f>
      </c>
      <c r="E155" s="9" t="str">
        <f>AM155</f>
      </c>
      <c r="F155" s="9" t="str">
        <f>AN155</f>
      </c>
      <c r="G155" s="5" t="str">
        <f>AM155/AL155-1</f>
      </c>
      <c r="H155" s="5" t="str">
        <f>AM155/AF155-1</f>
      </c>
      <c r="I155" s="5" t="str">
        <f>AN155/AM155</f>
      </c>
      <c r="J155" s="5" t="str">
        <f>AM155/Sum(AM$1:AM$348)</f>
      </c>
      <c r="K155" s="5" t="str">
        <f>AN155/Sum(AN1:AN$348)</f>
      </c>
      <c r="O155" t="s">
        <v>247</v>
      </c>
      <c r="P155" t="n">
        <v>1371</v>
      </c>
      <c r="Q155" s="9"/>
      <c r="R155" s="9"/>
      <c r="S155" s="9"/>
      <c r="T155" s="9"/>
      <c r="U155" s="9" t="n">
        <v>3641166.43666518</v>
      </c>
      <c r="V155" s="9" t="n">
        <v>2055237.36756188</v>
      </c>
      <c r="W155" s="9" t="n">
        <v>277566.105997142</v>
      </c>
      <c r="X155" s="9" t="n">
        <v>38689055.8539912</v>
      </c>
      <c r="Y155" s="9" t="n">
        <v>556675.38433654</v>
      </c>
      <c r="Z155" s="9" t="n">
        <v>989484.161173704</v>
      </c>
      <c r="AA155" s="9" t="n">
        <v>19980.561907797</v>
      </c>
      <c r="AB155" s="9" t="n">
        <v>1184607.25730666</v>
      </c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>
      <c r="A156" t="str">
        <f>O156</f>
      </c>
      <c r="B156" t="str">
        <f>P156</f>
      </c>
      <c r="C156" s="9" t="str">
        <f>AF156</f>
      </c>
      <c r="D156" s="9" t="str">
        <f>AL156</f>
      </c>
      <c r="E156" s="9" t="str">
        <f>AM156</f>
      </c>
      <c r="F156" s="9" t="str">
        <f>AN156</f>
      </c>
      <c r="G156" s="5" t="str">
        <f>AM156/AL156-1</f>
      </c>
      <c r="H156" s="5" t="str">
        <f>AM156/AF156-1</f>
      </c>
      <c r="I156" s="5" t="str">
        <f>AN156/AM156</f>
      </c>
      <c r="J156" s="5" t="str">
        <f>AM156/Sum(AM$1:AM$348)</f>
      </c>
      <c r="K156" s="5" t="str">
        <f>AN156/Sum(AN1:AN$348)</f>
      </c>
      <c r="O156" t="s">
        <v>248</v>
      </c>
      <c r="P156" t="n">
        <v>732</v>
      </c>
      <c r="Q156" s="9" t="n">
        <v>320339347.904601</v>
      </c>
      <c r="R156" s="9" t="n">
        <v>282216705.202751</v>
      </c>
      <c r="S156" s="9" t="n">
        <v>531970618.128562</v>
      </c>
      <c r="T156" s="9" t="n">
        <v>257987532.357031</v>
      </c>
      <c r="U156" s="9"/>
      <c r="V156" s="9"/>
      <c r="W156" s="9"/>
      <c r="X156" s="9"/>
      <c r="Y156" s="9"/>
      <c r="Z156" s="9"/>
      <c r="AA156" s="9" t="n">
        <v>-29736.6701005159</v>
      </c>
      <c r="AB156" s="9"/>
      <c r="AC156" s="9"/>
      <c r="AD156" s="9"/>
      <c r="AE156" s="9"/>
      <c r="AF156" s="9"/>
      <c r="AG156" s="9" t="n">
        <v>0</v>
      </c>
      <c r="AH156" s="9"/>
      <c r="AI156" s="9"/>
      <c r="AJ156" s="9"/>
      <c r="AK156" s="9"/>
      <c r="AL156" s="9"/>
      <c r="AM156" s="9"/>
      <c r="AN156" s="9"/>
      <c r="AO156" s="9"/>
    </row>
    <row r="157">
      <c r="A157" t="str">
        <f>O157</f>
      </c>
      <c r="B157" t="str">
        <f>P157</f>
      </c>
      <c r="C157" s="9" t="str">
        <f>AF157</f>
      </c>
      <c r="D157" s="9" t="str">
        <f>AL157</f>
      </c>
      <c r="E157" s="9" t="str">
        <f>AM157</f>
      </c>
      <c r="F157" s="9" t="str">
        <f>AN157</f>
      </c>
      <c r="G157" s="5" t="str">
        <f>AM157/AL157-1</f>
      </c>
      <c r="H157" s="5" t="str">
        <f>AM157/AF157-1</f>
      </c>
      <c r="I157" s="5" t="str">
        <f>AN157/AM157</f>
      </c>
      <c r="J157" s="5" t="str">
        <f>AM157/Sum(AM$1:AM$348)</f>
      </c>
      <c r="K157" s="5" t="str">
        <f>AN157/Sum(AN1:AN$348)</f>
      </c>
      <c r="O157" t="s">
        <v>249</v>
      </c>
      <c r="P157" t="n">
        <v>1387</v>
      </c>
      <c r="Q157" s="9"/>
      <c r="R157" s="9"/>
      <c r="S157" s="9"/>
      <c r="T157" s="9"/>
      <c r="U157" s="9"/>
      <c r="V157" s="9"/>
      <c r="W157" s="9" t="n">
        <v>298613.288397281</v>
      </c>
      <c r="X157" s="9" t="n">
        <v>149355.921530157</v>
      </c>
      <c r="Y157" s="9" t="n">
        <v>47026.1303923422</v>
      </c>
      <c r="Z157" s="9"/>
      <c r="AA157" s="9" t="n">
        <v>1102265.57737714</v>
      </c>
      <c r="AB157" s="9" t="n">
        <v>1859252.62743038</v>
      </c>
      <c r="AC157" s="9" t="n">
        <v>296634.996766042</v>
      </c>
      <c r="AD157" s="9" t="n">
        <v>1276615.46718263</v>
      </c>
      <c r="AE157" s="9" t="n">
        <v>766489.080698261</v>
      </c>
      <c r="AF157" s="9" t="n">
        <v>0</v>
      </c>
      <c r="AG157" s="9" t="n">
        <v>0</v>
      </c>
      <c r="AH157" s="9"/>
      <c r="AI157" s="9"/>
      <c r="AJ157" s="9"/>
      <c r="AK157" s="9"/>
      <c r="AL157" s="9"/>
      <c r="AM157" s="9" t="n">
        <v>349035.4883</v>
      </c>
      <c r="AN157" s="9" t="n">
        <v>0</v>
      </c>
      <c r="AO157" s="9"/>
    </row>
    <row r="158">
      <c r="A158" t="str">
        <f>O158</f>
      </c>
      <c r="B158" t="str">
        <f>P158</f>
      </c>
      <c r="C158" s="9" t="str">
        <f>AF158</f>
      </c>
      <c r="D158" s="9" t="str">
        <f>AL158</f>
      </c>
      <c r="E158" s="9" t="str">
        <f>AM158</f>
      </c>
      <c r="F158" s="9" t="str">
        <f>AN158</f>
      </c>
      <c r="G158" s="5" t="str">
        <f>AM158/AL158-1</f>
      </c>
      <c r="H158" s="5" t="str">
        <f>AM158/AF158-1</f>
      </c>
      <c r="I158" s="5" t="str">
        <f>AN158/AM158</f>
      </c>
      <c r="J158" s="5" t="str">
        <f>AM158/Sum(AM$1:AM$348)</f>
      </c>
      <c r="K158" s="5" t="str">
        <f>AN158/Sum(AN1:AN$348)</f>
      </c>
      <c r="O158" t="s">
        <v>77</v>
      </c>
      <c r="P158" t="n">
        <v>1358</v>
      </c>
      <c r="Q158" s="9"/>
      <c r="R158" s="9"/>
      <c r="S158" s="9"/>
      <c r="T158" s="9"/>
      <c r="U158" s="9" t="n">
        <v>47484320.6663312</v>
      </c>
      <c r="V158" s="9" t="n">
        <v>13023678.2917814</v>
      </c>
      <c r="W158" s="9" t="n">
        <v>12037803.4673393</v>
      </c>
      <c r="X158" s="9" t="n">
        <v>21944993.993735</v>
      </c>
      <c r="Y158" s="9" t="n">
        <v>104871435.984482</v>
      </c>
      <c r="Z158" s="9" t="n">
        <v>616328718.08896</v>
      </c>
      <c r="AA158" s="9" t="n">
        <v>774550022.251318</v>
      </c>
      <c r="AB158" s="9" t="n">
        <v>1256895179.71314</v>
      </c>
      <c r="AC158" s="9" t="n">
        <v>1170395612.02003</v>
      </c>
      <c r="AD158" s="9" t="n">
        <v>1127773939.89246</v>
      </c>
      <c r="AE158" s="9" t="n">
        <v>1159073128.00875</v>
      </c>
      <c r="AF158" s="9" t="n">
        <v>1184566343.71033</v>
      </c>
      <c r="AG158" s="9" t="n">
        <v>1850448534.42319</v>
      </c>
      <c r="AH158" s="9" t="n">
        <v>1247547493.62053</v>
      </c>
      <c r="AI158" s="9" t="n">
        <v>1311195517.84984</v>
      </c>
      <c r="AJ158" s="9" t="n">
        <v>3096228557.23436</v>
      </c>
      <c r="AK158" s="9" t="n">
        <v>1498589461.49578</v>
      </c>
      <c r="AL158" s="9" t="n">
        <v>1163376424.37224</v>
      </c>
      <c r="AM158" s="9" t="n">
        <v>1287275822.408</v>
      </c>
      <c r="AN158" s="9" t="n">
        <v>777382475.54352</v>
      </c>
      <c r="AO158" s="9"/>
    </row>
    <row r="159">
      <c r="A159" t="str">
        <f>O159</f>
      </c>
      <c r="B159" t="str">
        <f>P159</f>
      </c>
      <c r="C159" s="9" t="str">
        <f>AF159</f>
      </c>
      <c r="D159" s="9" t="str">
        <f>AL159</f>
      </c>
      <c r="E159" s="9" t="str">
        <f>AM159</f>
      </c>
      <c r="F159" s="9" t="str">
        <f>AN159</f>
      </c>
      <c r="G159" s="5" t="str">
        <f>AM159/AL159-1</f>
      </c>
      <c r="H159" s="5" t="str">
        <f>AM159/AF159-1</f>
      </c>
      <c r="I159" s="5" t="str">
        <f>AN159/AM159</f>
      </c>
      <c r="J159" s="5" t="str">
        <f>AM159/Sum(AM$1:AM$348)</f>
      </c>
      <c r="K159" s="5" t="str">
        <f>AN159/Sum(AN1:AN$348)</f>
      </c>
      <c r="O159" t="s">
        <v>250</v>
      </c>
      <c r="P159" t="n">
        <v>681</v>
      </c>
      <c r="Q159" s="9"/>
      <c r="R159" s="9"/>
      <c r="S159" s="9"/>
      <c r="T159" s="9"/>
      <c r="U159" s="9" t="n">
        <v>98511895.9299963</v>
      </c>
      <c r="V159" s="9" t="n">
        <v>140889789.619708</v>
      </c>
      <c r="W159" s="9" t="n">
        <v>140741686.583271</v>
      </c>
      <c r="X159" s="9" t="n">
        <v>35848249.4657678</v>
      </c>
      <c r="Y159" s="9" t="n">
        <v>174156954.936939</v>
      </c>
      <c r="Z159" s="9" t="n">
        <v>194930645.271641</v>
      </c>
      <c r="AA159" s="9" t="n">
        <v>192907923.74349</v>
      </c>
      <c r="AB159" s="9" t="n">
        <v>118520309.467563</v>
      </c>
      <c r="AC159" s="9" t="n">
        <v>137260917.111217</v>
      </c>
      <c r="AD159" s="9" t="n">
        <v>129580520.148998</v>
      </c>
      <c r="AE159" s="9" t="n">
        <v>145816335.01517</v>
      </c>
      <c r="AF159" s="9" t="n">
        <v>86079044.9250975</v>
      </c>
      <c r="AG159" s="9" t="n">
        <v>104343044.329249</v>
      </c>
      <c r="AH159" s="9" t="n">
        <v>54901180.8125941</v>
      </c>
      <c r="AI159" s="9" t="n">
        <v>33849271.1671644</v>
      </c>
      <c r="AJ159" s="9" t="n">
        <v>-1123007.32566192</v>
      </c>
      <c r="AK159" s="9" t="n">
        <v>-324104.851616937</v>
      </c>
      <c r="AL159" s="9" t="n">
        <v>-516465.908348435</v>
      </c>
      <c r="AM159" s="9" t="n">
        <v>271132.5</v>
      </c>
      <c r="AN159" s="9"/>
      <c r="AO159" s="9"/>
    </row>
    <row r="160">
      <c r="A160" t="str">
        <f>O160</f>
      </c>
      <c r="B160" t="str">
        <f>P160</f>
      </c>
      <c r="C160" s="9" t="str">
        <f>AF160</f>
      </c>
      <c r="D160" s="9" t="str">
        <f>AL160</f>
      </c>
      <c r="E160" s="9" t="str">
        <f>AM160</f>
      </c>
      <c r="F160" s="9" t="str">
        <f>AN160</f>
      </c>
      <c r="G160" s="5" t="str">
        <f>AM160/AL160-1</f>
      </c>
      <c r="H160" s="5" t="str">
        <f>AM160/AF160-1</f>
      </c>
      <c r="I160" s="5" t="str">
        <f>AN160/AM160</f>
      </c>
      <c r="J160" s="5" t="str">
        <f>AM160/Sum(AM$1:AM$348)</f>
      </c>
      <c r="K160" s="5" t="str">
        <f>AN160/Sum(AN1:AN$348)</f>
      </c>
      <c r="O160" t="s">
        <v>251</v>
      </c>
      <c r="P160" t="n">
        <v>4</v>
      </c>
      <c r="Q160" s="9" t="n">
        <v>69629957.5869246</v>
      </c>
      <c r="R160" s="9" t="n">
        <v>121815763.012252</v>
      </c>
      <c r="S160" s="9" t="n">
        <v>139742090.607926</v>
      </c>
      <c r="T160" s="9" t="n">
        <v>511312672.560215</v>
      </c>
      <c r="U160" s="9"/>
      <c r="V160" s="9"/>
      <c r="W160" s="9" t="n">
        <v>630388.214842284</v>
      </c>
      <c r="X160" s="9" t="n">
        <v>125181957.902758</v>
      </c>
      <c r="Y160" s="9" t="n">
        <v>83748385.9784385</v>
      </c>
      <c r="Z160" s="9" t="n">
        <v>52321555.9369243</v>
      </c>
      <c r="AA160" s="9" t="n">
        <v>43315417.6244153</v>
      </c>
      <c r="AB160" s="9" t="n">
        <v>54142931.6423966</v>
      </c>
      <c r="AC160" s="9" t="n">
        <v>54810157.3921497</v>
      </c>
      <c r="AD160" s="9" t="n">
        <v>38582650.7284062</v>
      </c>
      <c r="AE160" s="9" t="n">
        <v>45427188.9118028</v>
      </c>
      <c r="AF160" s="9" t="n">
        <v>2367010.55592063</v>
      </c>
      <c r="AG160" s="9" t="n">
        <v>1632364.12493215</v>
      </c>
      <c r="AH160" s="9" t="n">
        <v>1727511.1614827</v>
      </c>
      <c r="AI160" s="9" t="n">
        <v>-131554.488267213</v>
      </c>
      <c r="AJ160" s="9" t="n">
        <v>-1241791.45639204</v>
      </c>
      <c r="AK160" s="9" t="n">
        <v>-1220462.18953737</v>
      </c>
      <c r="AL160" s="9" t="n">
        <v>0</v>
      </c>
      <c r="AM160" s="9" t="n">
        <v>17849.5996</v>
      </c>
      <c r="AN160" s="9" t="n">
        <v>922742.584976108</v>
      </c>
      <c r="AO160" s="9"/>
    </row>
    <row r="161">
      <c r="A161" t="str">
        <f>O161</f>
      </c>
      <c r="B161" t="str">
        <f>P161</f>
      </c>
      <c r="C161" s="9" t="str">
        <f>AF161</f>
      </c>
      <c r="D161" s="9" t="str">
        <f>AL161</f>
      </c>
      <c r="E161" s="9" t="str">
        <f>AM161</f>
      </c>
      <c r="F161" s="9" t="str">
        <f>AN161</f>
      </c>
      <c r="G161" s="5" t="str">
        <f>AM161/AL161-1</f>
      </c>
      <c r="H161" s="5" t="str">
        <f>AM161/AF161-1</f>
      </c>
      <c r="I161" s="5" t="str">
        <f>AN161/AM161</f>
      </c>
      <c r="J161" s="5" t="str">
        <f>AM161/Sum(AM$1:AM$348)</f>
      </c>
      <c r="K161" s="5" t="str">
        <f>AN161/Sum(AN1:AN$348)</f>
      </c>
      <c r="O161" t="s">
        <v>252</v>
      </c>
      <c r="P161" t="n">
        <v>21</v>
      </c>
      <c r="Q161" s="9"/>
      <c r="R161" s="9"/>
      <c r="S161" s="9"/>
      <c r="T161" s="9"/>
      <c r="U161" s="9"/>
      <c r="V161" s="9"/>
      <c r="W161" s="9" t="n">
        <v>838880.87000335</v>
      </c>
      <c r="X161" s="9" t="n">
        <v>85492582.5161564</v>
      </c>
      <c r="Y161" s="9" t="n">
        <v>197309150.704046</v>
      </c>
      <c r="Z161" s="9" t="n">
        <v>184848422.847493</v>
      </c>
      <c r="AA161" s="9" t="n">
        <v>235574238.146035</v>
      </c>
      <c r="AB161" s="9" t="n">
        <v>135406797.337585</v>
      </c>
      <c r="AC161" s="9" t="n">
        <v>146840060.982182</v>
      </c>
      <c r="AD161" s="9" t="n">
        <v>148627075.153544</v>
      </c>
      <c r="AE161" s="9" t="n">
        <v>147009533.301357</v>
      </c>
      <c r="AF161" s="9" t="n">
        <v>3255810.32384288</v>
      </c>
      <c r="AG161" s="9" t="n">
        <v>-6952272.18796668</v>
      </c>
      <c r="AH161" s="9" t="n">
        <v>-42926.6672198782</v>
      </c>
      <c r="AI161" s="9" t="n">
        <v>-2742048.55695679</v>
      </c>
      <c r="AJ161" s="9" t="n">
        <v>-17947585.588875</v>
      </c>
      <c r="AK161" s="9" t="n">
        <v>-1357196.5613033</v>
      </c>
      <c r="AL161" s="9" t="n">
        <v>-583496.661346234</v>
      </c>
      <c r="AM161" s="9" t="n">
        <v>-15525.74</v>
      </c>
      <c r="AN161" s="9"/>
      <c r="AO161" s="9"/>
    </row>
    <row r="162">
      <c r="A162" t="str">
        <f>O162</f>
      </c>
      <c r="B162" t="str">
        <f>P162</f>
      </c>
      <c r="C162" s="9" t="str">
        <f>AF162</f>
      </c>
      <c r="D162" s="9" t="str">
        <f>AL162</f>
      </c>
      <c r="E162" s="9" t="str">
        <f>AM162</f>
      </c>
      <c r="F162" s="9" t="str">
        <f>AN162</f>
      </c>
      <c r="G162" s="5" t="str">
        <f>AM162/AL162-1</f>
      </c>
      <c r="H162" s="5" t="str">
        <f>AM162/AF162-1</f>
      </c>
      <c r="I162" s="5" t="str">
        <f>AN162/AM162</f>
      </c>
      <c r="J162" s="5" t="str">
        <f>AM162/Sum(AM$1:AM$348)</f>
      </c>
      <c r="K162" s="5" t="str">
        <f>AN162/Sum(AN1:AN$348)</f>
      </c>
      <c r="O162" t="s">
        <v>253</v>
      </c>
      <c r="P162" t="n">
        <v>620</v>
      </c>
      <c r="Q162" s="9" t="n">
        <v>182891113.673767</v>
      </c>
      <c r="R162" s="9" t="n">
        <v>36012504.8379646</v>
      </c>
      <c r="S162" s="9" t="n">
        <v>37846013.5818013</v>
      </c>
      <c r="T162" s="9" t="n">
        <v>12032523.1231191</v>
      </c>
      <c r="U162" s="9"/>
      <c r="V162" s="9"/>
      <c r="W162" s="9"/>
      <c r="X162" s="9"/>
      <c r="Y162" s="9" t="n">
        <v>467029.448908445</v>
      </c>
      <c r="Z162" s="9" t="n">
        <v>9236.08084182385</v>
      </c>
      <c r="AA162" s="9" t="n">
        <v>-1750.05546264108</v>
      </c>
      <c r="AB162" s="9"/>
      <c r="AC162" s="9"/>
      <c r="AD162" s="9" t="n">
        <v>88522100.3854179</v>
      </c>
      <c r="AE162" s="9" t="n">
        <v>78300670.5893821</v>
      </c>
      <c r="AF162" s="9" t="n">
        <v>126416335.751277</v>
      </c>
      <c r="AG162" s="9" t="n">
        <v>57850847.5533911</v>
      </c>
      <c r="AH162" s="9" t="n">
        <v>82665428.3032639</v>
      </c>
      <c r="AI162" s="9" t="n">
        <v>35112008.2774789</v>
      </c>
      <c r="AJ162" s="9" t="n">
        <v>30605079.5944183</v>
      </c>
      <c r="AK162" s="9" t="n">
        <v>3301352.3778987</v>
      </c>
      <c r="AL162" s="9" t="n">
        <v>1058013.24423037</v>
      </c>
      <c r="AM162" s="9" t="n">
        <v>-861407.4688</v>
      </c>
      <c r="AN162" s="9"/>
      <c r="AO162" s="9"/>
    </row>
    <row r="163">
      <c r="A163" t="str">
        <f>O163</f>
      </c>
      <c r="B163" t="str">
        <f>P163</f>
      </c>
      <c r="C163" s="9" t="str">
        <f>AF163</f>
      </c>
      <c r="D163" s="9" t="str">
        <f>AL163</f>
      </c>
      <c r="E163" s="9" t="str">
        <f>AM163</f>
      </c>
      <c r="F163" s="9" t="str">
        <f>AN163</f>
      </c>
      <c r="G163" s="5" t="str">
        <f>AM163/AL163-1</f>
      </c>
      <c r="H163" s="5" t="str">
        <f>AM163/AF163-1</f>
      </c>
      <c r="I163" s="5" t="str">
        <f>AN163/AM163</f>
      </c>
      <c r="J163" s="5" t="str">
        <f>AM163/Sum(AM$1:AM$348)</f>
      </c>
      <c r="K163" s="5" t="str">
        <f>AN163/Sum(AN1:AN$348)</f>
      </c>
      <c r="O163" t="s">
        <v>254</v>
      </c>
      <c r="P163" t="n">
        <v>1372</v>
      </c>
      <c r="Q163" s="9"/>
      <c r="R163" s="9"/>
      <c r="S163" s="9"/>
      <c r="T163" s="9"/>
      <c r="U163" s="9" t="n">
        <v>195761121.232168</v>
      </c>
      <c r="V163" s="9" t="n">
        <v>387928033.460648</v>
      </c>
      <c r="W163" s="9" t="n">
        <v>549579117.039436</v>
      </c>
      <c r="X163" s="9" t="n">
        <v>466451555.346815</v>
      </c>
      <c r="Y163" s="9" t="n">
        <v>465053697.854334</v>
      </c>
      <c r="Z163" s="9" t="n">
        <v>199237233.056194</v>
      </c>
      <c r="AA163" s="9" t="n">
        <v>626518248.271</v>
      </c>
      <c r="AB163" s="9" t="n">
        <v>260346259.552956</v>
      </c>
      <c r="AC163" s="9" t="n">
        <v>314110334.872603</v>
      </c>
      <c r="AD163" s="9" t="n">
        <v>413235893.506721</v>
      </c>
      <c r="AE163" s="9" t="n">
        <v>144886484.671935</v>
      </c>
      <c r="AF163" s="9" t="n">
        <v>316298770.346145</v>
      </c>
      <c r="AG163" s="9" t="n">
        <v>399200840.220163</v>
      </c>
      <c r="AH163" s="9" t="n">
        <v>2780210117.0354</v>
      </c>
      <c r="AI163" s="9" t="n">
        <v>1856638006.67796</v>
      </c>
      <c r="AJ163" s="9" t="n">
        <v>1433793528.19354</v>
      </c>
      <c r="AK163" s="9" t="n">
        <v>1181066835.57651</v>
      </c>
      <c r="AL163" s="9" t="n">
        <v>1204207996.11007</v>
      </c>
      <c r="AM163" s="9" t="n">
        <v>785539292.3018</v>
      </c>
      <c r="AN163" s="9" t="n">
        <v>861229185.395646</v>
      </c>
      <c r="AO163" s="9"/>
    </row>
    <row r="164">
      <c r="A164" t="str">
        <f>O164</f>
      </c>
      <c r="B164" t="str">
        <f>P164</f>
      </c>
      <c r="C164" s="9" t="str">
        <f>AF164</f>
      </c>
      <c r="D164" s="9" t="str">
        <f>AL164</f>
      </c>
      <c r="E164" s="9" t="str">
        <f>AM164</f>
      </c>
      <c r="F164" s="9" t="str">
        <f>AN164</f>
      </c>
      <c r="G164" s="5" t="str">
        <f>AM164/AL164-1</f>
      </c>
      <c r="H164" s="5" t="str">
        <f>AM164/AF164-1</f>
      </c>
      <c r="I164" s="5" t="str">
        <f>AN164/AM164</f>
      </c>
      <c r="J164" s="5" t="str">
        <f>AM164/Sum(AM$1:AM$348)</f>
      </c>
      <c r="K164" s="5" t="str">
        <f>AN164/Sum(AN1:AN$348)</f>
      </c>
      <c r="O164" t="s">
        <v>255</v>
      </c>
      <c r="P164" t="n">
        <v>733</v>
      </c>
      <c r="Q164" s="9"/>
      <c r="R164" s="9" t="n">
        <v>171941.853284</v>
      </c>
      <c r="S164" s="9" t="n">
        <v>777998.61486939</v>
      </c>
      <c r="T164" s="9" t="n">
        <v>287539.150911672</v>
      </c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>
      <c r="A165" t="str">
        <f>O165</f>
      </c>
      <c r="B165" t="str">
        <f>P165</f>
      </c>
      <c r="C165" s="9" t="str">
        <f>AF165</f>
      </c>
      <c r="D165" s="9" t="str">
        <f>AL165</f>
      </c>
      <c r="E165" s="9" t="str">
        <f>AM165</f>
      </c>
      <c r="F165" s="9" t="str">
        <f>AN165</f>
      </c>
      <c r="G165" s="5" t="str">
        <f>AM165/AL165-1</f>
      </c>
      <c r="H165" s="5" t="str">
        <f>AM165/AF165-1</f>
      </c>
      <c r="I165" s="5" t="str">
        <f>AN165/AM165</f>
      </c>
      <c r="J165" s="5" t="str">
        <f>AM165/Sum(AM$1:AM$348)</f>
      </c>
      <c r="K165" s="5" t="str">
        <f>AN165/Sum(AN1:AN$348)</f>
      </c>
      <c r="O165" t="s">
        <v>256</v>
      </c>
      <c r="P165" t="n">
        <v>619</v>
      </c>
      <c r="Q165" s="9"/>
      <c r="R165" s="9"/>
      <c r="S165" s="9"/>
      <c r="T165" s="9"/>
      <c r="U165" s="9"/>
      <c r="V165" s="9"/>
      <c r="W165" s="9" t="n">
        <v>2685085.83900932</v>
      </c>
      <c r="X165" s="9" t="n">
        <v>1088908.84901918</v>
      </c>
      <c r="Y165" s="9" t="n">
        <v>9109981.10288849</v>
      </c>
      <c r="Z165" s="9" t="n">
        <v>15307639.8511208</v>
      </c>
      <c r="AA165" s="9" t="n">
        <v>73142149.3273727</v>
      </c>
      <c r="AB165" s="9" t="n">
        <v>32880638.3230373</v>
      </c>
      <c r="AC165" s="9" t="n">
        <v>53210606.1799724</v>
      </c>
      <c r="AD165" s="9" t="n">
        <v>45066912.3792676</v>
      </c>
      <c r="AE165" s="9" t="n">
        <v>31818693.8232245</v>
      </c>
      <c r="AF165" s="9" t="n">
        <v>129102.778771693</v>
      </c>
      <c r="AG165" s="9" t="n">
        <v>-15345.4371247522</v>
      </c>
      <c r="AH165" s="9" t="n">
        <v>-237089.514977969</v>
      </c>
      <c r="AI165" s="9"/>
      <c r="AJ165" s="9" t="n">
        <v>-2483.18627584307</v>
      </c>
      <c r="AK165" s="9" t="n">
        <v>0</v>
      </c>
      <c r="AL165" s="9" t="n">
        <v>0</v>
      </c>
      <c r="AM165" s="9"/>
      <c r="AN165" s="9"/>
      <c r="AO165" s="9"/>
    </row>
    <row r="166">
      <c r="A166" t="str">
        <f>O166</f>
      </c>
      <c r="B166" t="str">
        <f>P166</f>
      </c>
      <c r="C166" s="9" t="str">
        <f>AF166</f>
      </c>
      <c r="D166" s="9" t="str">
        <f>AL166</f>
      </c>
      <c r="E166" s="9" t="str">
        <f>AM166</f>
      </c>
      <c r="F166" s="9" t="str">
        <f>AN166</f>
      </c>
      <c r="G166" s="5" t="str">
        <f>AM166/AL166-1</f>
      </c>
      <c r="H166" s="5" t="str">
        <f>AM166/AF166-1</f>
      </c>
      <c r="I166" s="5" t="str">
        <f>AN166/AM166</f>
      </c>
      <c r="J166" s="5" t="str">
        <f>AM166/Sum(AM$1:AM$348)</f>
      </c>
      <c r="K166" s="5" t="str">
        <f>AN166/Sum(AN1:AN$348)</f>
      </c>
      <c r="O166" t="s">
        <v>257</v>
      </c>
      <c r="P166" t="n">
        <v>734</v>
      </c>
      <c r="Q166" s="9" t="n">
        <v>287704812.970603</v>
      </c>
      <c r="R166" s="9" t="n">
        <v>180206650.388701</v>
      </c>
      <c r="S166" s="9" t="n">
        <v>152292747.441273</v>
      </c>
      <c r="T166" s="9" t="n">
        <v>288974122.043286</v>
      </c>
      <c r="U166" s="9" t="n">
        <v>40832.7950517513</v>
      </c>
      <c r="V166" s="9"/>
      <c r="W166" s="9" t="n">
        <v>0</v>
      </c>
      <c r="X166" s="9"/>
      <c r="Y166" s="9" t="n">
        <v>0</v>
      </c>
      <c r="Z166" s="9" t="n">
        <v>7557.14573884187</v>
      </c>
      <c r="AA166" s="9" t="n">
        <v>-119739.466398012</v>
      </c>
      <c r="AB166" s="9" t="n">
        <v>-68956.2928401405</v>
      </c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>
      <c r="A167" t="str">
        <f>O167</f>
      </c>
      <c r="B167" t="str">
        <f>P167</f>
      </c>
      <c r="C167" s="9" t="str">
        <f>AF167</f>
      </c>
      <c r="D167" s="9" t="str">
        <f>AL167</f>
      </c>
      <c r="E167" s="9" t="str">
        <f>AM167</f>
      </c>
      <c r="F167" s="9" t="str">
        <f>AN167</f>
      </c>
      <c r="G167" s="5" t="str">
        <f>AM167/AL167-1</f>
      </c>
      <c r="H167" s="5" t="str">
        <f>AM167/AF167-1</f>
      </c>
      <c r="I167" s="5" t="str">
        <f>AN167/AM167</f>
      </c>
      <c r="J167" s="5" t="str">
        <f>AM167/Sum(AM$1:AM$348)</f>
      </c>
      <c r="K167" s="5" t="str">
        <f>AN167/Sum(AN1:AN$348)</f>
      </c>
      <c r="O167" t="s">
        <v>258</v>
      </c>
      <c r="P167" t="n">
        <v>5</v>
      </c>
      <c r="Q167" s="9"/>
      <c r="R167" s="9"/>
      <c r="S167" s="9"/>
      <c r="T167" s="9"/>
      <c r="U167" s="9"/>
      <c r="V167" s="9"/>
      <c r="W167" s="9"/>
      <c r="X167" s="9" t="n">
        <v>-68906.4650311904</v>
      </c>
      <c r="Y167" s="9"/>
      <c r="Z167" s="9"/>
      <c r="AA167" s="9" t="n">
        <v>757592.130592701</v>
      </c>
      <c r="AB167" s="9" t="n">
        <v>244401.660987974</v>
      </c>
      <c r="AC167" s="9" t="n">
        <v>580537.299889233</v>
      </c>
      <c r="AD167" s="9" t="n">
        <v>215310.731149493</v>
      </c>
      <c r="AE167" s="9" t="n">
        <v>205992.605919353</v>
      </c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>
      <c r="A168" t="str">
        <f>O168</f>
      </c>
      <c r="B168" t="str">
        <f>P168</f>
      </c>
      <c r="C168" s="9" t="str">
        <f>AF168</f>
      </c>
      <c r="D168" s="9" t="str">
        <f>AL168</f>
      </c>
      <c r="E168" s="9" t="str">
        <f>AM168</f>
      </c>
      <c r="F168" s="9" t="str">
        <f>AN168</f>
      </c>
      <c r="G168" s="5" t="str">
        <f>AM168/AL168-1</f>
      </c>
      <c r="H168" s="5" t="str">
        <f>AM168/AF168-1</f>
      </c>
      <c r="I168" s="5" t="str">
        <f>AN168/AM168</f>
      </c>
      <c r="J168" s="5" t="str">
        <f>AM168/Sum(AM$1:AM$348)</f>
      </c>
      <c r="K168" s="5" t="str">
        <f>AN168/Sum(AN1:AN$348)</f>
      </c>
      <c r="O168" t="s">
        <v>259</v>
      </c>
      <c r="P168" t="n">
        <v>1761</v>
      </c>
      <c r="Q168" s="9" t="n">
        <v>165880.541289602</v>
      </c>
      <c r="R168" s="9"/>
      <c r="S168" s="9" t="n">
        <v>86574.7396716384</v>
      </c>
      <c r="T168" s="9" t="n">
        <v>1377360.89949568</v>
      </c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>
      <c r="A169" t="str">
        <f>O169</f>
      </c>
      <c r="B169" t="str">
        <f>P169</f>
      </c>
      <c r="C169" s="9" t="str">
        <f>AF169</f>
      </c>
      <c r="D169" s="9" t="str">
        <f>AL169</f>
      </c>
      <c r="E169" s="9" t="str">
        <f>AM169</f>
      </c>
      <c r="F169" s="9" t="str">
        <f>AN169</f>
      </c>
      <c r="G169" s="5" t="str">
        <f>AM169/AL169-1</f>
      </c>
      <c r="H169" s="5" t="str">
        <f>AM169/AF169-1</f>
      </c>
      <c r="I169" s="5" t="str">
        <f>AN169/AM169</f>
      </c>
      <c r="J169" s="5" t="str">
        <f>AM169/Sum(AM$1:AM$348)</f>
      </c>
      <c r="K169" s="5" t="str">
        <f>AN169/Sum(AN1:AN$348)</f>
      </c>
      <c r="O169" t="s">
        <v>260</v>
      </c>
      <c r="P169" t="n">
        <v>1770</v>
      </c>
      <c r="Q169" s="9" t="n">
        <v>319391.053318171</v>
      </c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>
      <c r="A170" t="str">
        <f>O170</f>
      </c>
      <c r="B170" t="str">
        <f>P170</f>
      </c>
      <c r="C170" s="9" t="str">
        <f>AF170</f>
      </c>
      <c r="D170" s="9" t="str">
        <f>AL170</f>
      </c>
      <c r="E170" s="9" t="str">
        <f>AM170</f>
      </c>
      <c r="F170" s="9" t="str">
        <f>AN170</f>
      </c>
      <c r="G170" s="5" t="str">
        <f>AM170/AL170-1</f>
      </c>
      <c r="H170" s="5" t="str">
        <f>AM170/AF170-1</f>
      </c>
      <c r="I170" s="5" t="str">
        <f>AN170/AM170</f>
      </c>
      <c r="J170" s="5" t="str">
        <f>AM170/Sum(AM$1:AM$348)</f>
      </c>
      <c r="K170" s="5" t="str">
        <f>AN170/Sum(AN1:AN$348)</f>
      </c>
      <c r="O170" t="s">
        <v>261</v>
      </c>
      <c r="P170" t="n">
        <v>801</v>
      </c>
      <c r="Q170" s="9" t="n">
        <v>157551.452883042</v>
      </c>
      <c r="R170" s="9" t="n">
        <v>153804.021130571</v>
      </c>
      <c r="S170" s="9" t="n">
        <v>2200543.27807766</v>
      </c>
      <c r="T170" s="9" t="n">
        <v>1371241.16473961</v>
      </c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</row>
    <row r="171">
      <c r="A171" t="str">
        <f>O171</f>
      </c>
      <c r="B171" t="str">
        <f>P171</f>
      </c>
      <c r="C171" s="9" t="str">
        <f>AF171</f>
      </c>
      <c r="D171" s="9" t="str">
        <f>AL171</f>
      </c>
      <c r="E171" s="9" t="str">
        <f>AM171</f>
      </c>
      <c r="F171" s="9" t="str">
        <f>AN171</f>
      </c>
      <c r="G171" s="5" t="str">
        <f>AM171/AL171-1</f>
      </c>
      <c r="H171" s="5" t="str">
        <f>AM171/AF171-1</f>
      </c>
      <c r="I171" s="5" t="str">
        <f>AN171/AM171</f>
      </c>
      <c r="J171" s="5" t="str">
        <f>AM171/Sum(AM$1:AM$348)</f>
      </c>
      <c r="K171" s="5" t="str">
        <f>AN171/Sum(AN1:AN$348)</f>
      </c>
      <c r="O171" t="s">
        <v>262</v>
      </c>
      <c r="P171" t="n">
        <v>1507</v>
      </c>
      <c r="Q171" s="9" t="n">
        <v>1382089932.9241</v>
      </c>
      <c r="R171" s="9" t="n">
        <v>1673048046.50847</v>
      </c>
      <c r="S171" s="9" t="n">
        <v>1303522763.08677</v>
      </c>
      <c r="T171" s="9" t="n">
        <v>1274500312.38076</v>
      </c>
      <c r="U171" s="9"/>
      <c r="V171" s="9"/>
      <c r="W171" s="9"/>
      <c r="X171" s="9"/>
      <c r="Y171" s="9"/>
      <c r="Z171" s="9" t="n">
        <v>-708593.832299084</v>
      </c>
      <c r="AA171" s="9" t="n">
        <v>-642723.899939015</v>
      </c>
      <c r="AB171" s="9" t="n">
        <v>-811197.790875925</v>
      </c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>
      <c r="A172" t="str">
        <f>O172</f>
      </c>
      <c r="B172" t="str">
        <f>P172</f>
      </c>
      <c r="C172" s="9" t="str">
        <f>AF172</f>
      </c>
      <c r="D172" s="9" t="str">
        <f>AL172</f>
      </c>
      <c r="E172" s="9" t="str">
        <f>AM172</f>
      </c>
      <c r="F172" s="9" t="str">
        <f>AN172</f>
      </c>
      <c r="G172" s="5" t="str">
        <f>AM172/AL172-1</f>
      </c>
      <c r="H172" s="5" t="str">
        <f>AM172/AF172-1</f>
      </c>
      <c r="I172" s="5" t="str">
        <f>AN172/AM172</f>
      </c>
      <c r="J172" s="5" t="str">
        <f>AM172/Sum(AM$1:AM$348)</f>
      </c>
      <c r="K172" s="5" t="str">
        <f>AN172/Sum(AN1:AN$348)</f>
      </c>
      <c r="O172" t="s">
        <v>263</v>
      </c>
      <c r="P172" t="n">
        <v>1893</v>
      </c>
      <c r="Q172" s="9" t="n">
        <v>1598863.44377963</v>
      </c>
      <c r="R172" s="9" t="n">
        <v>137057.523814447</v>
      </c>
      <c r="S172" s="9" t="n">
        <v>82200.0348991801</v>
      </c>
      <c r="T172" s="9" t="n">
        <v>-238896.707398622</v>
      </c>
      <c r="U172" s="9"/>
      <c r="V172" s="9"/>
      <c r="W172" s="9"/>
      <c r="X172" s="9"/>
      <c r="Y172" s="9"/>
      <c r="Z172" s="9"/>
      <c r="AA172" s="9"/>
      <c r="AB172" s="9" t="n">
        <v>-223357.938041981</v>
      </c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>
      <c r="A173" t="str">
        <f>O173</f>
      </c>
      <c r="B173" t="str">
        <f>P173</f>
      </c>
      <c r="C173" s="9" t="str">
        <f>AF173</f>
      </c>
      <c r="D173" s="9" t="str">
        <f>AL173</f>
      </c>
      <c r="E173" s="9" t="str">
        <f>AM173</f>
      </c>
      <c r="F173" s="9" t="str">
        <f>AN173</f>
      </c>
      <c r="G173" s="5" t="str">
        <f>AM173/AL173-1</f>
      </c>
      <c r="H173" s="5" t="str">
        <f>AM173/AF173-1</f>
      </c>
      <c r="I173" s="5" t="str">
        <f>AN173/AM173</f>
      </c>
      <c r="J173" s="5" t="str">
        <f>AM173/Sum(AM$1:AM$348)</f>
      </c>
      <c r="K173" s="5" t="str">
        <f>AN173/Sum(AN1:AN$348)</f>
      </c>
      <c r="O173" t="s">
        <v>264</v>
      </c>
      <c r="P173" t="n">
        <v>1509</v>
      </c>
      <c r="Q173" s="9" t="n">
        <v>4076499.84140802</v>
      </c>
      <c r="R173" s="9" t="n">
        <v>12019394.6145006</v>
      </c>
      <c r="S173" s="9" t="n">
        <v>3567339.5735466</v>
      </c>
      <c r="T173" s="9" t="n">
        <v>70219172.9973311</v>
      </c>
      <c r="U173" s="9"/>
      <c r="V173" s="9"/>
      <c r="W173" s="9"/>
      <c r="X173" s="9"/>
      <c r="Y173" s="9"/>
      <c r="Z173" s="9"/>
      <c r="AA173" s="9" t="n">
        <v>-593887.244379058</v>
      </c>
      <c r="AB173" s="9" t="n">
        <v>0</v>
      </c>
      <c r="AC173" s="9"/>
      <c r="AD173" s="9"/>
      <c r="AE173" s="9"/>
      <c r="AF173" s="9"/>
      <c r="AG173" s="9"/>
      <c r="AH173" s="9" t="n">
        <v>-410027.678514096</v>
      </c>
      <c r="AI173" s="9"/>
      <c r="AJ173" s="9"/>
      <c r="AK173" s="9"/>
      <c r="AL173" s="9"/>
      <c r="AM173" s="9"/>
      <c r="AN173" s="9"/>
      <c r="AO173" s="9"/>
    </row>
    <row r="174">
      <c r="A174" t="str">
        <f>O174</f>
      </c>
      <c r="B174" t="str">
        <f>P174</f>
      </c>
      <c r="C174" s="9" t="str">
        <f>AF174</f>
      </c>
      <c r="D174" s="9" t="str">
        <f>AL174</f>
      </c>
      <c r="E174" s="9" t="str">
        <f>AM174</f>
      </c>
      <c r="F174" s="9" t="str">
        <f>AN174</f>
      </c>
      <c r="G174" s="5" t="str">
        <f>AM174/AL174-1</f>
      </c>
      <c r="H174" s="5" t="str">
        <f>AM174/AF174-1</f>
      </c>
      <c r="I174" s="5" t="str">
        <f>AN174/AM174</f>
      </c>
      <c r="J174" s="5" t="str">
        <f>AM174/Sum(AM$1:AM$348)</f>
      </c>
      <c r="K174" s="5" t="str">
        <f>AN174/Sum(AN1:AN$348)</f>
      </c>
      <c r="O174" t="s">
        <v>265</v>
      </c>
      <c r="P174" t="n">
        <v>1505</v>
      </c>
      <c r="Q174" s="9" t="n">
        <v>243458061.714974</v>
      </c>
      <c r="R174" s="9" t="n">
        <v>317867327.319982</v>
      </c>
      <c r="S174" s="9" t="n">
        <v>150932012.371479</v>
      </c>
      <c r="T174" s="9" t="n">
        <v>140043790.725113</v>
      </c>
      <c r="U174" s="9"/>
      <c r="V174" s="9"/>
      <c r="W174" s="9"/>
      <c r="X174" s="9"/>
      <c r="Y174" s="9" t="n">
        <v>-22186.7145033773</v>
      </c>
      <c r="Z174" s="9" t="n">
        <v>21963.5221763542</v>
      </c>
      <c r="AA174" s="9" t="n">
        <v>-3527098.02791121</v>
      </c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>
      <c r="A175" t="str">
        <f>O175</f>
      </c>
      <c r="B175" t="str">
        <f>P175</f>
      </c>
      <c r="C175" s="9" t="str">
        <f>AF175</f>
      </c>
      <c r="D175" s="9" t="str">
        <f>AL175</f>
      </c>
      <c r="E175" s="9" t="str">
        <f>AM175</f>
      </c>
      <c r="F175" s="9" t="str">
        <f>AN175</f>
      </c>
      <c r="G175" s="5" t="str">
        <f>AM175/AL175-1</f>
      </c>
      <c r="H175" s="5" t="str">
        <f>AM175/AF175-1</f>
      </c>
      <c r="I175" s="5" t="str">
        <f>AN175/AM175</f>
      </c>
      <c r="J175" s="5" t="str">
        <f>AM175/Sum(AM$1:AM$348)</f>
      </c>
      <c r="K175" s="5" t="str">
        <f>AN175/Sum(AN1:AN$348)</f>
      </c>
      <c r="O175" t="s">
        <v>266</v>
      </c>
      <c r="P175" t="n">
        <v>1443</v>
      </c>
      <c r="Q175" s="9" t="n">
        <v>653498.175929639</v>
      </c>
      <c r="R175" s="9"/>
      <c r="S175" s="9"/>
      <c r="T175" s="9" t="n">
        <v>124788.64514668</v>
      </c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>
      <c r="A176" t="str">
        <f>O176</f>
      </c>
      <c r="B176" t="str">
        <f>P176</f>
      </c>
      <c r="C176" s="9" t="str">
        <f>AF176</f>
      </c>
      <c r="D176" s="9" t="str">
        <f>AL176</f>
      </c>
      <c r="E176" s="9" t="str">
        <f>AM176</f>
      </c>
      <c r="F176" s="9" t="str">
        <f>AN176</f>
      </c>
      <c r="G176" s="5" t="str">
        <f>AM176/AL176-1</f>
      </c>
      <c r="H176" s="5" t="str">
        <f>AM176/AF176-1</f>
      </c>
      <c r="I176" s="5" t="str">
        <f>AN176/AM176</f>
      </c>
      <c r="J176" s="5" t="str">
        <f>AM176/Sum(AM$1:AM$348)</f>
      </c>
      <c r="K176" s="5" t="str">
        <f>AN176/Sum(AN1:AN$348)</f>
      </c>
      <c r="O176" t="s">
        <v>267</v>
      </c>
      <c r="P176" t="n">
        <v>1444</v>
      </c>
      <c r="Q176" s="9"/>
      <c r="R176" s="9"/>
      <c r="S176" s="9" t="n">
        <v>150353.493771777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>
      <c r="A177" t="str">
        <f>O177</f>
      </c>
      <c r="B177" t="str">
        <f>P177</f>
      </c>
      <c r="C177" s="9" t="str">
        <f>AF177</f>
      </c>
      <c r="D177" s="9" t="str">
        <f>AL177</f>
      </c>
      <c r="E177" s="9" t="str">
        <f>AM177</f>
      </c>
      <c r="F177" s="9" t="str">
        <f>AN177</f>
      </c>
      <c r="G177" s="5" t="str">
        <f>AM177/AL177-1</f>
      </c>
      <c r="H177" s="5" t="str">
        <f>AM177/AF177-1</f>
      </c>
      <c r="I177" s="5" t="str">
        <f>AN177/AM177</f>
      </c>
      <c r="J177" s="5" t="str">
        <f>AM177/Sum(AM$1:AM$348)</f>
      </c>
      <c r="K177" s="5" t="str">
        <f>AN177/Sum(AN1:AN$348)</f>
      </c>
      <c r="O177" t="s">
        <v>268</v>
      </c>
      <c r="P177" t="n">
        <v>1446</v>
      </c>
      <c r="Q177" s="9" t="n">
        <v>991420.037188612</v>
      </c>
      <c r="R177" s="9" t="n">
        <v>426414.155568095</v>
      </c>
      <c r="S177" s="9" t="n">
        <v>492599.211614839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>
      <c r="A178" t="str">
        <f>O178</f>
      </c>
      <c r="B178" t="str">
        <f>P178</f>
      </c>
      <c r="C178" s="9" t="str">
        <f>AF178</f>
      </c>
      <c r="D178" s="9" t="str">
        <f>AL178</f>
      </c>
      <c r="E178" s="9" t="str">
        <f>AM178</f>
      </c>
      <c r="F178" s="9" t="str">
        <f>AN178</f>
      </c>
      <c r="G178" s="5" t="str">
        <f>AM178/AL178-1</f>
      </c>
      <c r="H178" s="5" t="str">
        <f>AM178/AF178-1</f>
      </c>
      <c r="I178" s="5" t="str">
        <f>AN178/AM178</f>
      </c>
      <c r="J178" s="5" t="str">
        <f>AM178/Sum(AM$1:AM$348)</f>
      </c>
      <c r="K178" s="5" t="str">
        <f>AN178/Sum(AN1:AN$348)</f>
      </c>
      <c r="O178" t="s">
        <v>269</v>
      </c>
      <c r="P178" t="n">
        <v>1508</v>
      </c>
      <c r="Q178" s="9" t="n">
        <v>182525674.31403</v>
      </c>
      <c r="R178" s="9" t="n">
        <v>138852382.036543</v>
      </c>
      <c r="S178" s="9" t="n">
        <v>187434238.399703</v>
      </c>
      <c r="T178" s="9" t="n">
        <v>87287593.2410772</v>
      </c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>
      <c r="A179" t="str">
        <f>O179</f>
      </c>
      <c r="B179" t="str">
        <f>P179</f>
      </c>
      <c r="C179" s="9" t="str">
        <f>AF179</f>
      </c>
      <c r="D179" s="9" t="str">
        <f>AL179</f>
      </c>
      <c r="E179" s="9" t="str">
        <f>AM179</f>
      </c>
      <c r="F179" s="9" t="str">
        <f>AN179</f>
      </c>
      <c r="G179" s="5" t="str">
        <f>AM179/AL179-1</f>
      </c>
      <c r="H179" s="5" t="str">
        <f>AM179/AF179-1</f>
      </c>
      <c r="I179" s="5" t="str">
        <f>AN179/AM179</f>
      </c>
      <c r="J179" s="5" t="str">
        <f>AM179/Sum(AM$1:AM$348)</f>
      </c>
      <c r="K179" s="5" t="str">
        <f>AN179/Sum(AN1:AN$348)</f>
      </c>
      <c r="O179" t="s">
        <v>270</v>
      </c>
      <c r="P179" t="n">
        <v>1504</v>
      </c>
      <c r="Q179" s="9" t="n">
        <v>367222240.29147</v>
      </c>
      <c r="R179" s="9" t="n">
        <v>376576505.413883</v>
      </c>
      <c r="S179" s="9" t="n">
        <v>451179314.26144</v>
      </c>
      <c r="T179" s="9" t="n">
        <v>431909936.972949</v>
      </c>
      <c r="U179" s="9"/>
      <c r="V179" s="9"/>
      <c r="W179" s="9"/>
      <c r="X179" s="9"/>
      <c r="Y179" s="9"/>
      <c r="Z179" s="9" t="n">
        <v>-1139757.4710394</v>
      </c>
      <c r="AA179" s="9" t="n">
        <v>-4317.15146308714</v>
      </c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>
      <c r="A180" t="str">
        <f>O180</f>
      </c>
      <c r="B180" t="str">
        <f>P180</f>
      </c>
      <c r="C180" s="9" t="str">
        <f>AF180</f>
      </c>
      <c r="D180" s="9" t="str">
        <f>AL180</f>
      </c>
      <c r="E180" s="9" t="str">
        <f>AM180</f>
      </c>
      <c r="F180" s="9" t="str">
        <f>AN180</f>
      </c>
      <c r="G180" s="5" t="str">
        <f>AM180/AL180-1</f>
      </c>
      <c r="H180" s="5" t="str">
        <f>AM180/AF180-1</f>
      </c>
      <c r="I180" s="5" t="str">
        <f>AN180/AM180</f>
      </c>
      <c r="J180" s="5" t="str">
        <f>AM180/Sum(AM$1:AM$348)</f>
      </c>
      <c r="K180" s="5" t="str">
        <f>AN180/Sum(AN1:AN$348)</f>
      </c>
      <c r="O180" t="s">
        <v>271</v>
      </c>
      <c r="P180" t="n">
        <v>1447</v>
      </c>
      <c r="Q180" s="9" t="n">
        <v>7248846.8413455</v>
      </c>
      <c r="R180" s="9" t="n">
        <v>9956630.29479729</v>
      </c>
      <c r="S180" s="9" t="n">
        <v>3155056.64926652</v>
      </c>
      <c r="T180" s="9" t="n">
        <v>-35004.0904087677</v>
      </c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>
      <c r="A181" t="str">
        <f>O181</f>
      </c>
      <c r="B181" t="str">
        <f>P181</f>
      </c>
      <c r="C181" s="9" t="str">
        <f>AF181</f>
      </c>
      <c r="D181" s="9" t="str">
        <f>AL181</f>
      </c>
      <c r="E181" s="9" t="str">
        <f>AM181</f>
      </c>
      <c r="F181" s="9" t="str">
        <f>AN181</f>
      </c>
      <c r="G181" s="5" t="str">
        <f>AM181/AL181-1</f>
      </c>
      <c r="H181" s="5" t="str">
        <f>AM181/AF181-1</f>
      </c>
      <c r="I181" s="5" t="str">
        <f>AN181/AM181</f>
      </c>
      <c r="J181" s="5" t="str">
        <f>AM181/Sum(AM$1:AM$348)</f>
      </c>
      <c r="K181" s="5" t="str">
        <f>AN181/Sum(AN1:AN$348)</f>
      </c>
      <c r="O181" t="s">
        <v>272</v>
      </c>
      <c r="P181" t="n">
        <v>743</v>
      </c>
      <c r="Q181" s="9" t="n">
        <v>56366.3585162473</v>
      </c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>
      <c r="A182" t="str">
        <f>O182</f>
      </c>
      <c r="B182" t="str">
        <f>P182</f>
      </c>
      <c r="C182" s="9" t="str">
        <f>AF182</f>
      </c>
      <c r="D182" s="9" t="str">
        <f>AL182</f>
      </c>
      <c r="E182" s="9" t="str">
        <f>AM182</f>
      </c>
      <c r="F182" s="9" t="str">
        <f>AN182</f>
      </c>
      <c r="G182" s="5" t="str">
        <f>AM182/AL182-1</f>
      </c>
      <c r="H182" s="5" t="str">
        <f>AM182/AF182-1</f>
      </c>
      <c r="I182" s="5" t="str">
        <f>AN182/AM182</f>
      </c>
      <c r="J182" s="5" t="str">
        <f>AM182/Sum(AM$1:AM$348)</f>
      </c>
      <c r="K182" s="5" t="str">
        <f>AN182/Sum(AN1:AN$348)</f>
      </c>
      <c r="O182" t="s">
        <v>273</v>
      </c>
      <c r="P182" t="n">
        <v>1319</v>
      </c>
      <c r="Q182" s="9"/>
      <c r="R182" s="9"/>
      <c r="S182" s="9"/>
      <c r="T182" s="9"/>
      <c r="U182" s="9"/>
      <c r="V182" s="9"/>
      <c r="W182" s="9"/>
      <c r="X182" s="9"/>
      <c r="Y182" s="9" t="n">
        <v>0</v>
      </c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>
      <c r="A183" t="str">
        <f>O183</f>
      </c>
      <c r="B183" t="str">
        <f>P183</f>
      </c>
      <c r="C183" s="9" t="str">
        <f>AF183</f>
      </c>
      <c r="D183" s="9" t="str">
        <f>AL183</f>
      </c>
      <c r="E183" s="9" t="str">
        <f>AM183</f>
      </c>
      <c r="F183" s="9" t="str">
        <f>AN183</f>
      </c>
      <c r="G183" s="5" t="str">
        <f>AM183/AL183-1</f>
      </c>
      <c r="H183" s="5" t="str">
        <f>AM183/AF183-1</f>
      </c>
      <c r="I183" s="5" t="str">
        <f>AN183/AM183</f>
      </c>
      <c r="J183" s="5" t="str">
        <f>AM183/Sum(AM$1:AM$348)</f>
      </c>
      <c r="K183" s="5" t="str">
        <f>AN183/Sum(AN1:AN$348)</f>
      </c>
      <c r="O183" t="s">
        <v>274</v>
      </c>
      <c r="P183" t="n">
        <v>1453</v>
      </c>
      <c r="Q183" s="9" t="n">
        <v>3915141.72852772</v>
      </c>
      <c r="R183" s="9" t="n">
        <v>1342810.06300683</v>
      </c>
      <c r="S183" s="9" t="n">
        <v>4704927.42876485</v>
      </c>
      <c r="T183" s="9" t="n">
        <v>-30549.9109535926</v>
      </c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>
      <c r="A184" t="str">
        <f>O184</f>
      </c>
      <c r="B184" t="str">
        <f>P184</f>
      </c>
      <c r="C184" s="9" t="str">
        <f>AF184</f>
      </c>
      <c r="D184" s="9" t="str">
        <f>AL184</f>
      </c>
      <c r="E184" s="9" t="str">
        <f>AM184</f>
      </c>
      <c r="F184" s="9" t="str">
        <f>AN184</f>
      </c>
      <c r="G184" s="5" t="str">
        <f>AM184/AL184-1</f>
      </c>
      <c r="H184" s="5" t="str">
        <f>AM184/AF184-1</f>
      </c>
      <c r="I184" s="5" t="str">
        <f>AN184/AM184</f>
      </c>
      <c r="J184" s="5" t="str">
        <f>AM184/Sum(AM$1:AM$348)</f>
      </c>
      <c r="K184" s="5" t="str">
        <f>AN184/Sum(AN1:AN$348)</f>
      </c>
      <c r="O184" t="s">
        <v>275</v>
      </c>
      <c r="P184" t="n">
        <v>1438</v>
      </c>
      <c r="Q184" s="9" t="n">
        <v>400452.22991509</v>
      </c>
      <c r="R184" s="9" t="n">
        <v>195220.683436039</v>
      </c>
      <c r="S184" s="9" t="n">
        <v>1195584.9174945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</row>
    <row r="185">
      <c r="A185" t="str">
        <f>O185</f>
      </c>
      <c r="B185" t="str">
        <f>P185</f>
      </c>
      <c r="C185" s="9" t="str">
        <f>AF185</f>
      </c>
      <c r="D185" s="9" t="str">
        <f>AL185</f>
      </c>
      <c r="E185" s="9" t="str">
        <f>AM185</f>
      </c>
      <c r="F185" s="9" t="str">
        <f>AN185</f>
      </c>
      <c r="G185" s="5" t="str">
        <f>AM185/AL185-1</f>
      </c>
      <c r="H185" s="5" t="str">
        <f>AM185/AF185-1</f>
      </c>
      <c r="I185" s="5" t="str">
        <f>AN185/AM185</f>
      </c>
      <c r="J185" s="5" t="str">
        <f>AM185/Sum(AM$1:AM$348)</f>
      </c>
      <c r="K185" s="5" t="str">
        <f>AN185/Sum(AN1:AN$348)</f>
      </c>
      <c r="O185" t="s">
        <v>276</v>
      </c>
      <c r="P185" t="n">
        <v>744</v>
      </c>
      <c r="Q185" s="9" t="n">
        <v>415071833.661496</v>
      </c>
      <c r="R185" s="9" t="n">
        <v>302042444.205675</v>
      </c>
      <c r="S185" s="9" t="n">
        <v>379174576.199932</v>
      </c>
      <c r="T185" s="9" t="n">
        <v>414581399.049142</v>
      </c>
      <c r="U185" s="9"/>
      <c r="V185" s="9"/>
      <c r="W185" s="9"/>
      <c r="X185" s="9"/>
      <c r="Y185" s="9"/>
      <c r="Z185" s="9" t="n">
        <v>-499010.973385549</v>
      </c>
      <c r="AA185" s="9" t="n">
        <v>-1398216.34676398</v>
      </c>
      <c r="AB185" s="9" t="n">
        <v>-181496.933012682</v>
      </c>
      <c r="AC185" s="9"/>
      <c r="AD185" s="9"/>
      <c r="AE185" s="9"/>
      <c r="AF185" s="9"/>
      <c r="AG185" s="9"/>
      <c r="AH185" s="9" t="n">
        <v>-7843.30608279814</v>
      </c>
      <c r="AI185" s="9"/>
      <c r="AJ185" s="9"/>
      <c r="AK185" s="9"/>
      <c r="AL185" s="9"/>
      <c r="AM185" s="9"/>
      <c r="AN185" s="9"/>
      <c r="AO185" s="9"/>
    </row>
    <row r="186">
      <c r="A186" t="str">
        <f>O186</f>
      </c>
      <c r="B186" t="str">
        <f>P186</f>
      </c>
      <c r="C186" s="9" t="str">
        <f>AF186</f>
      </c>
      <c r="D186" s="9" t="str">
        <f>AL186</f>
      </c>
      <c r="E186" s="9" t="str">
        <f>AM186</f>
      </c>
      <c r="F186" s="9" t="str">
        <f>AN186</f>
      </c>
      <c r="G186" s="5" t="str">
        <f>AM186/AL186-1</f>
      </c>
      <c r="H186" s="5" t="str">
        <f>AM186/AF186-1</f>
      </c>
      <c r="I186" s="5" t="str">
        <f>AN186/AM186</f>
      </c>
      <c r="J186" s="5" t="str">
        <f>AM186/Sum(AM$1:AM$348)</f>
      </c>
      <c r="K186" s="5" t="str">
        <f>AN186/Sum(AN1:AN$348)</f>
      </c>
      <c r="O186" t="s">
        <v>277</v>
      </c>
      <c r="P186" t="n">
        <v>22</v>
      </c>
      <c r="Q186" s="9"/>
      <c r="R186" s="9"/>
      <c r="S186" s="9"/>
      <c r="T186" s="9"/>
      <c r="U186" s="9"/>
      <c r="V186" s="9"/>
      <c r="W186" s="9"/>
      <c r="X186" s="9"/>
      <c r="Y186" s="9"/>
      <c r="Z186" s="9" t="n">
        <v>3314053.21675121</v>
      </c>
      <c r="AA186" s="9" t="n">
        <v>3139746.51860883</v>
      </c>
      <c r="AB186" s="9" t="n">
        <v>61554.3787905739</v>
      </c>
      <c r="AC186" s="9" t="n">
        <v>0</v>
      </c>
      <c r="AD186" s="9"/>
      <c r="AE186" s="9"/>
      <c r="AF186" s="9" t="n">
        <v>-72384.9833655334</v>
      </c>
      <c r="AG186" s="9"/>
      <c r="AH186" s="9"/>
      <c r="AI186" s="9"/>
      <c r="AJ186" s="9"/>
      <c r="AK186" s="9"/>
      <c r="AL186" s="9"/>
      <c r="AM186" s="9"/>
      <c r="AN186" s="9"/>
      <c r="AO186" s="9"/>
    </row>
    <row r="187">
      <c r="A187" t="str">
        <f>O187</f>
      </c>
      <c r="B187" t="str">
        <f>P187</f>
      </c>
      <c r="C187" s="9" t="str">
        <f>AF187</f>
      </c>
      <c r="D187" s="9" t="str">
        <f>AL187</f>
      </c>
      <c r="E187" s="9" t="str">
        <f>AM187</f>
      </c>
      <c r="F187" s="9" t="str">
        <f>AN187</f>
      </c>
      <c r="G187" s="5" t="str">
        <f>AM187/AL187-1</f>
      </c>
      <c r="H187" s="5" t="str">
        <f>AM187/AF187-1</f>
      </c>
      <c r="I187" s="5" t="str">
        <f>AN187/AM187</f>
      </c>
      <c r="J187" s="5" t="str">
        <f>AM187/Sum(AM$1:AM$348)</f>
      </c>
      <c r="K187" s="5" t="str">
        <f>AN187/Sum(AN1:AN$348)</f>
      </c>
      <c r="O187" t="s">
        <v>278</v>
      </c>
      <c r="P187" t="n">
        <v>23</v>
      </c>
      <c r="Q187" s="9"/>
      <c r="R187" s="9"/>
      <c r="S187" s="9"/>
      <c r="T187" s="9"/>
      <c r="U187" s="9"/>
      <c r="V187" s="9" t="n">
        <v>63115.9465228315</v>
      </c>
      <c r="W187" s="9" t="n">
        <v>405652.47689189</v>
      </c>
      <c r="X187" s="9" t="n">
        <v>481628145.989138</v>
      </c>
      <c r="Y187" s="9" t="n">
        <v>402380719.025401</v>
      </c>
      <c r="Z187" s="9" t="n">
        <v>476059348.975312</v>
      </c>
      <c r="AA187" s="9" t="n">
        <v>445610888.270829</v>
      </c>
      <c r="AB187" s="9" t="n">
        <v>354136045.705106</v>
      </c>
      <c r="AC187" s="9" t="n">
        <v>2817569167.87871</v>
      </c>
      <c r="AD187" s="9" t="n">
        <v>579389526.687946</v>
      </c>
      <c r="AE187" s="9" t="n">
        <v>682068500.443879</v>
      </c>
      <c r="AF187" s="9" t="n">
        <v>732761087.256951</v>
      </c>
      <c r="AG187" s="9" t="n">
        <v>162731013.611094</v>
      </c>
      <c r="AH187" s="9" t="n">
        <v>730105269.823859</v>
      </c>
      <c r="AI187" s="9" t="n">
        <v>-35833538.3550926</v>
      </c>
      <c r="AJ187" s="9" t="n">
        <v>-985475.010586425</v>
      </c>
      <c r="AK187" s="9" t="n">
        <v>-13382116.988497</v>
      </c>
      <c r="AL187" s="9" t="n">
        <v>-9379188.4396076</v>
      </c>
      <c r="AM187" s="9" t="n">
        <v>-876256.1712</v>
      </c>
      <c r="AN187" s="9" t="n">
        <v>122611736.611431</v>
      </c>
      <c r="AO187" s="9"/>
    </row>
    <row r="188">
      <c r="A188" t="str">
        <f>O188</f>
      </c>
      <c r="B188" t="str">
        <f>P188</f>
      </c>
      <c r="C188" s="9" t="str">
        <f>AF188</f>
      </c>
      <c r="D188" s="9" t="str">
        <f>AL188</f>
      </c>
      <c r="E188" s="9" t="str">
        <f>AM188</f>
      </c>
      <c r="F188" s="9" t="str">
        <f>AN188</f>
      </c>
      <c r="G188" s="5" t="str">
        <f>AM188/AL188-1</f>
      </c>
      <c r="H188" s="5" t="str">
        <f>AM188/AF188-1</f>
      </c>
      <c r="I188" s="5" t="str">
        <f>AN188/AM188</f>
      </c>
      <c r="J188" s="5" t="str">
        <f>AM188/Sum(AM$1:AM$348)</f>
      </c>
      <c r="K188" s="5" t="str">
        <f>AN188/Sum(AN1:AN$348)</f>
      </c>
      <c r="O188" t="s">
        <v>279</v>
      </c>
      <c r="P188" t="n">
        <v>1892</v>
      </c>
      <c r="Q188" s="9" t="n">
        <v>1195733485.45755</v>
      </c>
      <c r="R188" s="9" t="n">
        <v>1433253419.70858</v>
      </c>
      <c r="S188" s="9" t="n">
        <v>880767584.488062</v>
      </c>
      <c r="T188" s="9" t="n">
        <v>944033376.86269</v>
      </c>
      <c r="U188" s="9" t="n">
        <v>52913002.9121127</v>
      </c>
      <c r="V188" s="9" t="n">
        <v>14250133.7037197</v>
      </c>
      <c r="W188" s="9" t="n">
        <v>4759218.64538566</v>
      </c>
      <c r="X188" s="9" t="n">
        <v>-1035778.9742667</v>
      </c>
      <c r="Y188" s="9" t="n">
        <v>-1208803.88973362</v>
      </c>
      <c r="Z188" s="9" t="n">
        <v>-1728788.81007582</v>
      </c>
      <c r="AA188" s="9" t="n">
        <v>-576275.284089269</v>
      </c>
      <c r="AB188" s="9" t="n">
        <v>-3004363.0578518</v>
      </c>
      <c r="AC188" s="9" t="n">
        <v>-5418767.10875535</v>
      </c>
      <c r="AD188" s="9" t="n">
        <v>-2373.95919760906</v>
      </c>
      <c r="AE188" s="9" t="n">
        <v>-798011.591989954</v>
      </c>
      <c r="AF188" s="9"/>
      <c r="AG188" s="9"/>
      <c r="AH188" s="9"/>
      <c r="AI188" s="9" t="n">
        <v>0</v>
      </c>
      <c r="AJ188" s="9"/>
      <c r="AK188" s="9"/>
      <c r="AL188" s="9"/>
      <c r="AM188" s="9"/>
      <c r="AN188" s="9"/>
      <c r="AO188" s="9"/>
    </row>
    <row r="189">
      <c r="A189" t="str">
        <f>O189</f>
      </c>
      <c r="B189" t="str">
        <f>P189</f>
      </c>
      <c r="C189" s="9" t="str">
        <f>AF189</f>
      </c>
      <c r="D189" s="9" t="str">
        <f>AL189</f>
      </c>
      <c r="E189" s="9" t="str">
        <f>AM189</f>
      </c>
      <c r="F189" s="9" t="str">
        <f>AN189</f>
      </c>
      <c r="G189" s="5" t="str">
        <f>AM189/AL189-1</f>
      </c>
      <c r="H189" s="5" t="str">
        <f>AM189/AF189-1</f>
      </c>
      <c r="I189" s="5" t="str">
        <f>AN189/AM189</f>
      </c>
      <c r="J189" s="5" t="str">
        <f>AM189/Sum(AM$1:AM$348)</f>
      </c>
      <c r="K189" s="5" t="str">
        <f>AN189/Sum(AN1:AN$348)</f>
      </c>
      <c r="O189" t="s">
        <v>280</v>
      </c>
      <c r="P189" t="n">
        <v>24</v>
      </c>
      <c r="Q189" s="9"/>
      <c r="R189" s="9"/>
      <c r="S189" s="9"/>
      <c r="T189" s="9"/>
      <c r="U189" s="9" t="n">
        <v>1097850.12351656</v>
      </c>
      <c r="V189" s="9" t="n">
        <v>5845880.5081254</v>
      </c>
      <c r="W189" s="9" t="n">
        <v>411149.269378454</v>
      </c>
      <c r="X189" s="9" t="n">
        <v>797140752.848378</v>
      </c>
      <c r="Y189" s="9" t="n">
        <v>775874201.868904</v>
      </c>
      <c r="Z189" s="9" t="n">
        <v>553961734.503474</v>
      </c>
      <c r="AA189" s="9" t="n">
        <v>502476927.278749</v>
      </c>
      <c r="AB189" s="9" t="n">
        <v>675262239.447095</v>
      </c>
      <c r="AC189" s="9" t="n">
        <v>473591277.179491</v>
      </c>
      <c r="AD189" s="9" t="n">
        <v>417661165.579859</v>
      </c>
      <c r="AE189" s="9" t="n">
        <v>561603858.902472</v>
      </c>
      <c r="AF189" s="9" t="n">
        <v>66871116.8797796</v>
      </c>
      <c r="AG189" s="9" t="n">
        <v>54327672.0266611</v>
      </c>
      <c r="AH189" s="9" t="n">
        <v>29929609.0768624</v>
      </c>
      <c r="AI189" s="9" t="n">
        <v>-6135802.42381883</v>
      </c>
      <c r="AJ189" s="9" t="n">
        <v>-6337923.66282211</v>
      </c>
      <c r="AK189" s="9" t="n">
        <v>-11308410.2645643</v>
      </c>
      <c r="AL189" s="9" t="n">
        <v>-627282.210667757</v>
      </c>
      <c r="AM189" s="9" t="n">
        <v>95325471.79</v>
      </c>
      <c r="AN189" s="9" t="n">
        <v>120967078.991767</v>
      </c>
      <c r="AO189" s="9"/>
    </row>
    <row r="190">
      <c r="A190" t="str">
        <f>O190</f>
      </c>
      <c r="B190" t="str">
        <f>P190</f>
      </c>
      <c r="C190" s="9" t="str">
        <f>AF190</f>
      </c>
      <c r="D190" s="9" t="str">
        <f>AL190</f>
      </c>
      <c r="E190" s="9" t="str">
        <f>AM190</f>
      </c>
      <c r="F190" s="9" t="str">
        <f>AN190</f>
      </c>
      <c r="G190" s="5" t="str">
        <f>AM190/AL190-1</f>
      </c>
      <c r="H190" s="5" t="str">
        <f>AM190/AF190-1</f>
      </c>
      <c r="I190" s="5" t="str">
        <f>AN190/AM190</f>
      </c>
      <c r="J190" s="5" t="str">
        <f>AM190/Sum(AM$1:AM$348)</f>
      </c>
      <c r="K190" s="5" t="str">
        <f>AN190/Sum(AN1:AN$348)</f>
      </c>
      <c r="O190" t="s">
        <v>78</v>
      </c>
      <c r="P190" t="n">
        <v>1894</v>
      </c>
      <c r="Q190" s="9" t="n">
        <v>1049348008.49234</v>
      </c>
      <c r="R190" s="9" t="n">
        <v>1013174071.59886</v>
      </c>
      <c r="S190" s="9" t="n">
        <v>1217566822.8428</v>
      </c>
      <c r="T190" s="9" t="n">
        <v>1170556543.64281</v>
      </c>
      <c r="U190" s="9" t="n">
        <v>230969521.920425</v>
      </c>
      <c r="V190" s="9" t="n">
        <v>167632226.249398</v>
      </c>
      <c r="W190" s="9" t="n">
        <v>80966901.0814398</v>
      </c>
      <c r="X190" s="9" t="n">
        <v>85194816.8529275</v>
      </c>
      <c r="Y190" s="9" t="n">
        <v>4388668.37271091</v>
      </c>
      <c r="Z190" s="9" t="n">
        <v>-2124065.26893709</v>
      </c>
      <c r="AA190" s="9" t="n">
        <v>-2796737.58711712</v>
      </c>
      <c r="AB190" s="9" t="n">
        <v>-2169049.10889258</v>
      </c>
      <c r="AC190" s="9" t="n">
        <v>-3420027.18624693</v>
      </c>
      <c r="AD190" s="9" t="n">
        <v>-3945798.23907467</v>
      </c>
      <c r="AE190" s="9" t="n">
        <v>-1251333.30207325</v>
      </c>
      <c r="AF190" s="9" t="n">
        <v>-212745.954999817</v>
      </c>
      <c r="AG190" s="9" t="n">
        <v>-983325.440482822</v>
      </c>
      <c r="AH190" s="9" t="n">
        <v>-10676564.1861143</v>
      </c>
      <c r="AI190" s="9" t="n">
        <v>-146585.292203431</v>
      </c>
      <c r="AJ190" s="9" t="n">
        <v>6152.02321345506</v>
      </c>
      <c r="AK190" s="9"/>
      <c r="AL190" s="9" t="n">
        <v>0</v>
      </c>
      <c r="AM190" s="9" t="n">
        <v>0</v>
      </c>
      <c r="AN190" s="9"/>
      <c r="AO190" s="9"/>
    </row>
    <row r="191">
      <c r="A191" t="str">
        <f>O191</f>
      </c>
      <c r="B191" t="str">
        <f>P191</f>
      </c>
      <c r="C191" s="9" t="str">
        <f>AF191</f>
      </c>
      <c r="D191" s="9" t="str">
        <f>AL191</f>
      </c>
      <c r="E191" s="9" t="str">
        <f>AM191</f>
      </c>
      <c r="F191" s="9" t="str">
        <f>AN191</f>
      </c>
      <c r="G191" s="5" t="str">
        <f>AM191/AL191-1</f>
      </c>
      <c r="H191" s="5" t="str">
        <f>AM191/AF191-1</f>
      </c>
      <c r="I191" s="5" t="str">
        <f>AN191/AM191</f>
      </c>
      <c r="J191" s="5" t="str">
        <f>AM191/Sum(AM$1:AM$348)</f>
      </c>
      <c r="K191" s="5" t="str">
        <f>AN191/Sum(AN1:AN$348)</f>
      </c>
      <c r="O191" t="s">
        <v>79</v>
      </c>
      <c r="P191" t="n">
        <v>746</v>
      </c>
      <c r="Q191" s="9" t="n">
        <v>1520277591.47064</v>
      </c>
      <c r="R191" s="9" t="n">
        <v>1144440575.87456</v>
      </c>
      <c r="S191" s="9" t="n">
        <v>1480404511.63474</v>
      </c>
      <c r="T191" s="9" t="n">
        <v>1712535393.73587</v>
      </c>
      <c r="U191" s="9" t="n">
        <v>15703.319272935</v>
      </c>
      <c r="V191" s="9" t="n">
        <v>345033.474765153</v>
      </c>
      <c r="W191" s="9"/>
      <c r="X191" s="9"/>
      <c r="Y191" s="9" t="n">
        <v>-138239.067583408</v>
      </c>
      <c r="Z191" s="9" t="n">
        <v>-2169110.39525917</v>
      </c>
      <c r="AA191" s="9" t="n">
        <v>-5665668.71720503</v>
      </c>
      <c r="AB191" s="9" t="n">
        <v>-612918.574825158</v>
      </c>
      <c r="AC191" s="9"/>
      <c r="AD191" s="9"/>
      <c r="AE191" s="9"/>
      <c r="AF191" s="9"/>
      <c r="AG191" s="9" t="n">
        <v>0</v>
      </c>
      <c r="AH191" s="9"/>
      <c r="AI191" s="9"/>
      <c r="AJ191" s="9" t="n">
        <v>0</v>
      </c>
      <c r="AK191" s="9" t="n">
        <v>-102233.85120552</v>
      </c>
      <c r="AL191" s="9"/>
      <c r="AM191" s="9"/>
      <c r="AN191" s="9"/>
      <c r="AO191" s="9"/>
    </row>
    <row r="192">
      <c r="A192" t="str">
        <f>O192</f>
      </c>
      <c r="B192" t="str">
        <f>P192</f>
      </c>
      <c r="C192" s="9" t="str">
        <f>AF192</f>
      </c>
      <c r="D192" s="9" t="str">
        <f>AL192</f>
      </c>
      <c r="E192" s="9" t="str">
        <f>AM192</f>
      </c>
      <c r="F192" s="9" t="str">
        <f>AN192</f>
      </c>
      <c r="G192" s="5" t="str">
        <f>AM192/AL192-1</f>
      </c>
      <c r="H192" s="5" t="str">
        <f>AM192/AF192-1</f>
      </c>
      <c r="I192" s="5" t="str">
        <f>AN192/AM192</f>
      </c>
      <c r="J192" s="5" t="str">
        <f>AM192/Sum(AM$1:AM$348)</f>
      </c>
      <c r="K192" s="5" t="str">
        <f>AN192/Sum(AN1:AN$348)</f>
      </c>
      <c r="O192" t="s">
        <v>281</v>
      </c>
      <c r="P192" t="n">
        <v>1436</v>
      </c>
      <c r="Q192" s="9" t="n">
        <v>1607100316.00933</v>
      </c>
      <c r="R192" s="9" t="n">
        <v>1321755377.81833</v>
      </c>
      <c r="S192" s="9" t="n">
        <v>913003179.742594</v>
      </c>
      <c r="T192" s="9" t="n">
        <v>4738407697.00984</v>
      </c>
      <c r="U192" s="9"/>
      <c r="V192" s="9"/>
      <c r="W192" s="9"/>
      <c r="X192" s="9"/>
      <c r="Y192" s="9"/>
      <c r="Z192" s="9" t="n">
        <v>0</v>
      </c>
      <c r="AA192" s="9" t="n">
        <v>-1382224.67333511</v>
      </c>
      <c r="AB192" s="9" t="n">
        <v>-3256225.99682992</v>
      </c>
      <c r="AC192" s="9" t="n">
        <v>-105669.122279838</v>
      </c>
      <c r="AD192" s="9"/>
      <c r="AE192" s="9"/>
      <c r="AF192" s="9"/>
      <c r="AG192" s="9"/>
      <c r="AH192" s="9" t="n">
        <v>0</v>
      </c>
      <c r="AI192" s="9"/>
      <c r="AJ192" s="9"/>
      <c r="AK192" s="9"/>
      <c r="AL192" s="9"/>
      <c r="AM192" s="9"/>
      <c r="AN192" s="9"/>
      <c r="AO192" s="9"/>
    </row>
    <row r="193">
      <c r="A193" t="str">
        <f>O193</f>
      </c>
      <c r="B193" t="str">
        <f>P193</f>
      </c>
      <c r="C193" s="9" t="str">
        <f>AF193</f>
      </c>
      <c r="D193" s="9" t="str">
        <f>AL193</f>
      </c>
      <c r="E193" s="9" t="str">
        <f>AM193</f>
      </c>
      <c r="F193" s="9" t="str">
        <f>AN193</f>
      </c>
      <c r="G193" s="5" t="str">
        <f>AM193/AL193-1</f>
      </c>
      <c r="H193" s="5" t="str">
        <f>AM193/AF193-1</f>
      </c>
      <c r="I193" s="5" t="str">
        <f>AN193/AM193</f>
      </c>
      <c r="J193" s="5" t="str">
        <f>AM193/Sum(AM$1:AM$348)</f>
      </c>
      <c r="K193" s="5" t="str">
        <f>AN193/Sum(AN1:AN$348)</f>
      </c>
      <c r="O193" t="s">
        <v>282</v>
      </c>
      <c r="P193" t="n">
        <v>736</v>
      </c>
      <c r="Q193" s="9" t="n">
        <v>8946520.25631877</v>
      </c>
      <c r="R193" s="9" t="n">
        <v>4226318.38629995</v>
      </c>
      <c r="S193" s="9" t="n">
        <v>5416491.71794698</v>
      </c>
      <c r="T193" s="9" t="n">
        <v>2527444.35890226</v>
      </c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>
      <c r="A194" t="str">
        <f>O194</f>
      </c>
      <c r="B194" t="str">
        <f>P194</f>
      </c>
      <c r="C194" s="9" t="str">
        <f>AF194</f>
      </c>
      <c r="D194" s="9" t="str">
        <f>AL194</f>
      </c>
      <c r="E194" s="9" t="str">
        <f>AM194</f>
      </c>
      <c r="F194" s="9" t="str">
        <f>AN194</f>
      </c>
      <c r="G194" s="5" t="str">
        <f>AM194/AL194-1</f>
      </c>
      <c r="H194" s="5" t="str">
        <f>AM194/AF194-1</f>
      </c>
      <c r="I194" s="5" t="str">
        <f>AN194/AM194</f>
      </c>
      <c r="J194" s="5" t="str">
        <f>AM194/Sum(AM$1:AM$348)</f>
      </c>
      <c r="K194" s="5" t="str">
        <f>AN194/Sum(AN1:AN$348)</f>
      </c>
      <c r="O194" t="s">
        <v>283</v>
      </c>
      <c r="P194" t="n">
        <v>1891</v>
      </c>
      <c r="Q194" s="9" t="n">
        <v>48227607.9567402</v>
      </c>
      <c r="R194" s="9" t="n">
        <v>64887332.607433</v>
      </c>
      <c r="S194" s="9" t="n">
        <v>47252132.003519</v>
      </c>
      <c r="T194" s="9" t="n">
        <v>37367162.8979158</v>
      </c>
      <c r="U194" s="9" t="n">
        <v>6617108.31787285</v>
      </c>
      <c r="V194" s="9" t="n">
        <v>1683483.28784096</v>
      </c>
      <c r="W194" s="9" t="n">
        <v>24646.3199606984</v>
      </c>
      <c r="X194" s="9" t="n">
        <v>0</v>
      </c>
      <c r="Y194" s="9"/>
      <c r="Z194" s="9" t="n">
        <v>-18542.3649864888</v>
      </c>
      <c r="AA194" s="9" t="n">
        <v>-672939.254877999</v>
      </c>
      <c r="AB194" s="9" t="n">
        <v>-1696.97728028264</v>
      </c>
      <c r="AC194" s="9" t="n">
        <v>-427714.972974742</v>
      </c>
      <c r="AD194" s="9" t="n">
        <v>0</v>
      </c>
      <c r="AE194" s="9"/>
      <c r="AF194" s="9" t="n">
        <v>154386.893596133</v>
      </c>
      <c r="AG194" s="9" t="n">
        <v>0</v>
      </c>
      <c r="AH194" s="9"/>
      <c r="AI194" s="9"/>
      <c r="AJ194" s="9"/>
      <c r="AK194" s="9"/>
      <c r="AL194" s="9"/>
      <c r="AM194" s="9" t="n">
        <v>0</v>
      </c>
      <c r="AN194" s="9"/>
      <c r="AO194" s="9"/>
    </row>
    <row r="195">
      <c r="A195" t="str">
        <f>O195</f>
      </c>
      <c r="B195" t="str">
        <f>P195</f>
      </c>
      <c r="C195" s="9" t="str">
        <f>AF195</f>
      </c>
      <c r="D195" s="9" t="str">
        <f>AL195</f>
      </c>
      <c r="E195" s="9" t="str">
        <f>AM195</f>
      </c>
      <c r="F195" s="9" t="str">
        <f>AN195</f>
      </c>
      <c r="G195" s="5" t="str">
        <f>AM195/AL195-1</f>
      </c>
      <c r="H195" s="5" t="str">
        <f>AM195/AF195-1</f>
      </c>
      <c r="I195" s="5" t="str">
        <f>AN195/AM195</f>
      </c>
      <c r="J195" s="5" t="str">
        <f>AM195/Sum(AM$1:AM$348)</f>
      </c>
      <c r="K195" s="5" t="str">
        <f>AN195/Sum(AN1:AN$348)</f>
      </c>
      <c r="O195" t="s">
        <v>284</v>
      </c>
      <c r="P195" t="n">
        <v>738</v>
      </c>
      <c r="Q195" s="9" t="n">
        <v>70829234.8320958</v>
      </c>
      <c r="R195" s="9" t="n">
        <v>37569160.8569971</v>
      </c>
      <c r="S195" s="9" t="n">
        <v>100544190.755689</v>
      </c>
      <c r="T195" s="9" t="n">
        <v>19889816.0652766</v>
      </c>
      <c r="U195" s="9" t="n">
        <v>620676.037042698</v>
      </c>
      <c r="V195" s="9"/>
      <c r="W195" s="9"/>
      <c r="X195" s="9"/>
      <c r="Y195" s="9"/>
      <c r="Z195" s="9"/>
      <c r="AA195" s="9"/>
      <c r="AB195" s="9" t="n">
        <v>-153201.485110699</v>
      </c>
      <c r="AC195" s="9"/>
      <c r="AD195" s="9"/>
      <c r="AE195" s="9"/>
      <c r="AF195" s="9"/>
      <c r="AG195" s="9"/>
      <c r="AH195" s="9" t="n">
        <v>0</v>
      </c>
      <c r="AI195" s="9" t="n">
        <v>0</v>
      </c>
      <c r="AJ195" s="9"/>
      <c r="AK195" s="9"/>
      <c r="AL195" s="9"/>
      <c r="AM195" s="9"/>
      <c r="AN195" s="9"/>
      <c r="AO195" s="9"/>
    </row>
    <row r="196">
      <c r="A196" t="str">
        <f>O196</f>
      </c>
      <c r="B196" t="str">
        <f>P196</f>
      </c>
      <c r="C196" s="9" t="str">
        <f>AF196</f>
      </c>
      <c r="D196" s="9" t="str">
        <f>AL196</f>
      </c>
      <c r="E196" s="9" t="str">
        <f>AM196</f>
      </c>
      <c r="F196" s="9" t="str">
        <f>AN196</f>
      </c>
      <c r="G196" s="5" t="str">
        <f>AM196/AL196-1</f>
      </c>
      <c r="H196" s="5" t="str">
        <f>AM196/AF196-1</f>
      </c>
      <c r="I196" s="5" t="str">
        <f>AN196/AM196</f>
      </c>
      <c r="J196" s="5" t="str">
        <f>AM196/Sum(AM$1:AM$348)</f>
      </c>
      <c r="K196" s="5" t="str">
        <f>AN196/Sum(AN1:AN$348)</f>
      </c>
      <c r="O196" t="s">
        <v>285</v>
      </c>
      <c r="P196" t="n">
        <v>1320</v>
      </c>
      <c r="Q196" s="9"/>
      <c r="R196" s="9"/>
      <c r="S196" s="9"/>
      <c r="T196" s="9"/>
      <c r="U196" s="9"/>
      <c r="V196" s="9"/>
      <c r="W196" s="9"/>
      <c r="X196" s="9" t="n">
        <v>1917558.18053092</v>
      </c>
      <c r="Y196" s="9" t="n">
        <v>888632.852506147</v>
      </c>
      <c r="Z196" s="9" t="n">
        <v>1933665.49676865</v>
      </c>
      <c r="AA196" s="9" t="n">
        <v>853870.918848402</v>
      </c>
      <c r="AB196" s="9" t="n">
        <v>632180.367625602</v>
      </c>
      <c r="AC196" s="9" t="n">
        <v>1221890.27375061</v>
      </c>
      <c r="AD196" s="9" t="n">
        <v>1908864.85848459</v>
      </c>
      <c r="AE196" s="9" t="n">
        <v>12285843.3267018</v>
      </c>
      <c r="AF196" s="9" t="n">
        <v>33443627.6987486</v>
      </c>
      <c r="AG196" s="9" t="n">
        <v>28369483.2465183</v>
      </c>
      <c r="AH196" s="9" t="n">
        <v>26049597.3108046</v>
      </c>
      <c r="AI196" s="9" t="n">
        <v>25616534.2830968</v>
      </c>
      <c r="AJ196" s="9" t="n">
        <v>23687415.8109539</v>
      </c>
      <c r="AK196" s="9" t="n">
        <v>-68469.0150539003</v>
      </c>
      <c r="AL196" s="9" t="n">
        <v>-732647.57407045</v>
      </c>
      <c r="AM196" s="9" t="n">
        <v>-496701.3126</v>
      </c>
      <c r="AN196" s="9" t="n">
        <v>0</v>
      </c>
      <c r="AO196" s="9"/>
    </row>
    <row r="197">
      <c r="A197" t="str">
        <f>O197</f>
      </c>
      <c r="B197" t="str">
        <f>P197</f>
      </c>
      <c r="C197" s="9" t="str">
        <f>AF197</f>
      </c>
      <c r="D197" s="9" t="str">
        <f>AL197</f>
      </c>
      <c r="E197" s="9" t="str">
        <f>AM197</f>
      </c>
      <c r="F197" s="9" t="str">
        <f>AN197</f>
      </c>
      <c r="G197" s="5" t="str">
        <f>AM197/AL197-1</f>
      </c>
      <c r="H197" s="5" t="str">
        <f>AM197/AF197-1</f>
      </c>
      <c r="I197" s="5" t="str">
        <f>AN197/AM197</f>
      </c>
      <c r="J197" s="5" t="str">
        <f>AM197/Sum(AM$1:AM$348)</f>
      </c>
      <c r="K197" s="5" t="str">
        <f>AN197/Sum(AN1:AN$348)</f>
      </c>
      <c r="O197" t="s">
        <v>286</v>
      </c>
      <c r="P197" t="n">
        <v>737</v>
      </c>
      <c r="Q197" s="9"/>
      <c r="R197" s="9" t="n">
        <v>112625.557873213</v>
      </c>
      <c r="S197" s="9" t="n">
        <v>230820.41879305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>
      <c r="A198" t="str">
        <f>O198</f>
      </c>
      <c r="B198" t="str">
        <f>P198</f>
      </c>
      <c r="C198" s="9" t="str">
        <f>AF198</f>
      </c>
      <c r="D198" s="9" t="str">
        <f>AL198</f>
      </c>
      <c r="E198" s="9" t="str">
        <f>AM198</f>
      </c>
      <c r="F198" s="9" t="str">
        <f>AN198</f>
      </c>
      <c r="G198" s="5" t="str">
        <f>AM198/AL198-1</f>
      </c>
      <c r="H198" s="5" t="str">
        <f>AM198/AF198-1</f>
      </c>
      <c r="I198" s="5" t="str">
        <f>AN198/AM198</f>
      </c>
      <c r="J198" s="5" t="str">
        <f>AM198/Sum(AM$1:AM$348)</f>
      </c>
      <c r="K198" s="5" t="str">
        <f>AN198/Sum(AN1:AN$348)</f>
      </c>
      <c r="O198" t="s">
        <v>287</v>
      </c>
      <c r="P198" t="n">
        <v>1449</v>
      </c>
      <c r="Q198" s="9"/>
      <c r="R198" s="9" t="n">
        <v>90660.7661786276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>
      <c r="A199" t="str">
        <f>O199</f>
      </c>
      <c r="B199" t="str">
        <f>P199</f>
      </c>
      <c r="C199" s="9" t="str">
        <f>AF199</f>
      </c>
      <c r="D199" s="9" t="str">
        <f>AL199</f>
      </c>
      <c r="E199" s="9" t="str">
        <f>AM199</f>
      </c>
      <c r="F199" s="9" t="str">
        <f>AN199</f>
      </c>
      <c r="G199" s="5" t="str">
        <f>AM199/AL199-1</f>
      </c>
      <c r="H199" s="5" t="str">
        <f>AM199/AF199-1</f>
      </c>
      <c r="I199" s="5" t="str">
        <f>AN199/AM199</f>
      </c>
      <c r="J199" s="5" t="str">
        <f>AM199/Sum(AM$1:AM$348)</f>
      </c>
      <c r="K199" s="5" t="str">
        <f>AN199/Sum(AN1:AN$348)</f>
      </c>
      <c r="O199" t="s">
        <v>288</v>
      </c>
      <c r="P199" t="n">
        <v>1828</v>
      </c>
      <c r="Q199" s="9"/>
      <c r="R199" s="9"/>
      <c r="S199" s="9"/>
      <c r="T199" s="9"/>
      <c r="U199" s="9" t="n">
        <v>641826812.125932</v>
      </c>
      <c r="V199" s="9" t="n">
        <v>3055096310.94785</v>
      </c>
      <c r="W199" s="9" t="n">
        <v>2998227353.08513</v>
      </c>
      <c r="X199" s="9" t="n">
        <v>4104202566.6186</v>
      </c>
      <c r="Y199" s="9" t="n">
        <v>5911483244.80742</v>
      </c>
      <c r="Z199" s="9" t="n">
        <v>3508985560.74109</v>
      </c>
      <c r="AA199" s="9" t="n">
        <v>3341934108.16534</v>
      </c>
      <c r="AB199" s="9" t="n">
        <v>3311083041.76967</v>
      </c>
      <c r="AC199" s="9" t="n">
        <v>3462754714.80787</v>
      </c>
      <c r="AD199" s="9" t="n">
        <v>3171605990.12899</v>
      </c>
      <c r="AE199" s="9" t="n">
        <v>3452446976.5988</v>
      </c>
      <c r="AF199" s="9" t="n">
        <v>612361828.478844</v>
      </c>
      <c r="AG199" s="9" t="n">
        <v>1361849616.15249</v>
      </c>
      <c r="AH199" s="9" t="n">
        <v>145695712.036632</v>
      </c>
      <c r="AI199" s="9" t="n">
        <v>13267298.1187171</v>
      </c>
      <c r="AJ199" s="9" t="n">
        <v>12655445.4541636</v>
      </c>
      <c r="AK199" s="9" t="n">
        <v>-28416198.7753393</v>
      </c>
      <c r="AL199" s="9" t="n">
        <v>-17231499.0631715</v>
      </c>
      <c r="AM199" s="9" t="n">
        <v>2059880.8641</v>
      </c>
      <c r="AN199" s="9" t="n">
        <v>-5788633.71337967</v>
      </c>
      <c r="AO199" s="9"/>
    </row>
    <row r="200">
      <c r="A200" t="str">
        <f>O200</f>
      </c>
      <c r="B200" t="str">
        <f>P200</f>
      </c>
      <c r="C200" s="9" t="str">
        <f>AF200</f>
      </c>
      <c r="D200" s="9" t="str">
        <f>AL200</f>
      </c>
      <c r="E200" s="9" t="str">
        <f>AM200</f>
      </c>
      <c r="F200" s="9" t="str">
        <f>AN200</f>
      </c>
      <c r="G200" s="5" t="str">
        <f>AM200/AL200-1</f>
      </c>
      <c r="H200" s="5" t="str">
        <f>AM200/AF200-1</f>
      </c>
      <c r="I200" s="5" t="str">
        <f>AN200/AM200</f>
      </c>
      <c r="J200" s="5" t="str">
        <f>AM200/Sum(AM$1:AM$348)</f>
      </c>
      <c r="K200" s="5" t="str">
        <f>AN200/Sum(AN1:AN$348)</f>
      </c>
      <c r="O200" t="s">
        <v>289</v>
      </c>
      <c r="P200" t="n">
        <v>25</v>
      </c>
      <c r="Q200" s="9"/>
      <c r="R200" s="9"/>
      <c r="S200" s="9"/>
      <c r="T200" s="9"/>
      <c r="U200" s="9"/>
      <c r="V200" s="9"/>
      <c r="W200" s="9" t="n">
        <v>204802842.569919</v>
      </c>
      <c r="X200" s="9" t="n">
        <v>301719428.431953</v>
      </c>
      <c r="Y200" s="9" t="n">
        <v>137513374.098182</v>
      </c>
      <c r="Z200" s="9" t="n">
        <v>289506266.758856</v>
      </c>
      <c r="AA200" s="9" t="n">
        <v>306666044.939948</v>
      </c>
      <c r="AB200" s="9" t="n">
        <v>48562392.3830529</v>
      </c>
      <c r="AC200" s="9" t="n">
        <v>38422106.0415829</v>
      </c>
      <c r="AD200" s="9" t="n">
        <v>51187573.842972</v>
      </c>
      <c r="AE200" s="9" t="n">
        <v>31779715.6240975</v>
      </c>
      <c r="AF200" s="9" t="n">
        <v>6689606.61567012</v>
      </c>
      <c r="AG200" s="9" t="n">
        <v>5591392.96845042</v>
      </c>
      <c r="AH200" s="9" t="n">
        <v>3296958.01995882</v>
      </c>
      <c r="AI200" s="9" t="n">
        <v>1456953.76730015</v>
      </c>
      <c r="AJ200" s="9" t="n">
        <v>-1051122.24691151</v>
      </c>
      <c r="AK200" s="9" t="n">
        <v>647654.736664422</v>
      </c>
      <c r="AL200" s="9" t="n">
        <v>141260.20510972</v>
      </c>
      <c r="AM200" s="9" t="n">
        <v>-3802077.3021</v>
      </c>
      <c r="AN200" s="9" t="n">
        <v>-332544.072168872</v>
      </c>
      <c r="AO200" s="9"/>
    </row>
    <row r="201">
      <c r="A201" t="str">
        <f>O201</f>
      </c>
      <c r="B201" t="str">
        <f>P201</f>
      </c>
      <c r="C201" s="9" t="str">
        <f>AF201</f>
      </c>
      <c r="D201" s="9" t="str">
        <f>AL201</f>
      </c>
      <c r="E201" s="9" t="str">
        <f>AM201</f>
      </c>
      <c r="F201" s="9" t="str">
        <f>AN201</f>
      </c>
      <c r="G201" s="5" t="str">
        <f>AM201/AL201-1</f>
      </c>
      <c r="H201" s="5" t="str">
        <f>AM201/AF201-1</f>
      </c>
      <c r="I201" s="5" t="str">
        <f>AN201/AM201</f>
      </c>
      <c r="J201" s="5" t="str">
        <f>AM201/Sum(AM$1:AM$348)</f>
      </c>
      <c r="K201" s="5" t="str">
        <f>AN201/Sum(AN1:AN$348)</f>
      </c>
      <c r="O201" t="s">
        <v>80</v>
      </c>
      <c r="P201" t="n">
        <v>671</v>
      </c>
      <c r="Q201" s="9"/>
      <c r="R201" s="9"/>
      <c r="S201" s="9"/>
      <c r="T201" s="9" t="n">
        <v>425124656.680747</v>
      </c>
      <c r="U201" s="9" t="n">
        <v>6317450421.75617</v>
      </c>
      <c r="V201" s="9" t="n">
        <v>3136040699.27094</v>
      </c>
      <c r="W201" s="9" t="n">
        <v>6907196726.12759</v>
      </c>
      <c r="X201" s="9" t="n">
        <v>8720259255.85541</v>
      </c>
      <c r="Y201" s="9" t="n">
        <v>6111292031.61149</v>
      </c>
      <c r="Z201" s="9" t="n">
        <v>5861461032.73384</v>
      </c>
      <c r="AA201" s="9" t="n">
        <v>3077980779.30084</v>
      </c>
      <c r="AB201" s="9" t="n">
        <v>2815549299.71783</v>
      </c>
      <c r="AC201" s="9" t="n">
        <v>2094990395.83396</v>
      </c>
      <c r="AD201" s="9" t="n">
        <v>1817533944.86556</v>
      </c>
      <c r="AE201" s="9" t="n">
        <v>1745047651.35394</v>
      </c>
      <c r="AF201" s="9" t="n">
        <v>1736580129.93913</v>
      </c>
      <c r="AG201" s="9" t="n">
        <v>1720651326.85622</v>
      </c>
      <c r="AH201" s="9" t="n">
        <v>2110799725.92221</v>
      </c>
      <c r="AI201" s="9" t="n">
        <v>48368781.2331422</v>
      </c>
      <c r="AJ201" s="9" t="n">
        <v>-12974377.1706202</v>
      </c>
      <c r="AK201" s="9" t="n">
        <v>-18977305.6795489</v>
      </c>
      <c r="AL201" s="9" t="n">
        <v>2910845.07791779</v>
      </c>
      <c r="AM201" s="9" t="n">
        <v>-24005672.7453</v>
      </c>
      <c r="AN201" s="9" t="n">
        <v>67794846.1598039</v>
      </c>
      <c r="AO201" s="9"/>
    </row>
    <row r="202">
      <c r="A202" t="str">
        <f>O202</f>
      </c>
      <c r="B202" t="str">
        <f>P202</f>
      </c>
      <c r="C202" s="9" t="str">
        <f>AF202</f>
      </c>
      <c r="D202" s="9" t="str">
        <f>AL202</f>
      </c>
      <c r="E202" s="9" t="str">
        <f>AM202</f>
      </c>
      <c r="F202" s="9" t="str">
        <f>AN202</f>
      </c>
      <c r="G202" s="5" t="str">
        <f>AM202/AL202-1</f>
      </c>
      <c r="H202" s="5" t="str">
        <f>AM202/AF202-1</f>
      </c>
      <c r="I202" s="5" t="str">
        <f>AN202/AM202</f>
      </c>
      <c r="J202" s="5" t="str">
        <f>AM202/Sum(AM$1:AM$348)</f>
      </c>
      <c r="K202" s="5" t="str">
        <f>AN202/Sum(AN1:AN$348)</f>
      </c>
      <c r="O202" t="s">
        <v>290</v>
      </c>
      <c r="P202" t="n">
        <v>811</v>
      </c>
      <c r="Q202" s="9" t="n">
        <v>19588784.7459314</v>
      </c>
      <c r="R202" s="9" t="n">
        <v>65486090.8729558</v>
      </c>
      <c r="S202" s="9" t="n">
        <v>75908984.2563382</v>
      </c>
      <c r="T202" s="9" t="n">
        <v>194674684.226258</v>
      </c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>
      <c r="A203" t="str">
        <f>O203</f>
      </c>
      <c r="B203" t="str">
        <f>P203</f>
      </c>
      <c r="C203" s="9" t="str">
        <f>AF203</f>
      </c>
      <c r="D203" s="9" t="str">
        <f>AL203</f>
      </c>
      <c r="E203" s="9" t="str">
        <f>AM203</f>
      </c>
      <c r="F203" s="9" t="str">
        <f>AN203</f>
      </c>
      <c r="G203" s="5" t="str">
        <f>AM203/AL203-1</f>
      </c>
      <c r="H203" s="5" t="str">
        <f>AM203/AF203-1</f>
      </c>
      <c r="I203" s="5" t="str">
        <f>AN203/AM203</f>
      </c>
      <c r="J203" s="5" t="str">
        <f>AM203/Sum(AM$1:AM$348)</f>
      </c>
      <c r="K203" s="5" t="str">
        <f>AN203/Sum(AN1:AN$348)</f>
      </c>
      <c r="O203" t="s">
        <v>291</v>
      </c>
      <c r="P203" t="n">
        <v>807</v>
      </c>
      <c r="Q203" s="9"/>
      <c r="R203" s="9" t="n">
        <v>3656928.01268887</v>
      </c>
      <c r="S203" s="9" t="n">
        <v>7938425.93559673</v>
      </c>
      <c r="T203" s="9" t="n">
        <v>1712250.27901175</v>
      </c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>
      <c r="A204" t="str">
        <f>O204</f>
      </c>
      <c r="B204" t="str">
        <f>P204</f>
      </c>
      <c r="C204" s="9" t="str">
        <f>AF204</f>
      </c>
      <c r="D204" s="9" t="str">
        <f>AL204</f>
      </c>
      <c r="E204" s="9" t="str">
        <f>AM204</f>
      </c>
      <c r="F204" s="9" t="str">
        <f>AN204</f>
      </c>
      <c r="G204" s="5" t="str">
        <f>AM204/AL204-1</f>
      </c>
      <c r="H204" s="5" t="str">
        <f>AM204/AF204-1</f>
      </c>
      <c r="I204" s="5" t="str">
        <f>AN204/AM204</f>
      </c>
      <c r="J204" s="5" t="str">
        <f>AM204/Sum(AM$1:AM$348)</f>
      </c>
      <c r="K204" s="5" t="str">
        <f>AN204/Sum(AN1:AN$348)</f>
      </c>
      <c r="O204" t="s">
        <v>292</v>
      </c>
      <c r="P204" t="n">
        <v>806</v>
      </c>
      <c r="Q204" s="9" t="n">
        <v>46889872.340684</v>
      </c>
      <c r="R204" s="9" t="n">
        <v>44376752.4114672</v>
      </c>
      <c r="S204" s="9" t="n">
        <v>244812.641015219</v>
      </c>
      <c r="T204" s="9" t="n">
        <v>106668.683497181</v>
      </c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>
      <c r="A205" t="str">
        <f>O205</f>
      </c>
      <c r="B205" t="str">
        <f>P205</f>
      </c>
      <c r="C205" s="9" t="str">
        <f>AF205</f>
      </c>
      <c r="D205" s="9" t="str">
        <f>AL205</f>
      </c>
      <c r="E205" s="9" t="str">
        <f>AM205</f>
      </c>
      <c r="F205" s="9" t="str">
        <f>AN205</f>
      </c>
      <c r="G205" s="5" t="str">
        <f>AM205/AL205-1</f>
      </c>
      <c r="H205" s="5" t="str">
        <f>AM205/AF205-1</f>
      </c>
      <c r="I205" s="5" t="str">
        <f>AN205/AM205</f>
      </c>
      <c r="J205" s="5" t="str">
        <f>AM205/Sum(AM$1:AM$348)</f>
      </c>
      <c r="K205" s="5" t="str">
        <f>AN205/Sum(AN1:AN$348)</f>
      </c>
      <c r="O205" t="s">
        <v>293</v>
      </c>
      <c r="P205" t="n">
        <v>812</v>
      </c>
      <c r="Q205" s="9" t="n">
        <v>583993140.127242</v>
      </c>
      <c r="R205" s="9" t="n">
        <v>677301552.713273</v>
      </c>
      <c r="S205" s="9" t="n">
        <v>102325703.47291</v>
      </c>
      <c r="T205" s="9" t="n">
        <v>86074276.5860935</v>
      </c>
      <c r="U205" s="9"/>
      <c r="V205" s="9"/>
      <c r="W205" s="9"/>
      <c r="X205" s="9"/>
      <c r="Y205" s="9"/>
      <c r="Z205" s="9"/>
      <c r="AA205" s="9"/>
      <c r="AB205" s="9" t="n">
        <v>0</v>
      </c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>
      <c r="A206" t="str">
        <f>O206</f>
      </c>
      <c r="B206" t="str">
        <f>P206</f>
      </c>
      <c r="C206" s="9" t="str">
        <f>AF206</f>
      </c>
      <c r="D206" s="9" t="str">
        <f>AL206</f>
      </c>
      <c r="E206" s="9" t="str">
        <f>AM206</f>
      </c>
      <c r="F206" s="9" t="str">
        <f>AN206</f>
      </c>
      <c r="G206" s="5" t="str">
        <f>AM206/AL206-1</f>
      </c>
      <c r="H206" s="5" t="str">
        <f>AM206/AF206-1</f>
      </c>
      <c r="I206" s="5" t="str">
        <f>AN206/AM206</f>
      </c>
      <c r="J206" s="5" t="str">
        <f>AM206/Sum(AM$1:AM$348)</f>
      </c>
      <c r="K206" s="5" t="str">
        <f>AN206/Sum(AN1:AN$348)</f>
      </c>
      <c r="O206" t="s">
        <v>294</v>
      </c>
      <c r="P206" t="n">
        <v>1796</v>
      </c>
      <c r="Q206" s="9"/>
      <c r="R206" s="9"/>
      <c r="S206" s="9"/>
      <c r="T206" s="9"/>
      <c r="U206" s="9"/>
      <c r="V206" s="9"/>
      <c r="W206" s="9"/>
      <c r="X206" s="9" t="n">
        <v>204122.541587573</v>
      </c>
      <c r="Y206" s="9" t="n">
        <v>0</v>
      </c>
      <c r="Z206" s="9" t="n">
        <v>133959.524250527</v>
      </c>
      <c r="AA206" s="9"/>
      <c r="AB206" s="9"/>
      <c r="AC206" s="9"/>
      <c r="AD206" s="9"/>
      <c r="AE206" s="9" t="n">
        <v>-40304.2847318549</v>
      </c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>
      <c r="A207" t="str">
        <f>O207</f>
      </c>
      <c r="B207" t="str">
        <f>P207</f>
      </c>
      <c r="C207" s="9" t="str">
        <f>AF207</f>
      </c>
      <c r="D207" s="9" t="str">
        <f>AL207</f>
      </c>
      <c r="E207" s="9" t="str">
        <f>AM207</f>
      </c>
      <c r="F207" s="9" t="str">
        <f>AN207</f>
      </c>
      <c r="G207" s="5" t="str">
        <f>AM207/AL207-1</f>
      </c>
      <c r="H207" s="5" t="str">
        <f>AM207/AF207-1</f>
      </c>
      <c r="I207" s="5" t="str">
        <f>AN207/AM207</f>
      </c>
      <c r="J207" s="5" t="str">
        <f>AM207/Sum(AM$1:AM$348)</f>
      </c>
      <c r="K207" s="5" t="str">
        <f>AN207/Sum(AN1:AN$348)</f>
      </c>
      <c r="O207" t="s">
        <v>295</v>
      </c>
      <c r="P207" t="n">
        <v>79</v>
      </c>
      <c r="Q207" s="9"/>
      <c r="R207" s="9"/>
      <c r="S207" s="9"/>
      <c r="T207" s="9"/>
      <c r="U207" s="9"/>
      <c r="V207" s="9"/>
      <c r="W207" s="9"/>
      <c r="X207" s="9" t="n">
        <v>82641030.4140736</v>
      </c>
      <c r="Y207" s="9" t="n">
        <v>39507655.1443303</v>
      </c>
      <c r="Z207" s="9" t="n">
        <v>300559864.217716</v>
      </c>
      <c r="AA207" s="9" t="n">
        <v>318909378.350114</v>
      </c>
      <c r="AB207" s="9" t="n">
        <v>-68345.7634258169</v>
      </c>
      <c r="AC207" s="9" t="n">
        <v>-141239.162483092</v>
      </c>
      <c r="AD207" s="9" t="n">
        <v>95879.8099446089</v>
      </c>
      <c r="AE207" s="9" t="n">
        <v>0</v>
      </c>
      <c r="AF207" s="9" t="n">
        <v>-38539.6887076608</v>
      </c>
      <c r="AG207" s="9" t="n">
        <v>-5096.5840989043</v>
      </c>
      <c r="AH207" s="9" t="n">
        <v>0</v>
      </c>
      <c r="AI207" s="9" t="n">
        <v>-402306.839820691</v>
      </c>
      <c r="AJ207" s="9"/>
      <c r="AK207" s="9"/>
      <c r="AL207" s="9"/>
      <c r="AM207" s="9"/>
      <c r="AN207" s="9"/>
      <c r="AO207" s="9"/>
    </row>
    <row r="208">
      <c r="A208" t="str">
        <f>O208</f>
      </c>
      <c r="B208" t="str">
        <f>P208</f>
      </c>
      <c r="C208" s="9" t="str">
        <f>AF208</f>
      </c>
      <c r="D208" s="9" t="str">
        <f>AL208</f>
      </c>
      <c r="E208" s="9" t="str">
        <f>AM208</f>
      </c>
      <c r="F208" s="9" t="str">
        <f>AN208</f>
      </c>
      <c r="G208" s="5" t="str">
        <f>AM208/AL208-1</f>
      </c>
      <c r="H208" s="5" t="str">
        <f>AM208/AF208-1</f>
      </c>
      <c r="I208" s="5" t="str">
        <f>AN208/AM208</f>
      </c>
      <c r="J208" s="5" t="str">
        <f>AM208/Sum(AM$1:AM$348)</f>
      </c>
      <c r="K208" s="5" t="str">
        <f>AN208/Sum(AN1:AN$348)</f>
      </c>
      <c r="O208" t="s">
        <v>296</v>
      </c>
      <c r="P208" t="n">
        <v>2178</v>
      </c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 t="n">
        <v>552771.20092899</v>
      </c>
      <c r="AJ208" s="9"/>
      <c r="AK208" s="9"/>
      <c r="AL208" s="9"/>
      <c r="AM208" s="9"/>
      <c r="AN208" s="9"/>
      <c r="AO208" s="9"/>
    </row>
    <row r="209">
      <c r="A209" t="str">
        <f>O209</f>
      </c>
      <c r="B209" t="str">
        <f>P209</f>
      </c>
      <c r="C209" s="9" t="str">
        <f>AF209</f>
      </c>
      <c r="D209" s="9" t="str">
        <f>AL209</f>
      </c>
      <c r="E209" s="9" t="str">
        <f>AM209</f>
      </c>
      <c r="F209" s="9" t="str">
        <f>AN209</f>
      </c>
      <c r="G209" s="5" t="str">
        <f>AM209/AL209-1</f>
      </c>
      <c r="H209" s="5" t="str">
        <f>AM209/AF209-1</f>
      </c>
      <c r="I209" s="5" t="str">
        <f>AN209/AM209</f>
      </c>
      <c r="J209" s="5" t="str">
        <f>AM209/Sum(AM$1:AM$348)</f>
      </c>
      <c r="K209" s="5" t="str">
        <f>AN209/Sum(AN1:AN$348)</f>
      </c>
      <c r="O209" t="s">
        <v>297</v>
      </c>
      <c r="P209" t="n">
        <v>1163</v>
      </c>
      <c r="Q209" s="9"/>
      <c r="R209" s="9"/>
      <c r="S209" s="9"/>
      <c r="T209" s="9" t="n">
        <v>261097.508111056</v>
      </c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>
      <c r="A210" t="str">
        <f>O210</f>
      </c>
      <c r="B210" t="str">
        <f>P210</f>
      </c>
      <c r="C210" s="9" t="str">
        <f>AF210</f>
      </c>
      <c r="D210" s="9" t="str">
        <f>AL210</f>
      </c>
      <c r="E210" s="9" t="str">
        <f>AM210</f>
      </c>
      <c r="F210" s="9" t="str">
        <f>AN210</f>
      </c>
      <c r="G210" s="5" t="str">
        <f>AM210/AL210-1</f>
      </c>
      <c r="H210" s="5" t="str">
        <f>AM210/AF210-1</f>
      </c>
      <c r="I210" s="5" t="str">
        <f>AN210/AM210</f>
      </c>
      <c r="J210" s="5" t="str">
        <f>AM210/Sum(AM$1:AM$348)</f>
      </c>
      <c r="K210" s="5" t="str">
        <f>AN210/Sum(AN1:AN$348)</f>
      </c>
      <c r="O210" t="s">
        <v>298</v>
      </c>
      <c r="P210" t="n">
        <v>2087</v>
      </c>
      <c r="Q210" s="9" t="n">
        <v>33663276.7196065</v>
      </c>
      <c r="R210" s="9" t="n">
        <v>1592469.4825374</v>
      </c>
      <c r="S210" s="9" t="n">
        <v>18217199.3460889</v>
      </c>
      <c r="T210" s="9" t="n">
        <v>4362743.05968135</v>
      </c>
      <c r="U210" s="9" t="n">
        <v>297495.865737141</v>
      </c>
      <c r="V210" s="9" t="n">
        <v>6130074.0426101</v>
      </c>
      <c r="W210" s="9"/>
      <c r="X210" s="9"/>
      <c r="Y210" s="9"/>
      <c r="Z210" s="9"/>
      <c r="AA210" s="9" t="n">
        <v>-193362.495403656</v>
      </c>
      <c r="AB210" s="9" t="n">
        <v>-736450.67405706</v>
      </c>
      <c r="AC210" s="9"/>
      <c r="AD210" s="9"/>
      <c r="AE210" s="9"/>
      <c r="AF210" s="9" t="n">
        <v>0</v>
      </c>
      <c r="AG210" s="9"/>
      <c r="AH210" s="9"/>
      <c r="AI210" s="9"/>
      <c r="AJ210" s="9"/>
      <c r="AK210" s="9"/>
      <c r="AL210" s="9" t="n">
        <v>0</v>
      </c>
      <c r="AM210" s="9"/>
      <c r="AN210" s="9"/>
      <c r="AO210" s="9"/>
    </row>
    <row r="211">
      <c r="A211" t="str">
        <f>O211</f>
      </c>
      <c r="B211" t="str">
        <f>P211</f>
      </c>
      <c r="C211" s="9" t="str">
        <f>AF211</f>
      </c>
      <c r="D211" s="9" t="str">
        <f>AL211</f>
      </c>
      <c r="E211" s="9" t="str">
        <f>AM211</f>
      </c>
      <c r="F211" s="9" t="str">
        <f>AN211</f>
      </c>
      <c r="G211" s="5" t="str">
        <f>AM211/AL211-1</f>
      </c>
      <c r="H211" s="5" t="str">
        <f>AM211/AF211-1</f>
      </c>
      <c r="I211" s="5" t="str">
        <f>AN211/AM211</f>
      </c>
      <c r="J211" s="5" t="str">
        <f>AM211/Sum(AM$1:AM$348)</f>
      </c>
      <c r="K211" s="5" t="str">
        <f>AN211/Sum(AN1:AN$348)</f>
      </c>
      <c r="O211" t="s">
        <v>299</v>
      </c>
      <c r="P211" t="n">
        <v>659</v>
      </c>
      <c r="Q211" s="9"/>
      <c r="R211" s="9"/>
      <c r="S211" s="9"/>
      <c r="T211" s="9"/>
      <c r="U211" s="9" t="n">
        <v>10658268.3583769</v>
      </c>
      <c r="V211" s="9" t="n">
        <v>298033810.286387</v>
      </c>
      <c r="W211" s="9" t="n">
        <v>161607600.540309</v>
      </c>
      <c r="X211" s="9" t="n">
        <v>554495729.848966</v>
      </c>
      <c r="Y211" s="9" t="n">
        <v>632692549.966007</v>
      </c>
      <c r="Z211" s="9" t="n">
        <v>840566202.070477</v>
      </c>
      <c r="AA211" s="9" t="n">
        <v>775851252.376139</v>
      </c>
      <c r="AB211" s="9" t="n">
        <v>779205287.336731</v>
      </c>
      <c r="AC211" s="9" t="n">
        <v>342100729.15296</v>
      </c>
      <c r="AD211" s="9" t="n">
        <v>303760445.51662</v>
      </c>
      <c r="AE211" s="9" t="n">
        <v>295979607.529085</v>
      </c>
      <c r="AF211" s="9" t="n">
        <v>380614854.734353</v>
      </c>
      <c r="AG211" s="9" t="n">
        <v>453197497.570691</v>
      </c>
      <c r="AH211" s="9" t="n">
        <v>462472382.648848</v>
      </c>
      <c r="AI211" s="9" t="n">
        <v>537316948.99395</v>
      </c>
      <c r="AJ211" s="9" t="n">
        <v>542722343.424135</v>
      </c>
      <c r="AK211" s="9" t="n">
        <v>395794683.374214</v>
      </c>
      <c r="AL211" s="9" t="n">
        <v>391794962.941251</v>
      </c>
      <c r="AM211" s="9" t="n">
        <v>40726586.6953</v>
      </c>
      <c r="AN211" s="9" t="n">
        <v>12841752.395297</v>
      </c>
      <c r="AO211" s="9"/>
    </row>
    <row r="212">
      <c r="A212" t="str">
        <f>O212</f>
      </c>
      <c r="B212" t="str">
        <f>P212</f>
      </c>
      <c r="C212" s="9" t="str">
        <f>AF212</f>
      </c>
      <c r="D212" s="9" t="str">
        <f>AL212</f>
      </c>
      <c r="E212" s="9" t="str">
        <f>AM212</f>
      </c>
      <c r="F212" s="9" t="str">
        <f>AN212</f>
      </c>
      <c r="G212" s="5" t="str">
        <f>AM212/AL212-1</f>
      </c>
      <c r="H212" s="5" t="str">
        <f>AM212/AF212-1</f>
      </c>
      <c r="I212" s="5" t="str">
        <f>AN212/AM212</f>
      </c>
      <c r="J212" s="5" t="str">
        <f>AM212/Sum(AM$1:AM$348)</f>
      </c>
      <c r="K212" s="5" t="str">
        <f>AN212/Sum(AN1:AN$348)</f>
      </c>
      <c r="O212" t="s">
        <v>300</v>
      </c>
      <c r="P212" t="n">
        <v>2</v>
      </c>
      <c r="Q212" s="9"/>
      <c r="R212" s="9"/>
      <c r="S212" s="9"/>
      <c r="T212" s="9"/>
      <c r="U212" s="9" t="n">
        <v>335966591.214278</v>
      </c>
      <c r="V212" s="9" t="n">
        <v>350063060.930863</v>
      </c>
      <c r="W212" s="9" t="n">
        <v>366109878.647983</v>
      </c>
      <c r="X212" s="9" t="n">
        <v>481790374.436076</v>
      </c>
      <c r="Y212" s="9" t="n">
        <v>504993078.133116</v>
      </c>
      <c r="Z212" s="9" t="n">
        <v>831862271.513043</v>
      </c>
      <c r="AA212" s="9" t="n">
        <v>970419943.501125</v>
      </c>
      <c r="AB212" s="9" t="n">
        <v>1058721825.80942</v>
      </c>
      <c r="AC212" s="9" t="n">
        <v>338492575.380653</v>
      </c>
      <c r="AD212" s="9" t="n">
        <v>1313064894.63997</v>
      </c>
      <c r="AE212" s="9" t="n">
        <v>667788092.833218</v>
      </c>
      <c r="AF212" s="9" t="n">
        <v>960403369.428493</v>
      </c>
      <c r="AG212" s="9" t="n">
        <v>963107138.196091</v>
      </c>
      <c r="AH212" s="9" t="n">
        <v>790245278.031129</v>
      </c>
      <c r="AI212" s="9" t="n">
        <v>905792750.068532</v>
      </c>
      <c r="AJ212" s="9" t="n">
        <v>1006209408.06051</v>
      </c>
      <c r="AK212" s="9" t="n">
        <v>437035347.366433</v>
      </c>
      <c r="AL212" s="9" t="n">
        <v>258879880.244943</v>
      </c>
      <c r="AM212" s="9" t="n">
        <v>148680294.8727</v>
      </c>
      <c r="AN212" s="9" t="n">
        <v>130532621.38449</v>
      </c>
      <c r="AO212" s="9"/>
    </row>
    <row r="213">
      <c r="A213" t="str">
        <f>O213</f>
      </c>
      <c r="B213" t="str">
        <f>P213</f>
      </c>
      <c r="C213" s="9" t="str">
        <f>AF213</f>
      </c>
      <c r="D213" s="9" t="str">
        <f>AL213</f>
      </c>
      <c r="E213" s="9" t="str">
        <f>AM213</f>
      </c>
      <c r="F213" s="9" t="str">
        <f>AN213</f>
      </c>
      <c r="G213" s="5" t="str">
        <f>AM213/AL213-1</f>
      </c>
      <c r="H213" s="5" t="str">
        <f>AM213/AF213-1</f>
      </c>
      <c r="I213" s="5" t="str">
        <f>AN213/AM213</f>
      </c>
      <c r="J213" s="5" t="str">
        <f>AM213/Sum(AM$1:AM$348)</f>
      </c>
      <c r="K213" s="5" t="str">
        <f>AN213/Sum(AN1:AN$348)</f>
      </c>
      <c r="O213" t="s">
        <v>301</v>
      </c>
      <c r="P213" t="n">
        <v>752</v>
      </c>
      <c r="Q213" s="9"/>
      <c r="R213" s="9" t="n">
        <v>152109.810682425</v>
      </c>
      <c r="S213" s="9" t="n">
        <v>80518.1728940071</v>
      </c>
      <c r="T213" s="9" t="n">
        <v>59015.2110639831</v>
      </c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>
      <c r="A214" t="str">
        <f>O214</f>
      </c>
      <c r="B214" t="str">
        <f>P214</f>
      </c>
      <c r="C214" s="9" t="str">
        <f>AF214</f>
      </c>
      <c r="D214" s="9" t="str">
        <f>AL214</f>
      </c>
      <c r="E214" s="9" t="str">
        <f>AM214</f>
      </c>
      <c r="F214" s="9" t="str">
        <f>AN214</f>
      </c>
      <c r="G214" s="5" t="str">
        <f>AM214/AL214-1</f>
      </c>
      <c r="H214" s="5" t="str">
        <f>AM214/AF214-1</f>
      </c>
      <c r="I214" s="5" t="str">
        <f>AN214/AM214</f>
      </c>
      <c r="J214" s="5" t="str">
        <f>AM214/Sum(AM$1:AM$348)</f>
      </c>
      <c r="K214" s="5" t="str">
        <f>AN214/Sum(AN1:AN$348)</f>
      </c>
      <c r="O214" t="s">
        <v>302</v>
      </c>
      <c r="P214" t="n">
        <v>1456</v>
      </c>
      <c r="Q214" s="9" t="n">
        <v>14228270.696892</v>
      </c>
      <c r="R214" s="9" t="n">
        <v>8447686.6493352</v>
      </c>
      <c r="S214" s="9" t="n">
        <v>1360485.04229348</v>
      </c>
      <c r="T214" s="9" t="n">
        <v>56561.8313435479</v>
      </c>
      <c r="U214" s="9"/>
      <c r="V214" s="9"/>
      <c r="W214" s="9"/>
      <c r="X214" s="9"/>
      <c r="Y214" s="9"/>
      <c r="Z214" s="9" t="n">
        <v>-163780.320713953</v>
      </c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>
      <c r="A215" t="str">
        <f>O215</f>
      </c>
      <c r="B215" t="str">
        <f>P215</f>
      </c>
      <c r="C215" s="9" t="str">
        <f>AF215</f>
      </c>
      <c r="D215" s="9" t="str">
        <f>AL215</f>
      </c>
      <c r="E215" s="9" t="str">
        <f>AM215</f>
      </c>
      <c r="F215" s="9" t="str">
        <f>AN215</f>
      </c>
      <c r="G215" s="5" t="str">
        <f>AM215/AL215-1</f>
      </c>
      <c r="H215" s="5" t="str">
        <f>AM215/AF215-1</f>
      </c>
      <c r="I215" s="5" t="str">
        <f>AN215/AM215</f>
      </c>
      <c r="J215" s="5" t="str">
        <f>AM215/Sum(AM$1:AM$348)</f>
      </c>
      <c r="K215" s="5" t="str">
        <f>AN215/Sum(AN1:AN$348)</f>
      </c>
      <c r="O215" t="s">
        <v>303</v>
      </c>
      <c r="P215" t="n">
        <v>1455</v>
      </c>
      <c r="Q215" s="9"/>
      <c r="R215" s="9" t="n">
        <v>138802.213531066</v>
      </c>
      <c r="S215" s="9" t="n">
        <v>56714.3124920757</v>
      </c>
      <c r="T215" s="9" t="n">
        <v>2278138.31183264</v>
      </c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>
      <c r="A216" t="str">
        <f>O216</f>
      </c>
      <c r="B216" t="str">
        <f>P216</f>
      </c>
      <c r="C216" s="9" t="str">
        <f>AF216</f>
      </c>
      <c r="D216" s="9" t="str">
        <f>AL216</f>
      </c>
      <c r="E216" s="9" t="str">
        <f>AM216</f>
      </c>
      <c r="F216" s="9" t="str">
        <f>AN216</f>
      </c>
      <c r="G216" s="5" t="str">
        <f>AM216/AL216-1</f>
      </c>
      <c r="H216" s="5" t="str">
        <f>AM216/AF216-1</f>
      </c>
      <c r="I216" s="5" t="str">
        <f>AN216/AM216</f>
      </c>
      <c r="J216" s="5" t="str">
        <f>AM216/Sum(AM$1:AM$348)</f>
      </c>
      <c r="K216" s="5" t="str">
        <f>AN216/Sum(AN1:AN$348)</f>
      </c>
      <c r="O216" t="s">
        <v>304</v>
      </c>
      <c r="P216" t="n">
        <v>754</v>
      </c>
      <c r="Q216" s="9" t="n">
        <v>154279058.262692</v>
      </c>
      <c r="R216" s="9" t="n">
        <v>162562880.920504</v>
      </c>
      <c r="S216" s="9" t="n">
        <v>119595318.78139</v>
      </c>
      <c r="T216" s="9" t="n">
        <v>67216818.3257627</v>
      </c>
      <c r="U216" s="9"/>
      <c r="V216" s="9"/>
      <c r="W216" s="9"/>
      <c r="X216" s="9"/>
      <c r="Y216" s="9"/>
      <c r="Z216" s="9" t="n">
        <v>-66732.9120752477</v>
      </c>
      <c r="AA216" s="9" t="n">
        <v>-24969.3305308322</v>
      </c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>
      <c r="A217" t="str">
        <f>O217</f>
      </c>
      <c r="B217" t="str">
        <f>P217</f>
      </c>
      <c r="C217" s="9" t="str">
        <f>AF217</f>
      </c>
      <c r="D217" s="9" t="str">
        <f>AL217</f>
      </c>
      <c r="E217" s="9" t="str">
        <f>AM217</f>
      </c>
      <c r="F217" s="9" t="str">
        <f>AN217</f>
      </c>
      <c r="G217" s="5" t="str">
        <f>AM217/AL217-1</f>
      </c>
      <c r="H217" s="5" t="str">
        <f>AM217/AF217-1</f>
      </c>
      <c r="I217" s="5" t="str">
        <f>AN217/AM217</f>
      </c>
      <c r="J217" s="5" t="str">
        <f>AM217/Sum(AM$1:AM$348)</f>
      </c>
      <c r="K217" s="5" t="str">
        <f>AN217/Sum(AN1:AN$348)</f>
      </c>
      <c r="O217" t="s">
        <v>305</v>
      </c>
      <c r="P217" t="n">
        <v>761</v>
      </c>
      <c r="Q217" s="9" t="n">
        <v>12430174.8121354</v>
      </c>
      <c r="R217" s="9" t="n">
        <v>14723045.3042222</v>
      </c>
      <c r="S217" s="9" t="n">
        <v>4317788.57440697</v>
      </c>
      <c r="T217" s="9" t="n">
        <v>58056131.5969232</v>
      </c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>
      <c r="A218" t="str">
        <f>O218</f>
      </c>
      <c r="B218" t="str">
        <f>P218</f>
      </c>
      <c r="C218" s="9" t="str">
        <f>AF218</f>
      </c>
      <c r="D218" s="9" t="str">
        <f>AL218</f>
      </c>
      <c r="E218" s="9" t="str">
        <f>AM218</f>
      </c>
      <c r="F218" s="9" t="str">
        <f>AN218</f>
      </c>
      <c r="G218" s="5" t="str">
        <f>AM218/AL218-1</f>
      </c>
      <c r="H218" s="5" t="str">
        <f>AM218/AF218-1</f>
      </c>
      <c r="I218" s="5" t="str">
        <f>AN218/AM218</f>
      </c>
      <c r="J218" s="5" t="str">
        <f>AM218/Sum(AM$1:AM$348)</f>
      </c>
      <c r="K218" s="5" t="str">
        <f>AN218/Sum(AN1:AN$348)</f>
      </c>
      <c r="O218" t="s">
        <v>306</v>
      </c>
      <c r="P218" t="n">
        <v>802</v>
      </c>
      <c r="Q218" s="9" t="n">
        <v>17511506.8658752</v>
      </c>
      <c r="R218" s="9" t="n">
        <v>5277426.10904625</v>
      </c>
      <c r="S218" s="9" t="n">
        <v>14526122.5603095</v>
      </c>
      <c r="T218" s="9" t="n">
        <v>15889632.2416104</v>
      </c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>
      <c r="A219" t="str">
        <f>O219</f>
      </c>
      <c r="B219" t="str">
        <f>P219</f>
      </c>
      <c r="C219" s="9" t="str">
        <f>AF219</f>
      </c>
      <c r="D219" s="9" t="str">
        <f>AL219</f>
      </c>
      <c r="E219" s="9" t="str">
        <f>AM219</f>
      </c>
      <c r="F219" s="9" t="str">
        <f>AN219</f>
      </c>
      <c r="G219" s="5" t="str">
        <f>AM219/AL219-1</f>
      </c>
      <c r="H219" s="5" t="str">
        <f>AM219/AF219-1</f>
      </c>
      <c r="I219" s="5" t="str">
        <f>AN219/AM219</f>
      </c>
      <c r="J219" s="5" t="str">
        <f>AM219/Sum(AM$1:AM$348)</f>
      </c>
      <c r="K219" s="5" t="str">
        <f>AN219/Sum(AN1:AN$348)</f>
      </c>
      <c r="O219" t="s">
        <v>307</v>
      </c>
      <c r="P219" t="n">
        <v>701</v>
      </c>
      <c r="Q219" s="9"/>
      <c r="R219" s="9"/>
      <c r="S219" s="9"/>
      <c r="T219" s="9"/>
      <c r="U219" s="9"/>
      <c r="V219" s="9" t="n">
        <v>1595446.33655172</v>
      </c>
      <c r="W219" s="9" t="n">
        <v>2782682.49285335</v>
      </c>
      <c r="X219" s="9"/>
      <c r="Y219" s="9"/>
      <c r="Z219" s="9" t="n">
        <v>573647.24157685</v>
      </c>
      <c r="AA219" s="9" t="n">
        <v>1122815.21834143</v>
      </c>
      <c r="AB219" s="9" t="n">
        <v>1416218.78193859</v>
      </c>
      <c r="AC219" s="9" t="n">
        <v>0</v>
      </c>
      <c r="AD219" s="9" t="n">
        <v>-16371.2338933406</v>
      </c>
      <c r="AE219" s="9" t="n">
        <v>0</v>
      </c>
      <c r="AF219" s="9" t="n">
        <v>0</v>
      </c>
      <c r="AG219" s="9" t="n">
        <v>-324493.434619342</v>
      </c>
      <c r="AH219" s="9"/>
      <c r="AI219" s="9" t="n">
        <v>-1737.01867501134</v>
      </c>
      <c r="AJ219" s="9"/>
      <c r="AK219" s="9" t="n">
        <v>-20892.4545708188</v>
      </c>
      <c r="AL219" s="9"/>
      <c r="AM219" s="9" t="n">
        <v>0</v>
      </c>
      <c r="AN219" s="9"/>
      <c r="AO219" s="9"/>
    </row>
    <row r="220">
      <c r="A220" t="str">
        <f>O220</f>
      </c>
      <c r="B220" t="str">
        <f>P220</f>
      </c>
      <c r="C220" s="9" t="str">
        <f>AF220</f>
      </c>
      <c r="D220" s="9" t="str">
        <f>AL220</f>
      </c>
      <c r="E220" s="9" t="str">
        <f>AM220</f>
      </c>
      <c r="F220" s="9" t="str">
        <f>AN220</f>
      </c>
      <c r="G220" s="5" t="str">
        <f>AM220/AL220-1</f>
      </c>
      <c r="H220" s="5" t="str">
        <f>AM220/AF220-1</f>
      </c>
      <c r="I220" s="5" t="str">
        <f>AN220/AM220</f>
      </c>
      <c r="J220" s="5" t="str">
        <f>AM220/Sum(AM$1:AM$348)</f>
      </c>
      <c r="K220" s="5" t="str">
        <f>AN220/Sum(AN1:AN$348)</f>
      </c>
      <c r="O220" t="s">
        <v>308</v>
      </c>
      <c r="P220" t="n">
        <v>123</v>
      </c>
      <c r="Q220" s="9" t="n">
        <v>3123393.61088958</v>
      </c>
      <c r="R220" s="9" t="n">
        <v>35562139.8469829</v>
      </c>
      <c r="S220" s="9" t="n">
        <v>42389432.5631626</v>
      </c>
      <c r="T220" s="9" t="n">
        <v>14601178.1659713</v>
      </c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>
      <c r="A221" t="str">
        <f>O221</f>
      </c>
      <c r="B221" t="str">
        <f>P221</f>
      </c>
      <c r="C221" s="9" t="str">
        <f>AF221</f>
      </c>
      <c r="D221" s="9" t="str">
        <f>AL221</f>
      </c>
      <c r="E221" s="9" t="str">
        <f>AM221</f>
      </c>
      <c r="F221" s="9" t="str">
        <f>AN221</f>
      </c>
      <c r="G221" s="5" t="str">
        <f>AM221/AL221-1</f>
      </c>
      <c r="H221" s="5" t="str">
        <f>AM221/AF221-1</f>
      </c>
      <c r="I221" s="5" t="str">
        <f>AN221/AM221</f>
      </c>
      <c r="J221" s="5" t="str">
        <f>AM221/Sum(AM$1:AM$348)</f>
      </c>
      <c r="K221" s="5" t="str">
        <f>AN221/Sum(AN1:AN$348)</f>
      </c>
      <c r="O221" t="s">
        <v>309</v>
      </c>
      <c r="P221" t="n">
        <v>1901</v>
      </c>
      <c r="Q221" s="9" t="n">
        <v>45220605.0757158</v>
      </c>
      <c r="R221" s="9" t="n">
        <v>40187861.2477862</v>
      </c>
      <c r="S221" s="9" t="n">
        <v>73163301.8263327</v>
      </c>
      <c r="T221" s="9" t="n">
        <v>75159856.1272302</v>
      </c>
      <c r="U221" s="9" t="n">
        <v>9234472.48219022</v>
      </c>
      <c r="V221" s="9" t="n">
        <v>13141826.9929311</v>
      </c>
      <c r="W221" s="9" t="n">
        <v>3456912.02009679</v>
      </c>
      <c r="X221" s="9" t="n">
        <v>677005.594465425</v>
      </c>
      <c r="Y221" s="9" t="n">
        <v>1147294.89063279</v>
      </c>
      <c r="Z221" s="9" t="n">
        <v>-167101.190091549</v>
      </c>
      <c r="AA221" s="9" t="n">
        <v>-65679.5584881119</v>
      </c>
      <c r="AB221" s="9" t="n">
        <v>-2135587.20295288</v>
      </c>
      <c r="AC221" s="9" t="n">
        <v>-3467633.12421717</v>
      </c>
      <c r="AD221" s="9" t="n">
        <v>-567583.563412604</v>
      </c>
      <c r="AE221" s="9"/>
      <c r="AF221" s="9"/>
      <c r="AG221" s="9" t="n">
        <v>-7484.29398564791</v>
      </c>
      <c r="AH221" s="9"/>
      <c r="AI221" s="9"/>
      <c r="AJ221" s="9"/>
      <c r="AK221" s="9"/>
      <c r="AL221" s="9"/>
      <c r="AM221" s="9"/>
      <c r="AN221" s="9"/>
      <c r="AO221" s="9"/>
    </row>
    <row r="222">
      <c r="A222" t="str">
        <f>O222</f>
      </c>
      <c r="B222" t="str">
        <f>P222</f>
      </c>
      <c r="C222" s="9" t="str">
        <f>AF222</f>
      </c>
      <c r="D222" s="9" t="str">
        <f>AL222</f>
      </c>
      <c r="E222" s="9" t="str">
        <f>AM222</f>
      </c>
      <c r="F222" s="9" t="str">
        <f>AN222</f>
      </c>
      <c r="G222" s="5" t="str">
        <f>AM222/AL222-1</f>
      </c>
      <c r="H222" s="5" t="str">
        <f>AM222/AF222-1</f>
      </c>
      <c r="I222" s="5" t="str">
        <f>AN222/AM222</f>
      </c>
      <c r="J222" s="5" t="str">
        <f>AM222/Sum(AM$1:AM$348)</f>
      </c>
      <c r="K222" s="5" t="str">
        <f>AN222/Sum(AN1:AN$348)</f>
      </c>
      <c r="O222" t="s">
        <v>310</v>
      </c>
      <c r="P222" t="n">
        <v>621</v>
      </c>
      <c r="Q222" s="9"/>
      <c r="R222" s="9"/>
      <c r="S222" s="9"/>
      <c r="T222" s="9"/>
      <c r="U222" s="9"/>
      <c r="V222" s="9"/>
      <c r="W222" s="9"/>
      <c r="X222" s="9" t="n">
        <v>141697.377946341</v>
      </c>
      <c r="Y222" s="9" t="n">
        <v>3185304.90038419</v>
      </c>
      <c r="Z222" s="9" t="n">
        <v>2290998.31839573</v>
      </c>
      <c r="AA222" s="9" t="n">
        <v>3101648.4681791</v>
      </c>
      <c r="AB222" s="9" t="n">
        <v>8949956.66321668</v>
      </c>
      <c r="AC222" s="9" t="n">
        <v>9006279.96614538</v>
      </c>
      <c r="AD222" s="9" t="n">
        <v>157984.459322872</v>
      </c>
      <c r="AE222" s="9" t="n">
        <v>341912.142715329</v>
      </c>
      <c r="AF222" s="9" t="n">
        <v>-54277.4013053041</v>
      </c>
      <c r="AG222" s="9" t="n">
        <v>-272194.926378557</v>
      </c>
      <c r="AH222" s="9" t="n">
        <v>-31477.030738474</v>
      </c>
      <c r="AI222" s="9" t="n">
        <v>-44328.8214137648</v>
      </c>
      <c r="AJ222" s="9"/>
      <c r="AK222" s="9"/>
      <c r="AL222" s="9"/>
      <c r="AM222" s="9"/>
      <c r="AN222" s="9"/>
      <c r="AO222" s="9"/>
    </row>
    <row r="223">
      <c r="A223" t="str">
        <f>O223</f>
      </c>
      <c r="B223" t="str">
        <f>P223</f>
      </c>
      <c r="C223" s="9" t="str">
        <f>AF223</f>
      </c>
      <c r="D223" s="9" t="str">
        <f>AL223</f>
      </c>
      <c r="E223" s="9" t="str">
        <f>AM223</f>
      </c>
      <c r="F223" s="9" t="str">
        <f>AN223</f>
      </c>
      <c r="G223" s="5" t="str">
        <f>AM223/AL223-1</f>
      </c>
      <c r="H223" s="5" t="str">
        <f>AM223/AF223-1</f>
      </c>
      <c r="I223" s="5" t="str">
        <f>AN223/AM223</f>
      </c>
      <c r="J223" s="5" t="str">
        <f>AM223/Sum(AM$1:AM$348)</f>
      </c>
      <c r="K223" s="5" t="str">
        <f>AN223/Sum(AN1:AN$348)</f>
      </c>
      <c r="O223" t="s">
        <v>311</v>
      </c>
      <c r="P223" t="n">
        <v>1382</v>
      </c>
      <c r="Q223" s="9"/>
      <c r="R223" s="9"/>
      <c r="S223" s="9"/>
      <c r="T223" s="9"/>
      <c r="U223" s="9" t="n">
        <v>2109111.81493675</v>
      </c>
      <c r="V223" s="9" t="n">
        <v>2032658.607958</v>
      </c>
      <c r="W223" s="9"/>
      <c r="X223" s="9"/>
      <c r="Y223" s="9"/>
      <c r="Z223" s="9"/>
      <c r="AA223" s="9"/>
      <c r="AB223" s="9" t="n">
        <v>553093.023474028</v>
      </c>
      <c r="AC223" s="9" t="n">
        <v>0</v>
      </c>
      <c r="AD223" s="9"/>
      <c r="AE223" s="9"/>
      <c r="AF223" s="9" t="n">
        <v>4085148.81553161</v>
      </c>
      <c r="AG223" s="9" t="n">
        <v>7879218.87924003</v>
      </c>
      <c r="AH223" s="9" t="n">
        <v>85059320.1127302</v>
      </c>
      <c r="AI223" s="9" t="n">
        <v>245762505.57063</v>
      </c>
      <c r="AJ223" s="9" t="n">
        <v>319928078.559466</v>
      </c>
      <c r="AK223" s="9" t="n">
        <v>314795108.713455</v>
      </c>
      <c r="AL223" s="9" t="n">
        <v>1550106946.71123</v>
      </c>
      <c r="AM223" s="9" t="n">
        <v>1866090604.4844</v>
      </c>
      <c r="AN223" s="9" t="n">
        <v>878792884.277992</v>
      </c>
      <c r="AO223" s="9"/>
    </row>
    <row r="224">
      <c r="A224" t="str">
        <f>O224</f>
      </c>
      <c r="B224" t="str">
        <f>P224</f>
      </c>
      <c r="C224" s="9" t="str">
        <f>AF224</f>
      </c>
      <c r="D224" s="9" t="str">
        <f>AL224</f>
      </c>
      <c r="E224" s="9" t="str">
        <f>AM224</f>
      </c>
      <c r="F224" s="9" t="str">
        <f>AN224</f>
      </c>
      <c r="G224" s="5" t="str">
        <f>AM224/AL224-1</f>
      </c>
      <c r="H224" s="5" t="str">
        <f>AM224/AF224-1</f>
      </c>
      <c r="I224" s="5" t="str">
        <f>AN224/AM224</f>
      </c>
      <c r="J224" s="5" t="str">
        <f>AM224/Sum(AM$1:AM$348)</f>
      </c>
      <c r="K224" s="5" t="str">
        <f>AN224/Sum(AN1:AN$348)</f>
      </c>
      <c r="O224" t="s">
        <v>312</v>
      </c>
      <c r="P224" t="n">
        <v>1974</v>
      </c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 t="n">
        <v>4018.22142996126</v>
      </c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5">
      <c r="A225" t="str">
        <f>O225</f>
      </c>
      <c r="B225" t="str">
        <f>P225</f>
      </c>
      <c r="C225" s="9" t="str">
        <f>AF225</f>
      </c>
      <c r="D225" s="9" t="str">
        <f>AL225</f>
      </c>
      <c r="E225" s="9" t="str">
        <f>AM225</f>
      </c>
      <c r="F225" s="9" t="str">
        <f>AN225</f>
      </c>
      <c r="G225" s="5" t="str">
        <f>AM225/AL225-1</f>
      </c>
      <c r="H225" s="5" t="str">
        <f>AM225/AF225-1</f>
      </c>
      <c r="I225" s="5" t="str">
        <f>AN225/AM225</f>
      </c>
      <c r="J225" s="5" t="str">
        <f>AM225/Sum(AM$1:AM$348)</f>
      </c>
      <c r="K225" s="5" t="str">
        <f>AN225/Sum(AN1:AN$348)</f>
      </c>
      <c r="O225" t="s">
        <v>313</v>
      </c>
      <c r="P225" t="n">
        <v>492</v>
      </c>
      <c r="Q225" s="9"/>
      <c r="R225" s="9"/>
      <c r="S225" s="9"/>
      <c r="T225" s="9" t="n">
        <v>1634298.32895035</v>
      </c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</row>
    <row r="226">
      <c r="A226" t="str">
        <f>O226</f>
      </c>
      <c r="B226" t="str">
        <f>P226</f>
      </c>
      <c r="C226" s="9" t="str">
        <f>AF226</f>
      </c>
      <c r="D226" s="9" t="str">
        <f>AL226</f>
      </c>
      <c r="E226" s="9" t="str">
        <f>AM226</f>
      </c>
      <c r="F226" s="9" t="str">
        <f>AN226</f>
      </c>
      <c r="G226" s="5" t="str">
        <f>AM226/AL226-1</f>
      </c>
      <c r="H226" s="5" t="str">
        <f>AM226/AF226-1</f>
      </c>
      <c r="I226" s="5" t="str">
        <f>AN226/AM226</f>
      </c>
      <c r="J226" s="5" t="str">
        <f>AM226/Sum(AM$1:AM$348)</f>
      </c>
      <c r="K226" s="5" t="str">
        <f>AN226/Sum(AN1:AN$348)</f>
      </c>
      <c r="O226" t="s">
        <v>314</v>
      </c>
      <c r="P226" t="n">
        <v>2189</v>
      </c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 t="n">
        <v>2010088.23302109</v>
      </c>
      <c r="AI226" s="9" t="n">
        <v>0</v>
      </c>
      <c r="AJ226" s="9"/>
      <c r="AK226" s="9" t="n">
        <v>19211122.1800469</v>
      </c>
      <c r="AL226" s="9"/>
      <c r="AM226" s="9" t="n">
        <v>-703644</v>
      </c>
      <c r="AN226" s="9"/>
      <c r="AO226" s="9"/>
    </row>
    <row r="227">
      <c r="A227" t="str">
        <f>O227</f>
      </c>
      <c r="B227" t="str">
        <f>P227</f>
      </c>
      <c r="C227" s="9" t="str">
        <f>AF227</f>
      </c>
      <c r="D227" s="9" t="str">
        <f>AL227</f>
      </c>
      <c r="E227" s="9" t="str">
        <f>AM227</f>
      </c>
      <c r="F227" s="9" t="str">
        <f>AN227</f>
      </c>
      <c r="G227" s="5" t="str">
        <f>AM227/AL227-1</f>
      </c>
      <c r="H227" s="5" t="str">
        <f>AM227/AF227-1</f>
      </c>
      <c r="I227" s="5" t="str">
        <f>AN227/AM227</f>
      </c>
      <c r="J227" s="5" t="str">
        <f>AM227/Sum(AM$1:AM$348)</f>
      </c>
      <c r="K227" s="5" t="str">
        <f>AN227/Sum(AN1:AN$348)</f>
      </c>
      <c r="O227" t="s">
        <v>315</v>
      </c>
      <c r="P227" t="n">
        <v>2185</v>
      </c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 t="n">
        <v>12840.20157072</v>
      </c>
      <c r="AJ227" s="9" t="n">
        <v>155469161.796469</v>
      </c>
      <c r="AK227" s="9" t="n">
        <v>84698011.3827148</v>
      </c>
      <c r="AL227" s="9" t="n">
        <v>165985057.031138</v>
      </c>
      <c r="AM227" s="9" t="n">
        <v>136670000</v>
      </c>
      <c r="AN227" s="9" t="n">
        <v>78402324.3154676</v>
      </c>
      <c r="AO227" s="9"/>
    </row>
    <row r="228">
      <c r="A228" t="str">
        <f>O228</f>
      </c>
      <c r="B228" t="str">
        <f>P228</f>
      </c>
      <c r="C228" s="9" t="str">
        <f>AF228</f>
      </c>
      <c r="D228" s="9" t="str">
        <f>AL228</f>
      </c>
      <c r="E228" s="9" t="str">
        <f>AM228</f>
      </c>
      <c r="F228" s="9" t="str">
        <f>AN228</f>
      </c>
      <c r="G228" s="5" t="str">
        <f>AM228/AL228-1</f>
      </c>
      <c r="H228" s="5" t="str">
        <f>AM228/AF228-1</f>
      </c>
      <c r="I228" s="5" t="str">
        <f>AN228/AM228</f>
      </c>
      <c r="J228" s="5" t="str">
        <f>AM228/Sum(AM$1:AM$348)</f>
      </c>
      <c r="K228" s="5" t="str">
        <f>AN228/Sum(AN1:AN$348)</f>
      </c>
      <c r="O228" t="s">
        <v>316</v>
      </c>
      <c r="P228" t="n">
        <v>803</v>
      </c>
      <c r="Q228" s="9" t="n">
        <v>38166928.7300021</v>
      </c>
      <c r="R228" s="9" t="n">
        <v>41340632.6397612</v>
      </c>
      <c r="S228" s="9" t="n">
        <v>125878683.796288</v>
      </c>
      <c r="T228" s="9" t="n">
        <v>74256757.909108</v>
      </c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</row>
    <row r="229">
      <c r="A229" t="str">
        <f>O229</f>
      </c>
      <c r="B229" t="str">
        <f>P229</f>
      </c>
      <c r="C229" s="9" t="str">
        <f>AF229</f>
      </c>
      <c r="D229" s="9" t="str">
        <f>AL229</f>
      </c>
      <c r="E229" s="9" t="str">
        <f>AM229</f>
      </c>
      <c r="F229" s="9" t="str">
        <f>AN229</f>
      </c>
      <c r="G229" s="5" t="str">
        <f>AM229/AL229-1</f>
      </c>
      <c r="H229" s="5" t="str">
        <f>AM229/AF229-1</f>
      </c>
      <c r="I229" s="5" t="str">
        <f>AN229/AM229</f>
      </c>
      <c r="J229" s="5" t="str">
        <f>AM229/Sum(AM$1:AM$348)</f>
      </c>
      <c r="K229" s="5" t="str">
        <f>AN229/Sum(AN1:AN$348)</f>
      </c>
      <c r="O229" t="s">
        <v>317</v>
      </c>
      <c r="P229" t="n">
        <v>808</v>
      </c>
      <c r="Q229" s="9" t="n">
        <v>266458.121157683</v>
      </c>
      <c r="R229" s="9" t="n">
        <v>461730.713773954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</row>
    <row r="230">
      <c r="A230" t="str">
        <f>O230</f>
      </c>
      <c r="B230" t="str">
        <f>P230</f>
      </c>
      <c r="C230" s="9" t="str">
        <f>AF230</f>
      </c>
      <c r="D230" s="9" t="str">
        <f>AL230</f>
      </c>
      <c r="E230" s="9" t="str">
        <f>AM230</f>
      </c>
      <c r="F230" s="9" t="str">
        <f>AN230</f>
      </c>
      <c r="G230" s="5" t="str">
        <f>AM230/AL230-1</f>
      </c>
      <c r="H230" s="5" t="str">
        <f>AM230/AF230-1</f>
      </c>
      <c r="I230" s="5" t="str">
        <f>AN230/AM230</f>
      </c>
      <c r="J230" s="5" t="str">
        <f>AM230/Sum(AM$1:AM$348)</f>
      </c>
      <c r="K230" s="5" t="str">
        <f>AN230/Sum(AN1:AN$348)</f>
      </c>
      <c r="O230" t="s">
        <v>318</v>
      </c>
      <c r="P230" t="n">
        <v>1483</v>
      </c>
      <c r="Q230" s="9" t="n">
        <v>1028893.66423291</v>
      </c>
      <c r="R230" s="9"/>
      <c r="S230" s="9" t="n">
        <v>4586596.09062249</v>
      </c>
      <c r="T230" s="9" t="n">
        <v>2287054.28993467</v>
      </c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</row>
    <row r="231">
      <c r="A231" t="str">
        <f>O231</f>
      </c>
      <c r="B231" t="str">
        <f>P231</f>
      </c>
      <c r="C231" s="9" t="str">
        <f>AF231</f>
      </c>
      <c r="D231" s="9" t="str">
        <f>AL231</f>
      </c>
      <c r="E231" s="9" t="str">
        <f>AM231</f>
      </c>
      <c r="F231" s="9" t="str">
        <f>AN231</f>
      </c>
      <c r="G231" s="5" t="str">
        <f>AM231/AL231-1</f>
      </c>
      <c r="H231" s="5" t="str">
        <f>AM231/AF231-1</f>
      </c>
      <c r="I231" s="5" t="str">
        <f>AN231/AM231</f>
      </c>
      <c r="J231" s="5" t="str">
        <f>AM231/Sum(AM$1:AM$348)</f>
      </c>
      <c r="K231" s="5" t="str">
        <f>AN231/Sum(AN1:AN$348)</f>
      </c>
      <c r="O231" t="s">
        <v>319</v>
      </c>
      <c r="P231" t="n">
        <v>805</v>
      </c>
      <c r="Q231" s="9" t="n">
        <v>61187.6969847585</v>
      </c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</row>
    <row r="232">
      <c r="A232" t="str">
        <f>O232</f>
      </c>
      <c r="B232" t="str">
        <f>P232</f>
      </c>
      <c r="C232" s="9" t="str">
        <f>AF232</f>
      </c>
      <c r="D232" s="9" t="str">
        <f>AL232</f>
      </c>
      <c r="E232" s="9" t="str">
        <f>AM232</f>
      </c>
      <c r="F232" s="9" t="str">
        <f>AN232</f>
      </c>
      <c r="G232" s="5" t="str">
        <f>AM232/AL232-1</f>
      </c>
      <c r="H232" s="5" t="str">
        <f>AM232/AF232-1</f>
      </c>
      <c r="I232" s="5" t="str">
        <f>AN232/AM232</f>
      </c>
      <c r="J232" s="5" t="str">
        <f>AM232/Sum(AM$1:AM$348)</f>
      </c>
      <c r="K232" s="5" t="str">
        <f>AN232/Sum(AN1:AN$348)</f>
      </c>
      <c r="O232" t="s">
        <v>320</v>
      </c>
      <c r="P232" t="n">
        <v>1485</v>
      </c>
      <c r="Q232" s="9" t="n">
        <v>15137445.2273572</v>
      </c>
      <c r="R232" s="9" t="n">
        <v>23184208.3407627</v>
      </c>
      <c r="S232" s="9" t="n">
        <v>20656247.117938</v>
      </c>
      <c r="T232" s="9" t="n">
        <v>10275226.6590665</v>
      </c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</row>
    <row r="233">
      <c r="A233" t="str">
        <f>O233</f>
      </c>
      <c r="B233" t="str">
        <f>P233</f>
      </c>
      <c r="C233" s="9" t="str">
        <f>AF233</f>
      </c>
      <c r="D233" s="9" t="str">
        <f>AL233</f>
      </c>
      <c r="E233" s="9" t="str">
        <f>AM233</f>
      </c>
      <c r="F233" s="9" t="str">
        <f>AN233</f>
      </c>
      <c r="G233" s="5" t="str">
        <f>AM233/AL233-1</f>
      </c>
      <c r="H233" s="5" t="str">
        <f>AM233/AF233-1</f>
      </c>
      <c r="I233" s="5" t="str">
        <f>AN233/AM233</f>
      </c>
      <c r="J233" s="5" t="str">
        <f>AM233/Sum(AM$1:AM$348)</f>
      </c>
      <c r="K233" s="5" t="str">
        <f>AN233/Sum(AN1:AN$348)</f>
      </c>
      <c r="O233" t="s">
        <v>321</v>
      </c>
      <c r="P233" t="n">
        <v>809</v>
      </c>
      <c r="Q233" s="9" t="n">
        <v>9228575.01964687</v>
      </c>
      <c r="R233" s="9" t="n">
        <v>4998173.21837302</v>
      </c>
      <c r="S233" s="9" t="n">
        <v>5792971.01477623</v>
      </c>
      <c r="T233" s="9" t="n">
        <v>715208.95133359</v>
      </c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 t="n">
        <v>-217892.3000171</v>
      </c>
      <c r="AI233" s="9"/>
      <c r="AJ233" s="9"/>
      <c r="AK233" s="9"/>
      <c r="AL233" s="9"/>
      <c r="AM233" s="9"/>
      <c r="AN233" s="9"/>
      <c r="AO233" s="9"/>
    </row>
    <row r="234">
      <c r="A234" t="str">
        <f>O234</f>
      </c>
      <c r="B234" t="str">
        <f>P234</f>
      </c>
      <c r="C234" s="9" t="str">
        <f>AF234</f>
      </c>
      <c r="D234" s="9" t="str">
        <f>AL234</f>
      </c>
      <c r="E234" s="9" t="str">
        <f>AM234</f>
      </c>
      <c r="F234" s="9" t="str">
        <f>AN234</f>
      </c>
      <c r="G234" s="5" t="str">
        <f>AM234/AL234-1</f>
      </c>
      <c r="H234" s="5" t="str">
        <f>AM234/AF234-1</f>
      </c>
      <c r="I234" s="5" t="str">
        <f>AN234/AM234</f>
      </c>
      <c r="J234" s="5" t="str">
        <f>AM234/Sum(AM$1:AM$348)</f>
      </c>
      <c r="K234" s="5" t="str">
        <f>AN234/Sum(AN1:AN$348)</f>
      </c>
      <c r="O234" t="s">
        <v>322</v>
      </c>
      <c r="P234" t="n">
        <v>810</v>
      </c>
      <c r="Q234" s="9" t="n">
        <v>58851913.6068496</v>
      </c>
      <c r="R234" s="9" t="n">
        <v>72385743.9933046</v>
      </c>
      <c r="S234" s="9" t="n">
        <v>214048393.928396</v>
      </c>
      <c r="T234" s="9" t="n">
        <v>78800414.1036773</v>
      </c>
      <c r="U234" s="9"/>
      <c r="V234" s="9"/>
      <c r="W234" s="9"/>
      <c r="X234" s="9"/>
      <c r="Y234" s="9"/>
      <c r="Z234" s="9"/>
      <c r="AA234" s="9" t="n">
        <v>-121430.299569351</v>
      </c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</row>
    <row r="235">
      <c r="A235" t="str">
        <f>O235</f>
      </c>
      <c r="B235" t="str">
        <f>P235</f>
      </c>
      <c r="C235" s="9" t="str">
        <f>AF235</f>
      </c>
      <c r="D235" s="9" t="str">
        <f>AL235</f>
      </c>
      <c r="E235" s="9" t="str">
        <f>AM235</f>
      </c>
      <c r="F235" s="9" t="str">
        <f>AN235</f>
      </c>
      <c r="G235" s="5" t="str">
        <f>AM235/AL235-1</f>
      </c>
      <c r="H235" s="5" t="str">
        <f>AM235/AF235-1</f>
      </c>
      <c r="I235" s="5" t="str">
        <f>AN235/AM235</f>
      </c>
      <c r="J235" s="5" t="str">
        <f>AM235/Sum(AM$1:AM$348)</f>
      </c>
      <c r="K235" s="5" t="str">
        <f>AN235/Sum(AN1:AN$348)</f>
      </c>
      <c r="O235" t="s">
        <v>323</v>
      </c>
      <c r="P235" t="n">
        <v>2184</v>
      </c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 t="n">
        <v>7955338.8455708</v>
      </c>
      <c r="AJ235" s="9" t="n">
        <v>0</v>
      </c>
      <c r="AK235" s="9" t="n">
        <v>22709.1777375115</v>
      </c>
      <c r="AL235" s="9" t="n">
        <v>-426845.356321785</v>
      </c>
      <c r="AM235" s="9" t="n">
        <v>0</v>
      </c>
      <c r="AN235" s="9"/>
      <c r="AO235" s="9"/>
    </row>
    <row r="236">
      <c r="A236" t="str">
        <f>O236</f>
      </c>
      <c r="B236" t="str">
        <f>P236</f>
      </c>
      <c r="C236" s="9" t="str">
        <f>AF236</f>
      </c>
      <c r="D236" s="9" t="str">
        <f>AL236</f>
      </c>
      <c r="E236" s="9" t="str">
        <f>AM236</f>
      </c>
      <c r="F236" s="9" t="str">
        <f>AN236</f>
      </c>
      <c r="G236" s="5" t="str">
        <f>AM236/AL236-1</f>
      </c>
      <c r="H236" s="5" t="str">
        <f>AM236/AF236-1</f>
      </c>
      <c r="I236" s="5" t="str">
        <f>AN236/AM236</f>
      </c>
      <c r="J236" s="5" t="str">
        <f>AM236/Sum(AM$1:AM$348)</f>
      </c>
      <c r="K236" s="5" t="str">
        <f>AN236/Sum(AN1:AN$348)</f>
      </c>
      <c r="O236" t="s">
        <v>324</v>
      </c>
      <c r="P236" t="n">
        <v>1834</v>
      </c>
      <c r="Q236" s="9" t="n">
        <v>35531610.0053566</v>
      </c>
      <c r="R236" s="9" t="n">
        <v>7126611.06636054</v>
      </c>
      <c r="S236" s="9" t="n">
        <v>5455322.0758208</v>
      </c>
      <c r="T236" s="9" t="n">
        <v>25863481.773839</v>
      </c>
      <c r="U236" s="9" t="n">
        <v>44383910.9773371</v>
      </c>
      <c r="V236" s="9" t="n">
        <v>6866463.54069601</v>
      </c>
      <c r="W236" s="9" t="n">
        <v>61135402.1883256</v>
      </c>
      <c r="X236" s="9" t="n">
        <v>297156035.887497</v>
      </c>
      <c r="Y236" s="9" t="n">
        <v>1005875045.19427</v>
      </c>
      <c r="Z236" s="9" t="n">
        <v>1019253626.27536</v>
      </c>
      <c r="AA236" s="9" t="n">
        <v>362739672.054287</v>
      </c>
      <c r="AB236" s="9" t="n">
        <v>606997611.159325</v>
      </c>
      <c r="AC236" s="9" t="n">
        <v>468533902.089168</v>
      </c>
      <c r="AD236" s="9" t="n">
        <v>321905618.763238</v>
      </c>
      <c r="AE236" s="9" t="n">
        <v>580927511.19858</v>
      </c>
      <c r="AF236" s="9" t="n">
        <v>221197896.832502</v>
      </c>
      <c r="AG236" s="9" t="n">
        <v>222908001.076874</v>
      </c>
      <c r="AH236" s="9" t="n">
        <v>56074236.8914893</v>
      </c>
      <c r="AI236" s="9" t="n">
        <v>-5602167.27448389</v>
      </c>
      <c r="AJ236" s="9" t="n">
        <v>-75798.862529771</v>
      </c>
      <c r="AK236" s="9" t="n">
        <v>-458620.020354063</v>
      </c>
      <c r="AL236" s="9" t="n">
        <v>-14388095.9879714</v>
      </c>
      <c r="AM236" s="9" t="n">
        <v>-9999130.6875</v>
      </c>
      <c r="AN236" s="9"/>
      <c r="AO236" s="9"/>
    </row>
    <row r="237">
      <c r="A237" t="str">
        <f>O237</f>
      </c>
      <c r="B237" t="str">
        <f>P237</f>
      </c>
      <c r="C237" s="9" t="str">
        <f>AF237</f>
      </c>
      <c r="D237" s="9" t="str">
        <f>AL237</f>
      </c>
      <c r="E237" s="9" t="str">
        <f>AM237</f>
      </c>
      <c r="F237" s="9" t="str">
        <f>AN237</f>
      </c>
      <c r="G237" s="5" t="str">
        <f>AM237/AL237-1</f>
      </c>
      <c r="H237" s="5" t="str">
        <f>AM237/AF237-1</f>
      </c>
      <c r="I237" s="5" t="str">
        <f>AN237/AM237</f>
      </c>
      <c r="J237" s="5" t="str">
        <f>AM237/Sum(AM$1:AM$348)</f>
      </c>
      <c r="K237" s="5" t="str">
        <f>AN237/Sum(AN1:AN$348)</f>
      </c>
      <c r="O237" t="s">
        <v>81</v>
      </c>
      <c r="P237" t="n">
        <v>87</v>
      </c>
      <c r="Q237" s="9" t="n">
        <v>287650773.263358</v>
      </c>
      <c r="R237" s="9" t="n">
        <v>423766740.36093</v>
      </c>
      <c r="S237" s="9" t="n">
        <v>10179104.0628542</v>
      </c>
      <c r="T237" s="9" t="n">
        <v>365611014.859387</v>
      </c>
      <c r="U237" s="9" t="n">
        <v>292427817.044208</v>
      </c>
      <c r="V237" s="9" t="n">
        <v>431550696.51987</v>
      </c>
      <c r="W237" s="9" t="n">
        <v>886708500.956586</v>
      </c>
      <c r="X237" s="9" t="n">
        <v>1450468818.47828</v>
      </c>
      <c r="Y237" s="9" t="n">
        <v>3640513600.21965</v>
      </c>
      <c r="Z237" s="9" t="n">
        <v>4871664174.94981</v>
      </c>
      <c r="AA237" s="9" t="n">
        <v>2452888437.79815</v>
      </c>
      <c r="AB237" s="9" t="n">
        <v>6253873811.11388</v>
      </c>
      <c r="AC237" s="9" t="n">
        <v>5923315083.89489</v>
      </c>
      <c r="AD237" s="9" t="n">
        <v>15072861161.814</v>
      </c>
      <c r="AE237" s="9" t="n">
        <v>4620991468.55793</v>
      </c>
      <c r="AF237" s="9" t="n">
        <v>13662283460.173</v>
      </c>
      <c r="AG237" s="9" t="n">
        <v>12093375032.921</v>
      </c>
      <c r="AH237" s="9" t="n">
        <v>28216244674.2591</v>
      </c>
      <c r="AI237" s="9" t="n">
        <v>18263829204.4582</v>
      </c>
      <c r="AJ237" s="9" t="n">
        <v>19217866261.8444</v>
      </c>
      <c r="AK237" s="9" t="n">
        <v>39736715886.6388</v>
      </c>
      <c r="AL237" s="9" t="n">
        <v>10484565667.4331</v>
      </c>
      <c r="AM237" s="9" t="n">
        <v>20754154100.2067</v>
      </c>
      <c r="AN237" s="9" t="n">
        <v>25615565561.0424</v>
      </c>
      <c r="AO237" s="9"/>
    </row>
    <row r="238">
      <c r="A238" t="str">
        <f>O238</f>
      </c>
      <c r="B238" t="str">
        <f>P238</f>
      </c>
      <c r="C238" s="9" t="str">
        <f>AF238</f>
      </c>
      <c r="D238" s="9" t="str">
        <f>AL238</f>
      </c>
      <c r="E238" s="9" t="str">
        <f>AM238</f>
      </c>
      <c r="F238" s="9" t="str">
        <f>AN238</f>
      </c>
      <c r="G238" s="5" t="str">
        <f>AM238/AL238-1</f>
      </c>
      <c r="H238" s="5" t="str">
        <f>AM238/AF238-1</f>
      </c>
      <c r="I238" s="5" t="str">
        <f>AN238/AM238</f>
      </c>
      <c r="J238" s="5" t="str">
        <f>AM238/Sum(AM$1:AM$348)</f>
      </c>
      <c r="K238" s="5" t="str">
        <f>AN238/Sum(AN1:AN$348)</f>
      </c>
      <c r="O238" t="s">
        <v>325</v>
      </c>
      <c r="P238" t="n">
        <v>679</v>
      </c>
      <c r="Q238" s="9"/>
      <c r="R238" s="9"/>
      <c r="S238" s="9"/>
      <c r="T238" s="9" t="n">
        <v>254923008.129044</v>
      </c>
      <c r="U238" s="9" t="n">
        <v>406895078.042462</v>
      </c>
      <c r="V238" s="9" t="n">
        <v>382704479.292277</v>
      </c>
      <c r="W238" s="9" t="n">
        <v>340379222.388892</v>
      </c>
      <c r="X238" s="9" t="n">
        <v>504862310.095274</v>
      </c>
      <c r="Y238" s="9" t="n">
        <v>550606220.852152</v>
      </c>
      <c r="Z238" s="9" t="n">
        <v>601802200.050413</v>
      </c>
      <c r="AA238" s="9" t="n">
        <v>639840479.528279</v>
      </c>
      <c r="AB238" s="9" t="n">
        <v>533349337.522858</v>
      </c>
      <c r="AC238" s="9" t="n">
        <v>387385825.159397</v>
      </c>
      <c r="AD238" s="9" t="n">
        <v>276068169.689467</v>
      </c>
      <c r="AE238" s="9" t="n">
        <v>382488213.382683</v>
      </c>
      <c r="AF238" s="9" t="n">
        <v>-12018461.4285682</v>
      </c>
      <c r="AG238" s="9" t="n">
        <v>13084056.4703191</v>
      </c>
      <c r="AH238" s="9" t="n">
        <v>4011421.33629969</v>
      </c>
      <c r="AI238" s="9" t="n">
        <v>24366589.187629</v>
      </c>
      <c r="AJ238" s="9" t="n">
        <v>-1031522.80443736</v>
      </c>
      <c r="AK238" s="9" t="n">
        <v>-804647.275452282</v>
      </c>
      <c r="AL238" s="9" t="n">
        <v>-57100.2355837321</v>
      </c>
      <c r="AM238" s="9"/>
      <c r="AN238" s="9"/>
      <c r="AO238" s="9"/>
    </row>
    <row r="239">
      <c r="A239" t="str">
        <f>O239</f>
      </c>
      <c r="B239" t="str">
        <f>P239</f>
      </c>
      <c r="C239" s="9" t="str">
        <f>AF239</f>
      </c>
      <c r="D239" s="9" t="str">
        <f>AL239</f>
      </c>
      <c r="E239" s="9" t="str">
        <f>AM239</f>
      </c>
      <c r="F239" s="9" t="str">
        <f>AN239</f>
      </c>
      <c r="G239" s="5" t="str">
        <f>AM239/AL239-1</f>
      </c>
      <c r="H239" s="5" t="str">
        <f>AM239/AF239-1</f>
      </c>
      <c r="I239" s="5" t="str">
        <f>AN239/AM239</f>
      </c>
      <c r="J239" s="5" t="str">
        <f>AM239/Sum(AM$1:AM$348)</f>
      </c>
      <c r="K239" s="5" t="str">
        <f>AN239/Sum(AN1:AN$348)</f>
      </c>
      <c r="O239" t="s">
        <v>326</v>
      </c>
      <c r="P239" t="n">
        <v>2191</v>
      </c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 t="n">
        <v>23194.6842801118</v>
      </c>
      <c r="AK239" s="9"/>
      <c r="AL239" s="9"/>
      <c r="AM239" s="9"/>
      <c r="AN239" s="9"/>
      <c r="AO239" s="9"/>
    </row>
    <row r="240">
      <c r="A240" t="str">
        <f>O240</f>
      </c>
      <c r="B240" t="str">
        <f>P240</f>
      </c>
      <c r="C240" s="9" t="str">
        <f>AF240</f>
      </c>
      <c r="D240" s="9" t="str">
        <f>AL240</f>
      </c>
      <c r="E240" s="9" t="str">
        <f>AM240</f>
      </c>
      <c r="F240" s="9" t="str">
        <f>AN240</f>
      </c>
      <c r="G240" s="5" t="str">
        <f>AM240/AL240-1</f>
      </c>
      <c r="H240" s="5" t="str">
        <f>AM240/AF240-1</f>
      </c>
      <c r="I240" s="5" t="str">
        <f>AN240/AM240</f>
      </c>
      <c r="J240" s="5" t="str">
        <f>AM240/Sum(AM$1:AM$348)</f>
      </c>
      <c r="K240" s="5" t="str">
        <f>AN240/Sum(AN1:AN$348)</f>
      </c>
      <c r="O240" t="s">
        <v>327</v>
      </c>
      <c r="P240" t="n">
        <v>1811</v>
      </c>
      <c r="Q240" s="9"/>
      <c r="R240" s="9"/>
      <c r="S240" s="9"/>
      <c r="T240" s="9"/>
      <c r="U240" s="9"/>
      <c r="V240" s="9"/>
      <c r="W240" s="9"/>
      <c r="X240" s="9"/>
      <c r="Y240" s="9"/>
      <c r="Z240" s="9" t="n">
        <v>21521518.828812</v>
      </c>
      <c r="AA240" s="9" t="n">
        <v>34841939.762244</v>
      </c>
      <c r="AB240" s="9" t="n">
        <v>46867402.2021241</v>
      </c>
      <c r="AC240" s="9" t="n">
        <v>57681490.0957138</v>
      </c>
      <c r="AD240" s="9" t="n">
        <v>43630774.1849792</v>
      </c>
      <c r="AE240" s="9" t="n">
        <v>-1449041.72790033</v>
      </c>
      <c r="AF240" s="9" t="n">
        <v>-2542895.79536342</v>
      </c>
      <c r="AG240" s="9" t="n">
        <v>-180307.609993919</v>
      </c>
      <c r="AH240" s="9" t="n">
        <v>0</v>
      </c>
      <c r="AI240" s="9"/>
      <c r="AJ240" s="9" t="n">
        <v>0</v>
      </c>
      <c r="AK240" s="9"/>
      <c r="AL240" s="9"/>
      <c r="AM240" s="9" t="n">
        <v>3578922.75</v>
      </c>
      <c r="AN240" s="9" t="n">
        <v>3250824.81693993</v>
      </c>
      <c r="AO240" s="9"/>
    </row>
    <row r="241">
      <c r="A241" t="str">
        <f>O241</f>
      </c>
      <c r="B241" t="str">
        <f>P241</f>
      </c>
      <c r="C241" s="9" t="str">
        <f>AF241</f>
      </c>
      <c r="D241" s="9" t="str">
        <f>AL241</f>
      </c>
      <c r="E241" s="9" t="str">
        <f>AM241</f>
      </c>
      <c r="F241" s="9" t="str">
        <f>AN241</f>
      </c>
      <c r="G241" s="5" t="str">
        <f>AM241/AL241-1</f>
      </c>
      <c r="H241" s="5" t="str">
        <f>AM241/AF241-1</f>
      </c>
      <c r="I241" s="5" t="str">
        <f>AN241/AM241</f>
      </c>
      <c r="J241" s="5" t="str">
        <f>AM241/Sum(AM$1:AM$348)</f>
      </c>
      <c r="K241" s="5" t="str">
        <f>AN241/Sum(AN1:AN$348)</f>
      </c>
      <c r="O241" t="s">
        <v>328</v>
      </c>
      <c r="P241" t="n">
        <v>625</v>
      </c>
      <c r="Q241" s="9"/>
      <c r="R241" s="9"/>
      <c r="S241" s="9"/>
      <c r="T241" s="9"/>
      <c r="U241" s="9"/>
      <c r="V241" s="9"/>
      <c r="W241" s="9"/>
      <c r="X241" s="9" t="n">
        <v>163253.262392603</v>
      </c>
      <c r="Y241" s="9" t="n">
        <v>0</v>
      </c>
      <c r="Z241" s="9" t="n">
        <v>1931.24337329334</v>
      </c>
      <c r="AA241" s="9" t="n">
        <v>525201771.086662</v>
      </c>
      <c r="AB241" s="9" t="n">
        <v>545528419.76864</v>
      </c>
      <c r="AC241" s="9" t="n">
        <v>545539321.512155</v>
      </c>
      <c r="AD241" s="9" t="n">
        <v>463819114.637801</v>
      </c>
      <c r="AE241" s="9" t="n">
        <v>423960464.397812</v>
      </c>
      <c r="AF241" s="9" t="n">
        <v>3767542.68327724</v>
      </c>
      <c r="AG241" s="9" t="n">
        <v>-176505.763901516</v>
      </c>
      <c r="AH241" s="9" t="n">
        <v>-2701739.52923488</v>
      </c>
      <c r="AI241" s="9" t="n">
        <v>-13767547.3271986</v>
      </c>
      <c r="AJ241" s="9" t="n">
        <v>-10258822.8012303</v>
      </c>
      <c r="AK241" s="9"/>
      <c r="AL241" s="9" t="n">
        <v>29691.9570847497</v>
      </c>
      <c r="AM241" s="9"/>
      <c r="AN241" s="9"/>
      <c r="AO241" s="9"/>
    </row>
    <row r="242">
      <c r="A242" t="str">
        <f>O242</f>
      </c>
      <c r="B242" t="str">
        <f>P242</f>
      </c>
      <c r="C242" s="9" t="str">
        <f>AF242</f>
      </c>
      <c r="D242" s="9" t="str">
        <f>AL242</f>
      </c>
      <c r="E242" s="9" t="str">
        <f>AM242</f>
      </c>
      <c r="F242" s="9" t="str">
        <f>AN242</f>
      </c>
      <c r="G242" s="5" t="str">
        <f>AM242/AL242-1</f>
      </c>
      <c r="H242" s="5" t="str">
        <f>AM242/AF242-1</f>
      </c>
      <c r="I242" s="5" t="str">
        <f>AN242/AM242</f>
      </c>
      <c r="J242" s="5" t="str">
        <f>AM242/Sum(AM$1:AM$348)</f>
      </c>
      <c r="K242" s="5" t="str">
        <f>AN242/Sum(AN1:AN$348)</f>
      </c>
      <c r="O242" t="s">
        <v>329</v>
      </c>
      <c r="P242" t="n">
        <v>1419</v>
      </c>
      <c r="Q242" s="9" t="n">
        <v>813784321.398307</v>
      </c>
      <c r="R242" s="9" t="n">
        <v>581762996.906719</v>
      </c>
      <c r="S242" s="9" t="n">
        <v>984933401.844181</v>
      </c>
      <c r="T242" s="9" t="n">
        <v>903280103.465941</v>
      </c>
      <c r="U242" s="9" t="n">
        <v>2937343.2801076</v>
      </c>
      <c r="V242" s="9"/>
      <c r="W242" s="9"/>
      <c r="X242" s="9"/>
      <c r="Y242" s="9" t="n">
        <v>-37324.4416062584</v>
      </c>
      <c r="Z242" s="9" t="n">
        <v>-1012964.81522792</v>
      </c>
      <c r="AA242" s="9" t="n">
        <v>-1048986.2991496</v>
      </c>
      <c r="AB242" s="9" t="n">
        <v>-3.02642362386989</v>
      </c>
      <c r="AC242" s="9" t="n">
        <v>-35412.7752932432</v>
      </c>
      <c r="AD242" s="9"/>
      <c r="AE242" s="9"/>
      <c r="AF242" s="9"/>
      <c r="AG242" s="9"/>
      <c r="AH242" s="9"/>
      <c r="AI242" s="9"/>
      <c r="AJ242" s="9" t="n">
        <v>0</v>
      </c>
      <c r="AK242" s="9" t="n">
        <v>0</v>
      </c>
      <c r="AL242" s="9" t="n">
        <v>-102469.061617672</v>
      </c>
      <c r="AM242" s="9"/>
      <c r="AN242" s="9"/>
      <c r="AO242" s="9"/>
    </row>
    <row r="243">
      <c r="A243" t="str">
        <f>O243</f>
      </c>
      <c r="B243" t="str">
        <f>P243</f>
      </c>
      <c r="C243" s="9" t="str">
        <f>AF243</f>
      </c>
      <c r="D243" s="9" t="str">
        <f>AL243</f>
      </c>
      <c r="E243" s="9" t="str">
        <f>AM243</f>
      </c>
      <c r="F243" s="9" t="str">
        <f>AN243</f>
      </c>
      <c r="G243" s="5" t="str">
        <f>AM243/AL243-1</f>
      </c>
      <c r="H243" s="5" t="str">
        <f>AM243/AF243-1</f>
      </c>
      <c r="I243" s="5" t="str">
        <f>AN243/AM243</f>
      </c>
      <c r="J243" s="5" t="str">
        <f>AM243/Sum(AM$1:AM$348)</f>
      </c>
      <c r="K243" s="5" t="str">
        <f>AN243/Sum(AN1:AN$348)</f>
      </c>
      <c r="O243" t="s">
        <v>330</v>
      </c>
      <c r="P243" t="n">
        <v>77</v>
      </c>
      <c r="Q243" s="9"/>
      <c r="R243" s="9"/>
      <c r="S243" s="9"/>
      <c r="T243" s="9"/>
      <c r="U243" s="9" t="n">
        <v>403642.390632153</v>
      </c>
      <c r="V243" s="9" t="n">
        <v>795297.82836956</v>
      </c>
      <c r="W243" s="9" t="n">
        <v>1195834.46713326</v>
      </c>
      <c r="X243" s="9" t="n">
        <v>102570929.851089</v>
      </c>
      <c r="Y243" s="9" t="n">
        <v>290510918.617013</v>
      </c>
      <c r="Z243" s="9" t="n">
        <v>350283957.27452</v>
      </c>
      <c r="AA243" s="9" t="n">
        <v>240217005.539181</v>
      </c>
      <c r="AB243" s="9" t="n">
        <v>111795406.142851</v>
      </c>
      <c r="AC243" s="9" t="n">
        <v>140730403.411617</v>
      </c>
      <c r="AD243" s="9" t="n">
        <v>256256556.579826</v>
      </c>
      <c r="AE243" s="9" t="n">
        <v>147241008.832145</v>
      </c>
      <c r="AF243" s="9" t="n">
        <v>74073536.602721</v>
      </c>
      <c r="AG243" s="9" t="n">
        <v>74554160.9438266</v>
      </c>
      <c r="AH243" s="9" t="n">
        <v>75907471.6355209</v>
      </c>
      <c r="AI243" s="9" t="n">
        <v>74668933.8419631</v>
      </c>
      <c r="AJ243" s="9" t="n">
        <v>58736888.8374148</v>
      </c>
      <c r="AK243" s="9" t="n">
        <v>60865847.0310981</v>
      </c>
      <c r="AL243" s="9" t="n">
        <v>22425651.4522397</v>
      </c>
      <c r="AM243" s="9" t="n">
        <v>-2460915.0167</v>
      </c>
      <c r="AN243" s="9" t="n">
        <v>-163878.388726537</v>
      </c>
      <c r="AO243" s="9"/>
    </row>
    <row r="244">
      <c r="A244" t="str">
        <f>O244</f>
      </c>
      <c r="B244" t="str">
        <f>P244</f>
      </c>
      <c r="C244" s="9" t="str">
        <f>AF244</f>
      </c>
      <c r="D244" s="9" t="str">
        <f>AL244</f>
      </c>
      <c r="E244" s="9" t="str">
        <f>AM244</f>
      </c>
      <c r="F244" s="9" t="str">
        <f>AN244</f>
      </c>
      <c r="G244" s="5" t="str">
        <f>AM244/AL244-1</f>
      </c>
      <c r="H244" s="5" t="str">
        <f>AM244/AF244-1</f>
      </c>
      <c r="I244" s="5" t="str">
        <f>AN244/AM244</f>
      </c>
      <c r="J244" s="5" t="str">
        <f>AM244/Sum(AM$1:AM$348)</f>
      </c>
      <c r="K244" s="5" t="str">
        <f>AN244/Sum(AN1:AN$348)</f>
      </c>
      <c r="O244" t="s">
        <v>331</v>
      </c>
      <c r="P244" t="n">
        <v>1380</v>
      </c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 t="n">
        <v>1038330418.21413</v>
      </c>
      <c r="AC244" s="9" t="n">
        <v>889647588.480924</v>
      </c>
      <c r="AD244" s="9" t="n">
        <v>1971949155.52075</v>
      </c>
      <c r="AE244" s="9" t="n">
        <v>1693696116.71552</v>
      </c>
      <c r="AF244" s="9" t="n">
        <v>560772062.416051</v>
      </c>
      <c r="AG244" s="9" t="n">
        <v>3543815255.45201</v>
      </c>
      <c r="AH244" s="9" t="n">
        <v>2780944233.99792</v>
      </c>
      <c r="AI244" s="9" t="n">
        <v>3735714591.88319</v>
      </c>
      <c r="AJ244" s="9" t="n">
        <v>3282865486.69562</v>
      </c>
      <c r="AK244" s="9" t="n">
        <v>190583362.461286</v>
      </c>
      <c r="AL244" s="9" t="n">
        <v>4777580175.31304</v>
      </c>
      <c r="AM244" s="9" t="n">
        <v>3249060358.2579</v>
      </c>
      <c r="AN244" s="9" t="n">
        <v>2602802014.04466</v>
      </c>
      <c r="AO244" s="9"/>
    </row>
    <row r="245">
      <c r="A245" t="str">
        <f>O245</f>
      </c>
      <c r="B245" t="str">
        <f>P245</f>
      </c>
      <c r="C245" s="9" t="str">
        <f>AF245</f>
      </c>
      <c r="D245" s="9" t="str">
        <f>AL245</f>
      </c>
      <c r="E245" s="9" t="str">
        <f>AM245</f>
      </c>
      <c r="F245" s="9" t="str">
        <f>AN245</f>
      </c>
      <c r="G245" s="5" t="str">
        <f>AM245/AL245-1</f>
      </c>
      <c r="H245" s="5" t="str">
        <f>AM245/AF245-1</f>
      </c>
      <c r="I245" s="5" t="str">
        <f>AN245/AM245</f>
      </c>
      <c r="J245" s="5" t="str">
        <f>AM245/Sum(AM$1:AM$348)</f>
      </c>
      <c r="K245" s="5" t="str">
        <f>AN245/Sum(AN1:AN$348)</f>
      </c>
      <c r="O245" t="s">
        <v>332</v>
      </c>
      <c r="P245" t="n">
        <v>70</v>
      </c>
      <c r="Q245" s="9"/>
      <c r="R245" s="9"/>
      <c r="S245" s="9"/>
      <c r="T245" s="9"/>
      <c r="U245" s="9"/>
      <c r="V245" s="9" t="n">
        <v>14638290.5882117</v>
      </c>
      <c r="W245" s="9" t="n">
        <v>18938639.2439307</v>
      </c>
      <c r="X245" s="9" t="n">
        <v>160765218.234975</v>
      </c>
      <c r="Y245" s="9" t="n">
        <v>585349752.298276</v>
      </c>
      <c r="Z245" s="9" t="n">
        <v>546871194.160145</v>
      </c>
      <c r="AA245" s="9" t="n">
        <v>484343181.049779</v>
      </c>
      <c r="AB245" s="9" t="n">
        <v>472791216.772348</v>
      </c>
      <c r="AC245" s="9" t="n">
        <v>434823388.958873</v>
      </c>
      <c r="AD245" s="9" t="n">
        <v>418522320.501362</v>
      </c>
      <c r="AE245" s="9" t="n">
        <v>180334269.036464</v>
      </c>
      <c r="AF245" s="9" t="n">
        <v>-67907057.7601077</v>
      </c>
      <c r="AG245" s="9" t="n">
        <v>-38448112.2920499</v>
      </c>
      <c r="AH245" s="9" t="n">
        <v>-28668436.7191909</v>
      </c>
      <c r="AI245" s="9" t="n">
        <v>-12158184.9335697</v>
      </c>
      <c r="AJ245" s="9" t="n">
        <v>-16023677.2600463</v>
      </c>
      <c r="AK245" s="9" t="n">
        <v>-6188500.68557579</v>
      </c>
      <c r="AL245" s="9" t="n">
        <v>-4726968.7382095</v>
      </c>
      <c r="AM245" s="9" t="n">
        <v>-10748545.2554</v>
      </c>
      <c r="AN245" s="9" t="n">
        <v>-12106264.1274172</v>
      </c>
      <c r="AO245" s="9"/>
    </row>
    <row r="246">
      <c r="A246" t="str">
        <f>O246</f>
      </c>
      <c r="B246" t="str">
        <f>P246</f>
      </c>
      <c r="C246" s="9" t="str">
        <f>AF246</f>
      </c>
      <c r="D246" s="9" t="str">
        <f>AL246</f>
      </c>
      <c r="E246" s="9" t="str">
        <f>AM246</f>
      </c>
      <c r="F246" s="9" t="str">
        <f>AN246</f>
      </c>
      <c r="G246" s="5" t="str">
        <f>AM246/AL246-1</f>
      </c>
      <c r="H246" s="5" t="str">
        <f>AM246/AF246-1</f>
      </c>
      <c r="I246" s="5" t="str">
        <f>AN246/AM246</f>
      </c>
      <c r="J246" s="5" t="str">
        <f>AM246/Sum(AM$1:AM$348)</f>
      </c>
      <c r="K246" s="5" t="str">
        <f>AN246/Sum(AN1:AN$348)</f>
      </c>
      <c r="O246" t="s">
        <v>333</v>
      </c>
      <c r="P246" t="n">
        <v>32</v>
      </c>
      <c r="Q246" s="9"/>
      <c r="R246" s="9"/>
      <c r="S246" s="9"/>
      <c r="T246" s="9"/>
      <c r="U246" s="9"/>
      <c r="V246" s="9"/>
      <c r="W246" s="9" t="n">
        <v>13011892.3597002</v>
      </c>
      <c r="X246" s="9" t="n">
        <v>52603943.3649979</v>
      </c>
      <c r="Y246" s="9" t="n">
        <v>48231810.3484177</v>
      </c>
      <c r="Z246" s="9" t="n">
        <v>59703106.5899087</v>
      </c>
      <c r="AA246" s="9" t="n">
        <v>63647684.8536785</v>
      </c>
      <c r="AB246" s="9" t="n">
        <v>66765733.4239306</v>
      </c>
      <c r="AC246" s="9" t="n">
        <v>51133539.9133548</v>
      </c>
      <c r="AD246" s="9" t="n">
        <v>43433427.0968729</v>
      </c>
      <c r="AE246" s="9" t="n">
        <v>41252944.071733</v>
      </c>
      <c r="AF246" s="9" t="n">
        <v>-1833702.67842303</v>
      </c>
      <c r="AG246" s="9" t="n">
        <v>0</v>
      </c>
      <c r="AH246" s="9"/>
      <c r="AI246" s="9"/>
      <c r="AJ246" s="9"/>
      <c r="AK246" s="9"/>
      <c r="AL246" s="9"/>
      <c r="AM246" s="9"/>
      <c r="AN246" s="9"/>
      <c r="AO246" s="9"/>
    </row>
    <row r="247">
      <c r="A247" t="str">
        <f>O247</f>
      </c>
      <c r="B247" t="str">
        <f>P247</f>
      </c>
      <c r="C247" s="9" t="str">
        <f>AF247</f>
      </c>
      <c r="D247" s="9" t="str">
        <f>AL247</f>
      </c>
      <c r="E247" s="9" t="str">
        <f>AM247</f>
      </c>
      <c r="F247" s="9" t="str">
        <f>AN247</f>
      </c>
      <c r="G247" s="5" t="str">
        <f>AM247/AL247-1</f>
      </c>
      <c r="H247" s="5" t="str">
        <f>AM247/AF247-1</f>
      </c>
      <c r="I247" s="5" t="str">
        <f>AN247/AM247</f>
      </c>
      <c r="J247" s="5" t="str">
        <f>AM247/Sum(AM$1:AM$348)</f>
      </c>
      <c r="K247" s="5" t="str">
        <f>AN247/Sum(AN1:AN$348)</f>
      </c>
      <c r="O247" t="s">
        <v>334</v>
      </c>
      <c r="P247" t="n">
        <v>626</v>
      </c>
      <c r="Q247" s="9"/>
      <c r="R247" s="9"/>
      <c r="S247" s="9"/>
      <c r="T247" s="9"/>
      <c r="U247" s="9"/>
      <c r="V247" s="9"/>
      <c r="W247" s="9"/>
      <c r="X247" s="9" t="n">
        <v>320560.779571529</v>
      </c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</row>
    <row r="248">
      <c r="A248" t="str">
        <f>O248</f>
      </c>
      <c r="B248" t="str">
        <f>P248</f>
      </c>
      <c r="C248" s="9" t="str">
        <f>AF248</f>
      </c>
      <c r="D248" s="9" t="str">
        <f>AL248</f>
      </c>
      <c r="E248" s="9" t="str">
        <f>AM248</f>
      </c>
      <c r="F248" s="9" t="str">
        <f>AN248</f>
      </c>
      <c r="G248" s="5" t="str">
        <f>AM248/AL248-1</f>
      </c>
      <c r="H248" s="5" t="str">
        <f>AM248/AF248-1</f>
      </c>
      <c r="I248" s="5" t="str">
        <f>AN248/AM248</f>
      </c>
      <c r="J248" s="5" t="str">
        <f>AM248/Sum(AM$1:AM$348)</f>
      </c>
      <c r="K248" s="5" t="str">
        <f>AN248/Sum(AN1:AN$348)</f>
      </c>
      <c r="O248" t="s">
        <v>335</v>
      </c>
      <c r="P248" t="n">
        <v>1568</v>
      </c>
      <c r="Q248" s="9"/>
      <c r="R248" s="9"/>
      <c r="S248" s="9" t="n">
        <v>680399.370696622</v>
      </c>
      <c r="T248" s="9" t="n">
        <v>-189797.112384869</v>
      </c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</row>
    <row r="249">
      <c r="A249" t="str">
        <f>O249</f>
      </c>
      <c r="B249" t="str">
        <f>P249</f>
      </c>
      <c r="C249" s="9" t="str">
        <f>AF249</f>
      </c>
      <c r="D249" s="9" t="str">
        <f>AL249</f>
      </c>
      <c r="E249" s="9" t="str">
        <f>AM249</f>
      </c>
      <c r="F249" s="9" t="str">
        <f>AN249</f>
      </c>
      <c r="G249" s="5" t="str">
        <f>AM249/AL249-1</f>
      </c>
      <c r="H249" s="5" t="str">
        <f>AM249/AF249-1</f>
      </c>
      <c r="I249" s="5" t="str">
        <f>AN249/AM249</f>
      </c>
      <c r="J249" s="5" t="str">
        <f>AM249/Sum(AM$1:AM$348)</f>
      </c>
      <c r="K249" s="5" t="str">
        <f>AN249/Sum(AN1:AN$348)</f>
      </c>
      <c r="O249" t="s">
        <v>336</v>
      </c>
      <c r="P249" t="n">
        <v>1872</v>
      </c>
      <c r="Q249" s="9" t="n">
        <v>107665886.155952</v>
      </c>
      <c r="R249" s="9" t="n">
        <v>41965786.8302643</v>
      </c>
      <c r="S249" s="9" t="n">
        <v>81955366.6839881</v>
      </c>
      <c r="T249" s="9" t="n">
        <v>155734648.922703</v>
      </c>
      <c r="U249" s="9" t="n">
        <v>20363362.9378907</v>
      </c>
      <c r="V249" s="9" t="n">
        <v>8074008.51963874</v>
      </c>
      <c r="W249" s="9" t="n">
        <v>74058075.3730966</v>
      </c>
      <c r="X249" s="9" t="n">
        <v>46139.859300455</v>
      </c>
      <c r="Y249" s="9" t="n">
        <v>-499323.088992489</v>
      </c>
      <c r="Z249" s="9" t="n">
        <v>4667948.54974463</v>
      </c>
      <c r="AA249" s="9" t="n">
        <v>3011579.40674639</v>
      </c>
      <c r="AB249" s="9" t="n">
        <v>1405633.37236612</v>
      </c>
      <c r="AC249" s="9" t="n">
        <v>7659028.67614491</v>
      </c>
      <c r="AD249" s="9" t="n">
        <v>0</v>
      </c>
      <c r="AE249" s="9" t="n">
        <v>21862.0788677267</v>
      </c>
      <c r="AF249" s="9"/>
      <c r="AG249" s="9"/>
      <c r="AH249" s="9"/>
      <c r="AI249" s="9"/>
      <c r="AJ249" s="9"/>
      <c r="AK249" s="9"/>
      <c r="AL249" s="9"/>
      <c r="AM249" s="9"/>
      <c r="AN249" s="9"/>
      <c r="AO249" s="9"/>
    </row>
    <row r="250">
      <c r="A250" t="str">
        <f>O250</f>
      </c>
      <c r="B250" t="str">
        <f>P250</f>
      </c>
      <c r="C250" s="9" t="str">
        <f>AF250</f>
      </c>
      <c r="D250" s="9" t="str">
        <f>AL250</f>
      </c>
      <c r="E250" s="9" t="str">
        <f>AM250</f>
      </c>
      <c r="F250" s="9" t="str">
        <f>AN250</f>
      </c>
      <c r="G250" s="5" t="str">
        <f>AM250/AL250-1</f>
      </c>
      <c r="H250" s="5" t="str">
        <f>AM250/AF250-1</f>
      </c>
      <c r="I250" s="5" t="str">
        <f>AN250/AM250</f>
      </c>
      <c r="J250" s="5" t="str">
        <f>AM250/Sum(AM$1:AM$348)</f>
      </c>
      <c r="K250" s="5" t="str">
        <f>AN250/Sum(AN1:AN$348)</f>
      </c>
      <c r="O250" t="s">
        <v>337</v>
      </c>
      <c r="P250" t="n">
        <v>616</v>
      </c>
      <c r="Q250" s="9"/>
      <c r="R250" s="9"/>
      <c r="S250" s="9"/>
      <c r="T250" s="9"/>
      <c r="U250" s="9"/>
      <c r="V250" s="9"/>
      <c r="W250" s="9"/>
      <c r="X250" s="9" t="n">
        <v>21498583.6683928</v>
      </c>
      <c r="Y250" s="9" t="n">
        <v>29171819.7409268</v>
      </c>
      <c r="Z250" s="9" t="n">
        <v>150367069.875841</v>
      </c>
      <c r="AA250" s="9" t="n">
        <v>23945676.6154205</v>
      </c>
      <c r="AB250" s="9" t="n">
        <v>242634557.443336</v>
      </c>
      <c r="AC250" s="9" t="n">
        <v>369525086.940687</v>
      </c>
      <c r="AD250" s="9" t="n">
        <v>1671206093.24504</v>
      </c>
      <c r="AE250" s="9" t="n">
        <v>201515716.531085</v>
      </c>
      <c r="AF250" s="9" t="n">
        <v>987238475.419188</v>
      </c>
      <c r="AG250" s="9" t="n">
        <v>1623468080.27699</v>
      </c>
      <c r="AH250" s="9" t="n">
        <v>440945438.597431</v>
      </c>
      <c r="AI250" s="9" t="n">
        <v>549732559.159817</v>
      </c>
      <c r="AJ250" s="9" t="n">
        <v>670847456.654318</v>
      </c>
      <c r="AK250" s="9" t="n">
        <v>542222312.465522</v>
      </c>
      <c r="AL250" s="9" t="n">
        <v>257298249.646245</v>
      </c>
      <c r="AM250" s="9" t="n">
        <v>337546166.417</v>
      </c>
      <c r="AN250" s="9" t="n">
        <v>148453362.754631</v>
      </c>
      <c r="AO250" s="9"/>
    </row>
    <row r="251">
      <c r="A251" t="str">
        <f>O251</f>
      </c>
      <c r="B251" t="str">
        <f>P251</f>
      </c>
      <c r="C251" s="9" t="str">
        <f>AF251</f>
      </c>
      <c r="D251" s="9" t="str">
        <f>AL251</f>
      </c>
      <c r="E251" s="9" t="str">
        <f>AM251</f>
      </c>
      <c r="F251" s="9" t="str">
        <f>AN251</f>
      </c>
      <c r="G251" s="5" t="str">
        <f>AM251/AL251-1</f>
      </c>
      <c r="H251" s="5" t="str">
        <f>AM251/AF251-1</f>
      </c>
      <c r="I251" s="5" t="str">
        <f>AN251/AM251</f>
      </c>
      <c r="J251" s="5" t="str">
        <f>AM251/Sum(AM$1:AM$348)</f>
      </c>
      <c r="K251" s="5" t="str">
        <f>AN251/Sum(AN1:AN$348)</f>
      </c>
      <c r="O251" t="s">
        <v>338</v>
      </c>
      <c r="P251" t="n">
        <v>78</v>
      </c>
      <c r="Q251" s="9"/>
      <c r="R251" s="9"/>
      <c r="S251" s="9"/>
      <c r="T251" s="9"/>
      <c r="U251" s="9"/>
      <c r="V251" s="9"/>
      <c r="W251" s="9" t="n">
        <v>71431433.1108726</v>
      </c>
      <c r="X251" s="9" t="n">
        <v>240991699.242946</v>
      </c>
      <c r="Y251" s="9" t="n">
        <v>377903366.631041</v>
      </c>
      <c r="Z251" s="9" t="n">
        <v>402242902.200596</v>
      </c>
      <c r="AA251" s="9" t="n">
        <v>541501810.882557</v>
      </c>
      <c r="AB251" s="9" t="n">
        <v>557244462.396693</v>
      </c>
      <c r="AC251" s="9" t="n">
        <v>483200806.950877</v>
      </c>
      <c r="AD251" s="9" t="n">
        <v>351423951.31638</v>
      </c>
      <c r="AE251" s="9" t="n">
        <v>322117649.374605</v>
      </c>
      <c r="AF251" s="9" t="n">
        <v>647738636.747045</v>
      </c>
      <c r="AG251" s="9" t="n">
        <v>185724431.418436</v>
      </c>
      <c r="AH251" s="9" t="n">
        <v>589697.671837247</v>
      </c>
      <c r="AI251" s="9" t="n">
        <v>-4304660.54403183</v>
      </c>
      <c r="AJ251" s="9" t="n">
        <v>0</v>
      </c>
      <c r="AK251" s="9" t="n">
        <v>0</v>
      </c>
      <c r="AL251" s="9" t="n">
        <v>0</v>
      </c>
      <c r="AM251" s="9" t="n">
        <v>134719992.9361</v>
      </c>
      <c r="AN251" s="9" t="n">
        <v>224693458.277576</v>
      </c>
      <c r="AO251" s="9"/>
    </row>
    <row r="252">
      <c r="A252" t="str">
        <f>O252</f>
      </c>
      <c r="B252" t="str">
        <f>P252</f>
      </c>
      <c r="C252" s="9" t="str">
        <f>AF252</f>
      </c>
      <c r="D252" s="9" t="str">
        <f>AL252</f>
      </c>
      <c r="E252" s="9" t="str">
        <f>AM252</f>
      </c>
      <c r="F252" s="9" t="str">
        <f>AN252</f>
      </c>
      <c r="G252" s="5" t="str">
        <f>AM252/AL252-1</f>
      </c>
      <c r="H252" s="5" t="str">
        <f>AM252/AF252-1</f>
      </c>
      <c r="I252" s="5" t="str">
        <f>AN252/AM252</f>
      </c>
      <c r="J252" s="5" t="str">
        <f>AM252/Sum(AM$1:AM$348)</f>
      </c>
      <c r="K252" s="5" t="str">
        <f>AN252/Sum(AN1:AN$348)</f>
      </c>
      <c r="O252" t="s">
        <v>339</v>
      </c>
      <c r="P252" t="n">
        <v>509</v>
      </c>
      <c r="Q252" s="9" t="n">
        <v>46048.3064184214</v>
      </c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</row>
    <row r="253">
      <c r="A253" t="str">
        <f>O253</f>
      </c>
      <c r="B253" t="str">
        <f>P253</f>
      </c>
      <c r="C253" s="9" t="str">
        <f>AF253</f>
      </c>
      <c r="D253" s="9" t="str">
        <f>AL253</f>
      </c>
      <c r="E253" s="9" t="str">
        <f>AM253</f>
      </c>
      <c r="F253" s="9" t="str">
        <f>AN253</f>
      </c>
      <c r="G253" s="5" t="str">
        <f>AM253/AL253-1</f>
      </c>
      <c r="H253" s="5" t="str">
        <f>AM253/AF253-1</f>
      </c>
      <c r="I253" s="5" t="str">
        <f>AN253/AM253</f>
      </c>
      <c r="J253" s="5" t="str">
        <f>AM253/Sum(AM$1:AM$348)</f>
      </c>
      <c r="K253" s="5" t="str">
        <f>AN253/Sum(AN1:AN$348)</f>
      </c>
      <c r="O253" t="s">
        <v>340</v>
      </c>
      <c r="P253" t="n">
        <v>84</v>
      </c>
      <c r="Q253" s="9"/>
      <c r="R253" s="9"/>
      <c r="S253" s="9"/>
      <c r="T253" s="9"/>
      <c r="U253" s="9" t="n">
        <v>487753786.471599</v>
      </c>
      <c r="V253" s="9" t="n">
        <v>667120511.746345</v>
      </c>
      <c r="W253" s="9" t="n">
        <v>707605964.722613</v>
      </c>
      <c r="X253" s="9" t="n">
        <v>784197881.424524</v>
      </c>
      <c r="Y253" s="9" t="n">
        <v>484647980.671527</v>
      </c>
      <c r="Z253" s="9" t="n">
        <v>675619441.880351</v>
      </c>
      <c r="AA253" s="9" t="n">
        <v>559571783.85367</v>
      </c>
      <c r="AB253" s="9" t="n">
        <v>620350925.468739</v>
      </c>
      <c r="AC253" s="9" t="n">
        <v>950635125.864063</v>
      </c>
      <c r="AD253" s="9" t="n">
        <v>1011212887.07146</v>
      </c>
      <c r="AE253" s="9" t="n">
        <v>443934456.856206</v>
      </c>
      <c r="AF253" s="9" t="n">
        <v>428964262.900896</v>
      </c>
      <c r="AG253" s="9" t="n">
        <v>651226409.98418</v>
      </c>
      <c r="AH253" s="9" t="n">
        <v>225018861.28421</v>
      </c>
      <c r="AI253" s="9" t="n">
        <v>232886130.813643</v>
      </c>
      <c r="AJ253" s="9" t="n">
        <v>31043993.9285254</v>
      </c>
      <c r="AK253" s="9" t="n">
        <v>36710547.4540503</v>
      </c>
      <c r="AL253" s="9" t="n">
        <v>7802895.20726224</v>
      </c>
      <c r="AM253" s="9" t="n">
        <v>-28608934.3408</v>
      </c>
      <c r="AN253" s="9" t="n">
        <v>12138962.7565091</v>
      </c>
      <c r="AO253" s="9"/>
    </row>
    <row r="254">
      <c r="A254" t="str">
        <f>O254</f>
      </c>
      <c r="B254" t="str">
        <f>P254</f>
      </c>
      <c r="C254" s="9" t="str">
        <f>AF254</f>
      </c>
      <c r="D254" s="9" t="str">
        <f>AL254</f>
      </c>
      <c r="E254" s="9" t="str">
        <f>AM254</f>
      </c>
      <c r="F254" s="9" t="str">
        <f>AN254</f>
      </c>
      <c r="G254" s="5" t="str">
        <f>AM254/AL254-1</f>
      </c>
      <c r="H254" s="5" t="str">
        <f>AM254/AF254-1</f>
      </c>
      <c r="I254" s="5" t="str">
        <f>AN254/AM254</f>
      </c>
      <c r="J254" s="5" t="str">
        <f>AM254/Sum(AM$1:AM$348)</f>
      </c>
      <c r="K254" s="5" t="str">
        <f>AN254/Sum(AN1:AN$348)</f>
      </c>
      <c r="O254" t="s">
        <v>341</v>
      </c>
      <c r="P254" t="n">
        <v>687</v>
      </c>
      <c r="Q254" s="9"/>
      <c r="R254" s="9"/>
      <c r="S254" s="9"/>
      <c r="T254" s="9"/>
      <c r="U254" s="9" t="n">
        <v>269193776.535237</v>
      </c>
      <c r="V254" s="9" t="n">
        <v>554987503.414478</v>
      </c>
      <c r="W254" s="9" t="n">
        <v>453933825.520539</v>
      </c>
      <c r="X254" s="9" t="n">
        <v>253733141.496565</v>
      </c>
      <c r="Y254" s="9" t="n">
        <v>314693900.972292</v>
      </c>
      <c r="Z254" s="9" t="n">
        <v>311199113.791806</v>
      </c>
      <c r="AA254" s="9" t="n">
        <v>164786222.844475</v>
      </c>
      <c r="AB254" s="9" t="n">
        <v>245760310.678081</v>
      </c>
      <c r="AC254" s="9" t="n">
        <v>58654852.2423264</v>
      </c>
      <c r="AD254" s="9" t="n">
        <v>80954745.6836726</v>
      </c>
      <c r="AE254" s="9" t="n">
        <v>119794154.518779</v>
      </c>
      <c r="AF254" s="9" t="n">
        <v>57638136.4377941</v>
      </c>
      <c r="AG254" s="9" t="n">
        <v>301501352.723264</v>
      </c>
      <c r="AH254" s="9" t="n">
        <v>52483918.1352292</v>
      </c>
      <c r="AI254" s="9" t="n">
        <v>24122002.7153536</v>
      </c>
      <c r="AJ254" s="9" t="n">
        <v>3881791.81433608</v>
      </c>
      <c r="AK254" s="9" t="n">
        <v>-689932.853403353</v>
      </c>
      <c r="AL254" s="9" t="n">
        <v>3709178.2589418</v>
      </c>
      <c r="AM254" s="9" t="n">
        <v>1271731.4581</v>
      </c>
      <c r="AN254" s="9" t="n">
        <v>3485053.61552017</v>
      </c>
      <c r="AO254" s="9"/>
    </row>
    <row r="255">
      <c r="A255" t="str">
        <f>O255</f>
      </c>
      <c r="B255" t="str">
        <f>P255</f>
      </c>
      <c r="C255" s="9" t="str">
        <f>AF255</f>
      </c>
      <c r="D255" s="9" t="str">
        <f>AL255</f>
      </c>
      <c r="E255" s="9" t="str">
        <f>AM255</f>
      </c>
      <c r="F255" s="9" t="str">
        <f>AN255</f>
      </c>
      <c r="G255" s="5" t="str">
        <f>AM255/AL255-1</f>
      </c>
      <c r="H255" s="5" t="str">
        <f>AM255/AF255-1</f>
      </c>
      <c r="I255" s="5" t="str">
        <f>AN255/AM255</f>
      </c>
      <c r="J255" s="5" t="str">
        <f>AM255/Sum(AM$1:AM$348)</f>
      </c>
      <c r="K255" s="5" t="str">
        <f>AN255/Sum(AN1:AN$348)</f>
      </c>
      <c r="O255" t="s">
        <v>342</v>
      </c>
      <c r="P255" t="n">
        <v>762</v>
      </c>
      <c r="Q255" s="9" t="n">
        <v>7825260.15233071</v>
      </c>
      <c r="R255" s="9" t="n">
        <v>73739848.7926324</v>
      </c>
      <c r="S255" s="9" t="n">
        <v>90833956.5864082</v>
      </c>
      <c r="T255" s="9" t="n">
        <v>34132308.5922819</v>
      </c>
      <c r="U255" s="9"/>
      <c r="V255" s="9"/>
      <c r="W255" s="9"/>
      <c r="X255" s="9"/>
      <c r="Y255" s="9"/>
      <c r="Z255" s="9"/>
      <c r="AA255" s="9" t="n">
        <v>-157984.1954501</v>
      </c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</row>
    <row r="256">
      <c r="A256" t="str">
        <f>O256</f>
      </c>
      <c r="B256" t="str">
        <f>P256</f>
      </c>
      <c r="C256" s="9" t="str">
        <f>AF256</f>
      </c>
      <c r="D256" s="9" t="str">
        <f>AL256</f>
      </c>
      <c r="E256" s="9" t="str">
        <f>AM256</f>
      </c>
      <c r="F256" s="9" t="str">
        <f>AN256</f>
      </c>
      <c r="G256" s="5" t="str">
        <f>AM256/AL256-1</f>
      </c>
      <c r="H256" s="5" t="str">
        <f>AM256/AF256-1</f>
      </c>
      <c r="I256" s="5" t="str">
        <f>AN256/AM256</f>
      </c>
      <c r="J256" s="5" t="str">
        <f>AM256/Sum(AM$1:AM$348)</f>
      </c>
      <c r="K256" s="5" t="str">
        <f>AN256/Sum(AN1:AN$348)</f>
      </c>
      <c r="O256" t="s">
        <v>82</v>
      </c>
      <c r="P256" t="n">
        <v>1333</v>
      </c>
      <c r="Q256" s="9"/>
      <c r="R256" s="9"/>
      <c r="S256" s="9"/>
      <c r="T256" s="9"/>
      <c r="U256" s="9" t="n">
        <v>66754511.2459015</v>
      </c>
      <c r="V256" s="9" t="n">
        <v>627350262.46285</v>
      </c>
      <c r="W256" s="9" t="n">
        <v>1218505169.51598</v>
      </c>
      <c r="X256" s="9" t="n">
        <v>1460169348.00767</v>
      </c>
      <c r="Y256" s="9" t="n">
        <v>1044587335.3816</v>
      </c>
      <c r="Z256" s="9" t="n">
        <v>1436669301.34581</v>
      </c>
      <c r="AA256" s="9" t="n">
        <v>1676961892.88473</v>
      </c>
      <c r="AB256" s="9" t="n">
        <v>3881915087.21971</v>
      </c>
      <c r="AC256" s="9" t="n">
        <v>4741784391.10155</v>
      </c>
      <c r="AD256" s="9" t="n">
        <v>929119422.485886</v>
      </c>
      <c r="AE256" s="9" t="n">
        <v>1032215186.63633</v>
      </c>
      <c r="AF256" s="9" t="n">
        <v>2109675374.39652</v>
      </c>
      <c r="AG256" s="9" t="n">
        <v>4154537539.02402</v>
      </c>
      <c r="AH256" s="9" t="n">
        <v>3297300338.66007</v>
      </c>
      <c r="AI256" s="9" t="n">
        <v>3146623419.21135</v>
      </c>
      <c r="AJ256" s="9" t="n">
        <v>4348159968.61102</v>
      </c>
      <c r="AK256" s="9" t="n">
        <v>3084297039.21306</v>
      </c>
      <c r="AL256" s="9" t="n">
        <v>2818093608.33565</v>
      </c>
      <c r="AM256" s="9" t="n">
        <v>589031561.3532</v>
      </c>
      <c r="AN256" s="9" t="n">
        <v>439640925.619207</v>
      </c>
      <c r="AO256" s="9"/>
    </row>
    <row r="257">
      <c r="A257" t="str">
        <f>O257</f>
      </c>
      <c r="B257" t="str">
        <f>P257</f>
      </c>
      <c r="C257" s="9" t="str">
        <f>AF257</f>
      </c>
      <c r="D257" s="9" t="str">
        <f>AL257</f>
      </c>
      <c r="E257" s="9" t="str">
        <f>AM257</f>
      </c>
      <c r="F257" s="9" t="str">
        <f>AN257</f>
      </c>
      <c r="G257" s="5" t="str">
        <f>AM257/AL257-1</f>
      </c>
      <c r="H257" s="5" t="str">
        <f>AM257/AF257-1</f>
      </c>
      <c r="I257" s="5" t="str">
        <f>AN257/AM257</f>
      </c>
      <c r="J257" s="5" t="str">
        <f>AM257/Sum(AM$1:AM$348)</f>
      </c>
      <c r="K257" s="5" t="str">
        <f>AN257/Sum(AN1:AN$348)</f>
      </c>
      <c r="O257" t="s">
        <v>343</v>
      </c>
      <c r="P257" t="n">
        <v>1777</v>
      </c>
      <c r="Q257" s="9" t="n">
        <v>601051.578514132</v>
      </c>
      <c r="R257" s="9" t="n">
        <v>1339514.71326179</v>
      </c>
      <c r="S257" s="9" t="n">
        <v>586089.30817386</v>
      </c>
      <c r="T257" s="9" t="n">
        <v>812205.832914247</v>
      </c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</row>
    <row r="258">
      <c r="A258" t="str">
        <f>O258</f>
      </c>
      <c r="B258" t="str">
        <f>P258</f>
      </c>
      <c r="C258" s="9" t="str">
        <f>AF258</f>
      </c>
      <c r="D258" s="9" t="str">
        <f>AL258</f>
      </c>
      <c r="E258" s="9" t="str">
        <f>AM258</f>
      </c>
      <c r="F258" s="9" t="str">
        <f>AN258</f>
      </c>
      <c r="G258" s="5" t="str">
        <f>AM258/AL258-1</f>
      </c>
      <c r="H258" s="5" t="str">
        <f>AM258/AF258-1</f>
      </c>
      <c r="I258" s="5" t="str">
        <f>AN258/AM258</f>
      </c>
      <c r="J258" s="5" t="str">
        <f>AM258/Sum(AM$1:AM$348)</f>
      </c>
      <c r="K258" s="5" t="str">
        <f>AN258/Sum(AN1:AN$348)</f>
      </c>
      <c r="O258" t="s">
        <v>344</v>
      </c>
      <c r="P258" t="n">
        <v>1778</v>
      </c>
      <c r="Q258" s="9"/>
      <c r="R258" s="9" t="n">
        <v>78870.702035757</v>
      </c>
      <c r="S258" s="9" t="n">
        <v>3282162.24440723</v>
      </c>
      <c r="T258" s="9" t="n">
        <v>38935.5933148066</v>
      </c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</row>
    <row r="259">
      <c r="A259" t="str">
        <f>O259</f>
      </c>
      <c r="B259" t="str">
        <f>P259</f>
      </c>
      <c r="C259" s="9" t="str">
        <f>AF259</f>
      </c>
      <c r="D259" s="9" t="str">
        <f>AL259</f>
      </c>
      <c r="E259" s="9" t="str">
        <f>AM259</f>
      </c>
      <c r="F259" s="9" t="str">
        <f>AN259</f>
      </c>
      <c r="G259" s="5" t="str">
        <f>AM259/AL259-1</f>
      </c>
      <c r="H259" s="5" t="str">
        <f>AM259/AF259-1</f>
      </c>
      <c r="I259" s="5" t="str">
        <f>AN259/AM259</f>
      </c>
      <c r="J259" s="5" t="str">
        <f>AM259/Sum(AM$1:AM$348)</f>
      </c>
      <c r="K259" s="5" t="str">
        <f>AN259/Sum(AN1:AN$348)</f>
      </c>
      <c r="O259" t="s">
        <v>345</v>
      </c>
      <c r="P259" t="n">
        <v>1385</v>
      </c>
      <c r="Q259" s="9"/>
      <c r="R259" s="9"/>
      <c r="S259" s="9"/>
      <c r="T259" s="9"/>
      <c r="U259" s="9"/>
      <c r="V259" s="9"/>
      <c r="W259" s="9"/>
      <c r="X259" s="9"/>
      <c r="Y259" s="9"/>
      <c r="Z259" s="9" t="n">
        <v>166726.939010673</v>
      </c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>
      <c r="A260" t="str">
        <f>O260</f>
      </c>
      <c r="B260" t="str">
        <f>P260</f>
      </c>
      <c r="C260" s="9" t="str">
        <f>AF260</f>
      </c>
      <c r="D260" s="9" t="str">
        <f>AL260</f>
      </c>
      <c r="E260" s="9" t="str">
        <f>AM260</f>
      </c>
      <c r="F260" s="9" t="str">
        <f>AN260</f>
      </c>
      <c r="G260" s="5" t="str">
        <f>AM260/AL260-1</f>
      </c>
      <c r="H260" s="5" t="str">
        <f>AM260/AF260-1</f>
      </c>
      <c r="I260" s="5" t="str">
        <f>AN260/AM260</f>
      </c>
      <c r="J260" s="5" t="str">
        <f>AM260/Sum(AM$1:AM$348)</f>
      </c>
      <c r="K260" s="5" t="str">
        <f>AN260/Sum(AN1:AN$348)</f>
      </c>
      <c r="O260" t="s">
        <v>346</v>
      </c>
      <c r="P260" t="n">
        <v>2036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 t="n">
        <v>470288470.679456</v>
      </c>
      <c r="AI260" s="9" t="n">
        <v>559295303.530747</v>
      </c>
      <c r="AJ260" s="9" t="n">
        <v>922434073.325632</v>
      </c>
      <c r="AK260" s="9" t="n">
        <v>723869580.579735</v>
      </c>
      <c r="AL260" s="9" t="n">
        <v>501089903.459754</v>
      </c>
      <c r="AM260" s="9" t="n">
        <v>525541200.5</v>
      </c>
      <c r="AN260" s="9" t="n">
        <v>252431942.410524</v>
      </c>
      <c r="AO260" s="9"/>
    </row>
    <row r="261">
      <c r="A261" t="str">
        <f>O261</f>
      </c>
      <c r="B261" t="str">
        <f>P261</f>
      </c>
      <c r="C261" s="9" t="str">
        <f>AF261</f>
      </c>
      <c r="D261" s="9" t="str">
        <f>AL261</f>
      </c>
      <c r="E261" s="9" t="str">
        <f>AM261</f>
      </c>
      <c r="F261" s="9" t="str">
        <f>AN261</f>
      </c>
      <c r="G261" s="5" t="str">
        <f>AM261/AL261-1</f>
      </c>
      <c r="H261" s="5" t="str">
        <f>AM261/AF261-1</f>
      </c>
      <c r="I261" s="5" t="str">
        <f>AN261/AM261</f>
      </c>
      <c r="J261" s="5" t="str">
        <f>AM261/Sum(AM$1:AM$348)</f>
      </c>
      <c r="K261" s="5" t="str">
        <f>AN261/Sum(AN1:AN$348)</f>
      </c>
      <c r="O261" t="s">
        <v>347</v>
      </c>
      <c r="P261" t="n">
        <v>2257</v>
      </c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 t="n">
        <v>103447862.048822</v>
      </c>
      <c r="AH261" s="9" t="n">
        <v>41784642.2344827</v>
      </c>
      <c r="AI261" s="9" t="n">
        <v>90269035.7077769</v>
      </c>
      <c r="AJ261" s="9" t="n">
        <v>399711407.056691</v>
      </c>
      <c r="AK261" s="9" t="n">
        <v>495964599.763082</v>
      </c>
      <c r="AL261" s="9" t="n">
        <v>107609489.36111</v>
      </c>
      <c r="AM261" s="9" t="n">
        <v>37054302</v>
      </c>
      <c r="AN261" s="9" t="n">
        <v>103106961.118254</v>
      </c>
      <c r="AO261" s="9"/>
    </row>
    <row r="262">
      <c r="A262" t="str">
        <f>O262</f>
      </c>
      <c r="B262" t="str">
        <f>P262</f>
      </c>
      <c r="C262" s="9" t="str">
        <f>AF262</f>
      </c>
      <c r="D262" s="9" t="str">
        <f>AL262</f>
      </c>
      <c r="E262" s="9" t="str">
        <f>AM262</f>
      </c>
      <c r="F262" s="9" t="str">
        <f>AN262</f>
      </c>
      <c r="G262" s="5" t="str">
        <f>AM262/AL262-1</f>
      </c>
      <c r="H262" s="5" t="str">
        <f>AM262/AF262-1</f>
      </c>
      <c r="I262" s="5" t="str">
        <f>AN262/AM262</f>
      </c>
      <c r="J262" s="5" t="str">
        <f>AM262/Sum(AM$1:AM$348)</f>
      </c>
      <c r="K262" s="5" t="str">
        <f>AN262/Sum(AN1:AN$348)</f>
      </c>
      <c r="O262" t="s">
        <v>348</v>
      </c>
      <c r="P262" t="n">
        <v>1805</v>
      </c>
      <c r="Q262" s="9"/>
      <c r="R262" s="9"/>
      <c r="S262" s="9"/>
      <c r="T262" s="9"/>
      <c r="U262" s="9" t="n">
        <v>31978202.4779174</v>
      </c>
      <c r="V262" s="9" t="n">
        <v>5858186.22084045</v>
      </c>
      <c r="W262" s="9" t="n">
        <v>595839.512861879</v>
      </c>
      <c r="X262" s="9" t="n">
        <v>140620077.414807</v>
      </c>
      <c r="Y262" s="9" t="n">
        <v>47414348.5745678</v>
      </c>
      <c r="Z262" s="9" t="n">
        <v>77862992.7864543</v>
      </c>
      <c r="AA262" s="9" t="n">
        <v>277092431.509278</v>
      </c>
      <c r="AB262" s="9" t="n">
        <v>308110773.891004</v>
      </c>
      <c r="AC262" s="9" t="n">
        <v>194343771.944719</v>
      </c>
      <c r="AD262" s="9" t="n">
        <v>510550692.198922</v>
      </c>
      <c r="AE262" s="9" t="n">
        <v>83471933.7758636</v>
      </c>
      <c r="AF262" s="9" t="n">
        <v>596769175.367467</v>
      </c>
      <c r="AG262" s="9" t="n">
        <v>504738100.103201</v>
      </c>
      <c r="AH262" s="9" t="n">
        <v>1143939156.94127</v>
      </c>
      <c r="AI262" s="9" t="n">
        <v>1069542877.79733</v>
      </c>
      <c r="AJ262" s="9" t="n">
        <v>1573981293.92952</v>
      </c>
      <c r="AK262" s="9" t="n">
        <v>1008701331.74766</v>
      </c>
      <c r="AL262" s="9" t="n">
        <v>799505491.029075</v>
      </c>
      <c r="AM262" s="9" t="n">
        <v>544133167.2154</v>
      </c>
      <c r="AN262" s="9" t="n">
        <v>207941610.291261</v>
      </c>
      <c r="AO262" s="9"/>
    </row>
    <row r="263">
      <c r="A263" t="str">
        <f>O263</f>
      </c>
      <c r="B263" t="str">
        <f>P263</f>
      </c>
      <c r="C263" s="9" t="str">
        <f>AF263</f>
      </c>
      <c r="D263" s="9" t="str">
        <f>AL263</f>
      </c>
      <c r="E263" s="9" t="str">
        <f>AM263</f>
      </c>
      <c r="F263" s="9" t="str">
        <f>AN263</f>
      </c>
      <c r="G263" s="5" t="str">
        <f>AM263/AL263-1</f>
      </c>
      <c r="H263" s="5" t="str">
        <f>AM263/AF263-1</f>
      </c>
      <c r="I263" s="5" t="str">
        <f>AN263/AM263</f>
      </c>
      <c r="J263" s="5" t="str">
        <f>AM263/Sum(AM$1:AM$348)</f>
      </c>
      <c r="K263" s="5" t="str">
        <f>AN263/Sum(AN1:AN$348)</f>
      </c>
      <c r="O263" t="s">
        <v>349</v>
      </c>
      <c r="P263" t="n">
        <v>2148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 t="n">
        <v>10438764.29271</v>
      </c>
      <c r="AH263" s="9" t="n">
        <v>236760.087357063</v>
      </c>
      <c r="AI263" s="9" t="n">
        <v>14224765.4148086</v>
      </c>
      <c r="AJ263" s="9" t="n">
        <v>23497515.7823391</v>
      </c>
      <c r="AK263" s="9" t="n">
        <v>159413750.564505</v>
      </c>
      <c r="AL263" s="9" t="n">
        <v>120591410.750859</v>
      </c>
      <c r="AM263" s="9" t="n">
        <v>875399239.9411</v>
      </c>
      <c r="AN263" s="9" t="n">
        <v>28379701.3270795</v>
      </c>
      <c r="AO263" s="9"/>
    </row>
    <row r="264">
      <c r="A264" t="str">
        <f>O264</f>
      </c>
      <c r="B264" t="str">
        <f>P264</f>
      </c>
      <c r="C264" s="9" t="str">
        <f>AF264</f>
      </c>
      <c r="D264" s="9" t="str">
        <f>AL264</f>
      </c>
      <c r="E264" s="9" t="str">
        <f>AM264</f>
      </c>
      <c r="F264" s="9" t="str">
        <f>AN264</f>
      </c>
      <c r="G264" s="5" t="str">
        <f>AM264/AL264-1</f>
      </c>
      <c r="H264" s="5" t="str">
        <f>AM264/AF264-1</f>
      </c>
      <c r="I264" s="5" t="str">
        <f>AN264/AM264</f>
      </c>
      <c r="J264" s="5" t="str">
        <f>AM264/Sum(AM$1:AM$348)</f>
      </c>
      <c r="K264" s="5" t="str">
        <f>AN264/Sum(AN1:AN$348)</f>
      </c>
      <c r="O264" t="s">
        <v>350</v>
      </c>
      <c r="P264" t="n">
        <v>662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 t="n">
        <v>0</v>
      </c>
      <c r="AE264" s="9" t="n">
        <v>-114168.040967771</v>
      </c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>
      <c r="A265" t="str">
        <f>O265</f>
      </c>
      <c r="B265" t="str">
        <f>P265</f>
      </c>
      <c r="C265" s="9" t="str">
        <f>AF265</f>
      </c>
      <c r="D265" s="9" t="str">
        <f>AL265</f>
      </c>
      <c r="E265" s="9" t="str">
        <f>AM265</f>
      </c>
      <c r="F265" s="9" t="str">
        <f>AN265</f>
      </c>
      <c r="G265" s="5" t="str">
        <f>AM265/AL265-1</f>
      </c>
      <c r="H265" s="5" t="str">
        <f>AM265/AF265-1</f>
      </c>
      <c r="I265" s="5" t="str">
        <f>AN265/AM265</f>
      </c>
      <c r="J265" s="5" t="str">
        <f>AM265/Sum(AM$1:AM$348)</f>
      </c>
      <c r="K265" s="5" t="str">
        <f>AN265/Sum(AN1:AN$348)</f>
      </c>
      <c r="O265" t="s">
        <v>351</v>
      </c>
      <c r="P265" t="n">
        <v>411</v>
      </c>
      <c r="Q265" s="9"/>
      <c r="R265" s="9" t="n">
        <v>72194.8187801203</v>
      </c>
      <c r="S265" s="9"/>
      <c r="T265" s="9" t="n">
        <v>129114.822181659</v>
      </c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>
      <c r="A266" t="str">
        <f>O266</f>
      </c>
      <c r="B266" t="str">
        <f>P266</f>
      </c>
      <c r="C266" s="9" t="str">
        <f>AF266</f>
      </c>
      <c r="D266" s="9" t="str">
        <f>AL266</f>
      </c>
      <c r="E266" s="9" t="str">
        <f>AM266</f>
      </c>
      <c r="F266" s="9" t="str">
        <f>AN266</f>
      </c>
      <c r="G266" s="5" t="str">
        <f>AM266/AL266-1</f>
      </c>
      <c r="H266" s="5" t="str">
        <f>AM266/AF266-1</f>
      </c>
      <c r="I266" s="5" t="str">
        <f>AN266/AM266</f>
      </c>
      <c r="J266" s="5" t="str">
        <f>AM266/Sum(AM$1:AM$348)</f>
      </c>
      <c r="K266" s="5" t="str">
        <f>AN266/Sum(AN1:AN$348)</f>
      </c>
      <c r="O266" t="s">
        <v>352</v>
      </c>
      <c r="P266" t="n">
        <v>1999</v>
      </c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 t="n">
        <v>41322.6501475923</v>
      </c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>
      <c r="A267" t="str">
        <f>O267</f>
      </c>
      <c r="B267" t="str">
        <f>P267</f>
      </c>
      <c r="C267" s="9" t="str">
        <f>AF267</f>
      </c>
      <c r="D267" s="9" t="str">
        <f>AL267</f>
      </c>
      <c r="E267" s="9" t="str">
        <f>AM267</f>
      </c>
      <c r="F267" s="9" t="str">
        <f>AN267</f>
      </c>
      <c r="G267" s="5" t="str">
        <f>AM267/AL267-1</f>
      </c>
      <c r="H267" s="5" t="str">
        <f>AM267/AF267-1</f>
      </c>
      <c r="I267" s="5" t="str">
        <f>AN267/AM267</f>
      </c>
      <c r="J267" s="5" t="str">
        <f>AM267/Sum(AM$1:AM$348)</f>
      </c>
      <c r="K267" s="5" t="str">
        <f>AN267/Sum(AN1:AN$348)</f>
      </c>
      <c r="O267" t="s">
        <v>353</v>
      </c>
      <c r="P267" t="n">
        <v>2194</v>
      </c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 t="n">
        <v>7023373.00951516</v>
      </c>
      <c r="AK267" s="9" t="n">
        <v>-5525240.09332596</v>
      </c>
      <c r="AL267" s="9" t="n">
        <v>17488.9797295749</v>
      </c>
      <c r="AM267" s="9" t="n">
        <v>81537.7783</v>
      </c>
      <c r="AN267" s="9" t="n">
        <v>-7458.99910006166</v>
      </c>
      <c r="AO267" s="9"/>
    </row>
    <row r="268">
      <c r="A268" t="str">
        <f>O268</f>
      </c>
      <c r="B268" t="str">
        <f>P268</f>
      </c>
      <c r="C268" s="9" t="str">
        <f>AF268</f>
      </c>
      <c r="D268" s="9" t="str">
        <f>AL268</f>
      </c>
      <c r="E268" s="9" t="str">
        <f>AM268</f>
      </c>
      <c r="F268" s="9" t="str">
        <f>AN268</f>
      </c>
      <c r="G268" s="5" t="str">
        <f>AM268/AL268-1</f>
      </c>
      <c r="H268" s="5" t="str">
        <f>AM268/AF268-1</f>
      </c>
      <c r="I268" s="5" t="str">
        <f>AN268/AM268</f>
      </c>
      <c r="J268" s="5" t="str">
        <f>AM268/Sum(AM$1:AM$348)</f>
      </c>
      <c r="K268" s="5" t="str">
        <f>AN268/Sum(AN1:AN$348)</f>
      </c>
      <c r="O268" t="s">
        <v>354</v>
      </c>
      <c r="P268" t="n">
        <v>664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 t="n">
        <v>12738078.2164737</v>
      </c>
      <c r="AK268" s="9" t="n">
        <v>89635137.155288</v>
      </c>
      <c r="AL268" s="9" t="n">
        <v>42586550.1909654</v>
      </c>
      <c r="AM268" s="9" t="n">
        <v>4260421</v>
      </c>
      <c r="AN268" s="9" t="n">
        <v>604719.975816938</v>
      </c>
      <c r="AO268" s="9"/>
    </row>
    <row r="269">
      <c r="A269" t="str">
        <f>O269</f>
      </c>
      <c r="B269" t="str">
        <f>P269</f>
      </c>
      <c r="C269" s="9" t="str">
        <f>AF269</f>
      </c>
      <c r="D269" s="9" t="str">
        <f>AL269</f>
      </c>
      <c r="E269" s="9" t="str">
        <f>AM269</f>
      </c>
      <c r="F269" s="9" t="str">
        <f>AN269</f>
      </c>
      <c r="G269" s="5" t="str">
        <f>AM269/AL269-1</f>
      </c>
      <c r="H269" s="5" t="str">
        <f>AM269/AF269-1</f>
      </c>
      <c r="I269" s="5" t="str">
        <f>AN269/AM269</f>
      </c>
      <c r="J269" s="5" t="str">
        <f>AM269/Sum(AM$1:AM$348)</f>
      </c>
      <c r="K269" s="5" t="str">
        <f>AN269/Sum(AN1:AN$348)</f>
      </c>
      <c r="O269" t="s">
        <v>355</v>
      </c>
      <c r="P269" t="n">
        <v>1463</v>
      </c>
      <c r="Q269" s="9" t="n">
        <v>104796.251028028</v>
      </c>
      <c r="R269" s="9" t="n">
        <v>-56371.1455907791</v>
      </c>
      <c r="S269" s="9"/>
      <c r="T269" s="9" t="n">
        <v>96001.8151474626</v>
      </c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>
      <c r="A270" t="str">
        <f>O270</f>
      </c>
      <c r="B270" t="str">
        <f>P270</f>
      </c>
      <c r="C270" s="9" t="str">
        <f>AF270</f>
      </c>
      <c r="D270" s="9" t="str">
        <f>AL270</f>
      </c>
      <c r="E270" s="9" t="str">
        <f>AM270</f>
      </c>
      <c r="F270" s="9" t="str">
        <f>AN270</f>
      </c>
      <c r="G270" s="5" t="str">
        <f>AM270/AL270-1</f>
      </c>
      <c r="H270" s="5" t="str">
        <f>AM270/AF270-1</f>
      </c>
      <c r="I270" s="5" t="str">
        <f>AN270/AM270</f>
      </c>
      <c r="J270" s="5" t="str">
        <f>AM270/Sum(AM$1:AM$348)</f>
      </c>
      <c r="K270" s="5" t="str">
        <f>AN270/Sum(AN1:AN$348)</f>
      </c>
      <c r="O270" t="s">
        <v>356</v>
      </c>
      <c r="P270" t="n">
        <v>1898</v>
      </c>
      <c r="Q270" s="9" t="n">
        <v>1500004750.24635</v>
      </c>
      <c r="R270" s="9" t="n">
        <v>201237900.576815</v>
      </c>
      <c r="S270" s="9" t="n">
        <v>277084392.420448</v>
      </c>
      <c r="T270" s="9" t="n">
        <v>416895661.47256</v>
      </c>
      <c r="U270" s="9" t="n">
        <v>68728069.0696152</v>
      </c>
      <c r="V270" s="9" t="n">
        <v>76851025.2271976</v>
      </c>
      <c r="W270" s="9" t="n">
        <v>33017920.4178186</v>
      </c>
      <c r="X270" s="9" t="n">
        <v>-160495.756417556</v>
      </c>
      <c r="Y270" s="9" t="n">
        <v>-167710.968151479</v>
      </c>
      <c r="Z270" s="9" t="n">
        <v>-333127.099766131</v>
      </c>
      <c r="AA270" s="9" t="n">
        <v>-97929.4802910896</v>
      </c>
      <c r="AB270" s="9" t="n">
        <v>-599197.25600941</v>
      </c>
      <c r="AC270" s="9" t="n">
        <v>-196456.745369676</v>
      </c>
      <c r="AD270" s="9" t="n">
        <v>-342217.452236157</v>
      </c>
      <c r="AE270" s="9" t="n">
        <v>0</v>
      </c>
      <c r="AF270" s="9" t="n">
        <v>0</v>
      </c>
      <c r="AG270" s="9" t="n">
        <v>0</v>
      </c>
      <c r="AH270" s="9"/>
      <c r="AI270" s="9" t="n">
        <v>0</v>
      </c>
      <c r="AJ270" s="9"/>
      <c r="AK270" s="9" t="n">
        <v>-240324.723270593</v>
      </c>
      <c r="AL270" s="9"/>
      <c r="AM270" s="9"/>
      <c r="AN270" s="9"/>
      <c r="AO270" s="9"/>
    </row>
    <row r="271">
      <c r="A271" t="str">
        <f>O271</f>
      </c>
      <c r="B271" t="str">
        <f>P271</f>
      </c>
      <c r="C271" s="9" t="str">
        <f>AF271</f>
      </c>
      <c r="D271" s="9" t="str">
        <f>AL271</f>
      </c>
      <c r="E271" s="9" t="str">
        <f>AM271</f>
      </c>
      <c r="F271" s="9" t="str">
        <f>AN271</f>
      </c>
      <c r="G271" s="5" t="str">
        <f>AM271/AL271-1</f>
      </c>
      <c r="H271" s="5" t="str">
        <f>AM271/AF271-1</f>
      </c>
      <c r="I271" s="5" t="str">
        <f>AN271/AM271</f>
      </c>
      <c r="J271" s="5" t="str">
        <f>AM271/Sum(AM$1:AM$348)</f>
      </c>
      <c r="K271" s="5" t="str">
        <f>AN271/Sum(AN1:AN$348)</f>
      </c>
      <c r="O271" t="s">
        <v>357</v>
      </c>
      <c r="P271" t="n">
        <v>128</v>
      </c>
      <c r="Q271" s="9" t="n">
        <v>99049.0992409995</v>
      </c>
      <c r="R271" s="9"/>
      <c r="S271" s="9" t="n">
        <v>40451.6542112154</v>
      </c>
      <c r="T271" s="9" t="n">
        <v>426174.915014622</v>
      </c>
      <c r="U271" s="9"/>
      <c r="V271" s="9"/>
      <c r="W271" s="9"/>
      <c r="X271" s="9"/>
      <c r="Y271" s="9"/>
      <c r="Z271" s="9"/>
      <c r="AA271" s="9" t="n">
        <v>-81697.4078528778</v>
      </c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>
      <c r="A272" t="str">
        <f>O272</f>
      </c>
      <c r="B272" t="str">
        <f>P272</f>
      </c>
      <c r="C272" s="9" t="str">
        <f>AF272</f>
      </c>
      <c r="D272" s="9" t="str">
        <f>AL272</f>
      </c>
      <c r="E272" s="9" t="str">
        <f>AM272</f>
      </c>
      <c r="F272" s="9" t="str">
        <f>AN272</f>
      </c>
      <c r="G272" s="5" t="str">
        <f>AM272/AL272-1</f>
      </c>
      <c r="H272" s="5" t="str">
        <f>AM272/AF272-1</f>
      </c>
      <c r="I272" s="5" t="str">
        <f>AN272/AM272</f>
      </c>
      <c r="J272" s="5" t="str">
        <f>AM272/Sum(AM$1:AM$348)</f>
      </c>
      <c r="K272" s="5" t="str">
        <f>AN272/Sum(AN1:AN$348)</f>
      </c>
      <c r="O272" t="s">
        <v>358</v>
      </c>
      <c r="P272" t="n">
        <v>796</v>
      </c>
      <c r="Q272" s="9" t="n">
        <v>124774.753093424</v>
      </c>
      <c r="R272" s="9" t="n">
        <v>123046.371858737</v>
      </c>
      <c r="S272" s="9"/>
      <c r="T272" s="9" t="n">
        <v>83571.8658433697</v>
      </c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>
      <c r="A273" t="str">
        <f>O273</f>
      </c>
      <c r="B273" t="str">
        <f>P273</f>
      </c>
      <c r="C273" s="9" t="str">
        <f>AF273</f>
      </c>
      <c r="D273" s="9" t="str">
        <f>AL273</f>
      </c>
      <c r="E273" s="9" t="str">
        <f>AM273</f>
      </c>
      <c r="F273" s="9" t="str">
        <f>AN273</f>
      </c>
      <c r="G273" s="5" t="str">
        <f>AM273/AL273-1</f>
      </c>
      <c r="H273" s="5" t="str">
        <f>AM273/AF273-1</f>
      </c>
      <c r="I273" s="5" t="str">
        <f>AN273/AM273</f>
      </c>
      <c r="J273" s="5" t="str">
        <f>AM273/Sum(AM$1:AM$348)</f>
      </c>
      <c r="K273" s="5" t="str">
        <f>AN273/Sum(AN1:AN$348)</f>
      </c>
      <c r="O273" t="s">
        <v>359</v>
      </c>
      <c r="P273" t="n">
        <v>1480</v>
      </c>
      <c r="Q273" s="9" t="n">
        <v>332657.812756825</v>
      </c>
      <c r="R273" s="9" t="n">
        <v>342473.442005018</v>
      </c>
      <c r="S273" s="9" t="n">
        <v>532058.520654027</v>
      </c>
      <c r="T273" s="9" t="n">
        <v>666837.751044289</v>
      </c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>
      <c r="A274" t="str">
        <f>O274</f>
      </c>
      <c r="B274" t="str">
        <f>P274</f>
      </c>
      <c r="C274" s="9" t="str">
        <f>AF274</f>
      </c>
      <c r="D274" s="9" t="str">
        <f>AL274</f>
      </c>
      <c r="E274" s="9" t="str">
        <f>AM274</f>
      </c>
      <c r="F274" s="9" t="str">
        <f>AN274</f>
      </c>
      <c r="G274" s="5" t="str">
        <f>AM274/AL274-1</f>
      </c>
      <c r="H274" s="5" t="str">
        <f>AM274/AF274-1</f>
      </c>
      <c r="I274" s="5" t="str">
        <f>AN274/AM274</f>
      </c>
      <c r="J274" s="5" t="str">
        <f>AM274/Sum(AM$1:AM$348)</f>
      </c>
      <c r="K274" s="5" t="str">
        <f>AN274/Sum(AN1:AN$348)</f>
      </c>
      <c r="O274" t="s">
        <v>360</v>
      </c>
      <c r="P274" t="n">
        <v>2258</v>
      </c>
      <c r="Q274" s="9"/>
      <c r="R274" s="9"/>
      <c r="S274" s="9"/>
      <c r="T274" s="9"/>
      <c r="U274" s="9"/>
      <c r="V274" s="9"/>
      <c r="W274" s="9"/>
      <c r="X274" s="9" t="n">
        <v>37131061.9781682</v>
      </c>
      <c r="Y274" s="9" t="n">
        <v>132943674.427662</v>
      </c>
      <c r="Z274" s="9" t="n">
        <v>194097363.325217</v>
      </c>
      <c r="AA274" s="9" t="n">
        <v>293071469.878625</v>
      </c>
      <c r="AB274" s="9" t="n">
        <v>240142958.454586</v>
      </c>
      <c r="AC274" s="9" t="n">
        <v>254814428.569781</v>
      </c>
      <c r="AD274" s="9" t="n">
        <v>506309626.384883</v>
      </c>
      <c r="AE274" s="9" t="n">
        <v>407814391.421134</v>
      </c>
      <c r="AF274" s="9" t="n">
        <v>182739579.168352</v>
      </c>
      <c r="AG274" s="9" t="n">
        <v>531480034.308466</v>
      </c>
      <c r="AH274" s="9" t="n">
        <v>227593130.970559</v>
      </c>
      <c r="AI274" s="9" t="n">
        <v>483023262.750402</v>
      </c>
      <c r="AJ274" s="9" t="n">
        <v>93172151.6831106</v>
      </c>
      <c r="AK274" s="9" t="n">
        <v>44173967.248611</v>
      </c>
      <c r="AL274" s="9" t="n">
        <v>21710016.8368314</v>
      </c>
      <c r="AM274" s="9"/>
      <c r="AN274" s="9"/>
      <c r="AO274" s="9"/>
    </row>
    <row r="275">
      <c r="A275" t="str">
        <f>O275</f>
      </c>
      <c r="B275" t="str">
        <f>P275</f>
      </c>
      <c r="C275" s="9" t="str">
        <f>AF275</f>
      </c>
      <c r="D275" s="9" t="str">
        <f>AL275</f>
      </c>
      <c r="E275" s="9" t="str">
        <f>AM275</f>
      </c>
      <c r="F275" s="9" t="str">
        <f>AN275</f>
      </c>
      <c r="G275" s="5" t="str">
        <f>AM275/AL275-1</f>
      </c>
      <c r="H275" s="5" t="str">
        <f>AM275/AF275-1</f>
      </c>
      <c r="I275" s="5" t="str">
        <f>AN275/AM275</f>
      </c>
      <c r="J275" s="5" t="str">
        <f>AM275/Sum(AM$1:AM$348)</f>
      </c>
      <c r="K275" s="5" t="str">
        <f>AN275/Sum(AN1:AN$348)</f>
      </c>
      <c r="O275" t="s">
        <v>361</v>
      </c>
      <c r="P275" t="n">
        <v>778</v>
      </c>
      <c r="Q275" s="9" t="n">
        <v>214138912.74649</v>
      </c>
      <c r="R275" s="9" t="n">
        <v>386287757.562107</v>
      </c>
      <c r="S275" s="9" t="n">
        <v>405624185.680038</v>
      </c>
      <c r="T275" s="9" t="n">
        <v>452865658.144131</v>
      </c>
      <c r="U275" s="9"/>
      <c r="V275" s="9"/>
      <c r="W275" s="9"/>
      <c r="X275" s="9"/>
      <c r="Y275" s="9"/>
      <c r="Z275" s="9" t="n">
        <v>-20636.8954818463</v>
      </c>
      <c r="AA275" s="9" t="n">
        <v>-109473.463763139</v>
      </c>
      <c r="AB275" s="9" t="n">
        <v>-673760.611207077</v>
      </c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>
      <c r="A276" t="str">
        <f>O276</f>
      </c>
      <c r="B276" t="str">
        <f>P276</f>
      </c>
      <c r="C276" s="9" t="str">
        <f>AF276</f>
      </c>
      <c r="D276" s="9" t="str">
        <f>AL276</f>
      </c>
      <c r="E276" s="9" t="str">
        <f>AM276</f>
      </c>
      <c r="F276" s="9" t="str">
        <f>AN276</f>
      </c>
      <c r="G276" s="5" t="str">
        <f>AM276/AL276-1</f>
      </c>
      <c r="H276" s="5" t="str">
        <f>AM276/AF276-1</f>
      </c>
      <c r="I276" s="5" t="str">
        <f>AN276/AM276</f>
      </c>
      <c r="J276" s="5" t="str">
        <f>AM276/Sum(AM$1:AM$348)</f>
      </c>
      <c r="K276" s="5" t="str">
        <f>AN276/Sum(AN1:AN$348)</f>
      </c>
      <c r="O276" t="s">
        <v>362</v>
      </c>
      <c r="P276" t="n">
        <v>1324</v>
      </c>
      <c r="Q276" s="9"/>
      <c r="R276" s="9"/>
      <c r="S276" s="9"/>
      <c r="T276" s="9"/>
      <c r="U276" s="9"/>
      <c r="V276" s="9"/>
      <c r="W276" s="9" t="n">
        <v>52015.6057008247</v>
      </c>
      <c r="X276" s="9" t="n">
        <v>1930239.59457584</v>
      </c>
      <c r="Y276" s="9" t="n">
        <v>214197293.114989</v>
      </c>
      <c r="Z276" s="9" t="n">
        <v>388280636.119712</v>
      </c>
      <c r="AA276" s="9" t="n">
        <v>419136085.894422</v>
      </c>
      <c r="AB276" s="9" t="n">
        <v>282376949.549548</v>
      </c>
      <c r="AC276" s="9" t="n">
        <v>448892340.473979</v>
      </c>
      <c r="AD276" s="9" t="n">
        <v>192925322.450455</v>
      </c>
      <c r="AE276" s="9" t="n">
        <v>8254221.85481181</v>
      </c>
      <c r="AF276" s="9" t="n">
        <v>-5759871.28471476</v>
      </c>
      <c r="AG276" s="9" t="n">
        <v>-6065092.36314799</v>
      </c>
      <c r="AH276" s="9" t="n">
        <v>-9240867.04858491</v>
      </c>
      <c r="AI276" s="9" t="n">
        <v>-933131.054902215</v>
      </c>
      <c r="AJ276" s="9" t="n">
        <v>-96159.1129358194</v>
      </c>
      <c r="AK276" s="9" t="n">
        <v>-78165.7058515652</v>
      </c>
      <c r="AL276" s="9"/>
      <c r="AM276" s="9"/>
      <c r="AN276" s="9" t="n">
        <v>118197.556574763</v>
      </c>
      <c r="AO276" s="9"/>
    </row>
    <row r="277">
      <c r="A277" t="str">
        <f>O277</f>
      </c>
      <c r="B277" t="str">
        <f>P277</f>
      </c>
      <c r="C277" s="9" t="str">
        <f>AF277</f>
      </c>
      <c r="D277" s="9" t="str">
        <f>AL277</f>
      </c>
      <c r="E277" s="9" t="str">
        <f>AM277</f>
      </c>
      <c r="F277" s="9" t="str">
        <f>AN277</f>
      </c>
      <c r="G277" s="5" t="str">
        <f>AM277/AL277-1</f>
      </c>
      <c r="H277" s="5" t="str">
        <f>AM277/AF277-1</f>
      </c>
      <c r="I277" s="5" t="str">
        <f>AN277/AM277</f>
      </c>
      <c r="J277" s="5" t="str">
        <f>AM277/Sum(AM$1:AM$348)</f>
      </c>
      <c r="K277" s="5" t="str">
        <f>AN277/Sum(AN1:AN$348)</f>
      </c>
      <c r="O277" t="s">
        <v>363</v>
      </c>
      <c r="P277" t="n">
        <v>884</v>
      </c>
      <c r="Q277" s="9" t="n">
        <v>10349289.0068781</v>
      </c>
      <c r="R277" s="9" t="n">
        <v>2751068.07506686</v>
      </c>
      <c r="S277" s="9"/>
      <c r="T277" s="9" t="n">
        <v>15171020.5592733</v>
      </c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>
      <c r="A278" t="str">
        <f>O278</f>
      </c>
      <c r="B278" t="str">
        <f>P278</f>
      </c>
      <c r="C278" s="9" t="str">
        <f>AF278</f>
      </c>
      <c r="D278" s="9" t="str">
        <f>AL278</f>
      </c>
      <c r="E278" s="9" t="str">
        <f>AM278</f>
      </c>
      <c r="F278" s="9" t="str">
        <f>AN278</f>
      </c>
      <c r="G278" s="5" t="str">
        <f>AM278/AL278-1</f>
      </c>
      <c r="H278" s="5" t="str">
        <f>AM278/AF278-1</f>
      </c>
      <c r="I278" s="5" t="str">
        <f>AN278/AM278</f>
      </c>
      <c r="J278" s="5" t="str">
        <f>AM278/Sum(AM$1:AM$348)</f>
      </c>
      <c r="K278" s="5" t="str">
        <f>AN278/Sum(AN1:AN$348)</f>
      </c>
      <c r="O278" t="s">
        <v>364</v>
      </c>
      <c r="P278" t="n">
        <v>1316</v>
      </c>
      <c r="Q278" s="9"/>
      <c r="R278" s="9"/>
      <c r="S278" s="9"/>
      <c r="T278" s="9"/>
      <c r="U278" s="9"/>
      <c r="V278" s="9"/>
      <c r="W278" s="9"/>
      <c r="X278" s="9"/>
      <c r="Y278" s="9" t="n">
        <v>2790988.44173883</v>
      </c>
      <c r="Z278" s="9" t="n">
        <v>1090337.64920899</v>
      </c>
      <c r="AA278" s="9" t="n">
        <v>2951251.83636415</v>
      </c>
      <c r="AB278" s="9" t="n">
        <v>2763246.5949679</v>
      </c>
      <c r="AC278" s="9" t="n">
        <v>344343403.882812</v>
      </c>
      <c r="AD278" s="9" t="n">
        <v>2855766075.72659</v>
      </c>
      <c r="AE278" s="9" t="n">
        <v>2798825942.55056</v>
      </c>
      <c r="AF278" s="9" t="n">
        <v>477735411.511581</v>
      </c>
      <c r="AG278" s="9" t="n">
        <v>378277341.174552</v>
      </c>
      <c r="AH278" s="9" t="n">
        <v>18152497.3136823</v>
      </c>
      <c r="AI278" s="9" t="n">
        <v>-749221.746376663</v>
      </c>
      <c r="AJ278" s="9" t="n">
        <v>4588207.46143202</v>
      </c>
      <c r="AK278" s="9" t="n">
        <v>-30025453.2227223</v>
      </c>
      <c r="AL278" s="9" t="n">
        <v>4791042.24548273</v>
      </c>
      <c r="AM278" s="9" t="n">
        <v>-343140.8906</v>
      </c>
      <c r="AN278" s="9" t="n">
        <v>-11516379.9786393</v>
      </c>
      <c r="AO278" s="9"/>
    </row>
    <row r="279">
      <c r="A279" t="str">
        <f>O279</f>
      </c>
      <c r="B279" t="str">
        <f>P279</f>
      </c>
      <c r="C279" s="9" t="str">
        <f>AF279</f>
      </c>
      <c r="D279" s="9" t="str">
        <f>AL279</f>
      </c>
      <c r="E279" s="9" t="str">
        <f>AM279</f>
      </c>
      <c r="F279" s="9" t="str">
        <f>AN279</f>
      </c>
      <c r="G279" s="5" t="str">
        <f>AM279/AL279-1</f>
      </c>
      <c r="H279" s="5" t="str">
        <f>AM279/AF279-1</f>
      </c>
      <c r="I279" s="5" t="str">
        <f>AN279/AM279</f>
      </c>
      <c r="J279" s="5" t="str">
        <f>AM279/Sum(AM$1:AM$348)</f>
      </c>
      <c r="K279" s="5" t="str">
        <f>AN279/Sum(AN1:AN$348)</f>
      </c>
      <c r="O279" t="s">
        <v>365</v>
      </c>
      <c r="P279" t="n">
        <v>676</v>
      </c>
      <c r="Q279" s="9"/>
      <c r="R279" s="9"/>
      <c r="S279" s="9"/>
      <c r="T279" s="9"/>
      <c r="U279" s="9"/>
      <c r="V279" s="9"/>
      <c r="W279" s="9" t="n">
        <v>617402.338974632</v>
      </c>
      <c r="X279" s="9"/>
      <c r="Y279" s="9" t="n">
        <v>825877.064292061</v>
      </c>
      <c r="Z279" s="9" t="n">
        <v>780245.796357825</v>
      </c>
      <c r="AA279" s="9" t="n">
        <v>96921.4109031311</v>
      </c>
      <c r="AB279" s="9" t="n">
        <v>97415629.2759094</v>
      </c>
      <c r="AC279" s="9" t="n">
        <v>5455783.76315904</v>
      </c>
      <c r="AD279" s="9" t="n">
        <v>35226925.8289824</v>
      </c>
      <c r="AE279" s="9" t="n">
        <v>-2505737.71898915</v>
      </c>
      <c r="AF279" s="9" t="n">
        <v>-415679.377465219</v>
      </c>
      <c r="AG279" s="9" t="n">
        <v>1921638.74533921</v>
      </c>
      <c r="AH279" s="9" t="n">
        <v>-909598.45320888</v>
      </c>
      <c r="AI279" s="9"/>
      <c r="AJ279" s="9"/>
      <c r="AK279" s="9"/>
      <c r="AL279" s="9" t="n">
        <v>-982768.327756186</v>
      </c>
      <c r="AM279" s="9"/>
      <c r="AN279" s="9"/>
      <c r="AO279" s="9"/>
    </row>
    <row r="280">
      <c r="A280" t="str">
        <f>O280</f>
      </c>
      <c r="B280" t="str">
        <f>P280</f>
      </c>
      <c r="C280" s="9" t="str">
        <f>AF280</f>
      </c>
      <c r="D280" s="9" t="str">
        <f>AL280</f>
      </c>
      <c r="E280" s="9" t="str">
        <f>AM280</f>
      </c>
      <c r="F280" s="9" t="str">
        <f>AN280</f>
      </c>
      <c r="G280" s="5" t="str">
        <f>AM280/AL280-1</f>
      </c>
      <c r="H280" s="5" t="str">
        <f>AM280/AF280-1</f>
      </c>
      <c r="I280" s="5" t="str">
        <f>AN280/AM280</f>
      </c>
      <c r="J280" s="5" t="str">
        <f>AM280/Sum(AM$1:AM$348)</f>
      </c>
      <c r="K280" s="5" t="str">
        <f>AN280/Sum(AN1:AN$348)</f>
      </c>
      <c r="O280" t="s">
        <v>366</v>
      </c>
      <c r="P280" t="n">
        <v>1386</v>
      </c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 t="n">
        <v>3873622.18682238</v>
      </c>
      <c r="AC280" s="9" t="n">
        <v>1971469.41002384</v>
      </c>
      <c r="AD280" s="9"/>
      <c r="AE280" s="9"/>
      <c r="AF280" s="9"/>
      <c r="AG280" s="9" t="n">
        <v>-211585.593433836</v>
      </c>
      <c r="AH280" s="9"/>
      <c r="AI280" s="9"/>
      <c r="AJ280" s="9"/>
      <c r="AK280" s="9"/>
      <c r="AL280" s="9"/>
      <c r="AM280" s="9"/>
      <c r="AN280" s="9" t="n">
        <v>1127049.65537028</v>
      </c>
      <c r="AO280" s="9"/>
    </row>
    <row r="281">
      <c r="A281" t="str">
        <f>O281</f>
      </c>
      <c r="B281" t="str">
        <f>P281</f>
      </c>
      <c r="C281" s="9" t="str">
        <f>AF281</f>
      </c>
      <c r="D281" s="9" t="str">
        <f>AL281</f>
      </c>
      <c r="E281" s="9" t="str">
        <f>AM281</f>
      </c>
      <c r="F281" s="9" t="str">
        <f>AN281</f>
      </c>
      <c r="G281" s="5" t="str">
        <f>AM281/AL281-1</f>
      </c>
      <c r="H281" s="5" t="str">
        <f>AM281/AF281-1</f>
      </c>
      <c r="I281" s="5" t="str">
        <f>AN281/AM281</f>
      </c>
      <c r="J281" s="5" t="str">
        <f>AM281/Sum(AM$1:AM$348)</f>
      </c>
      <c r="K281" s="5" t="str">
        <f>AN281/Sum(AN1:AN$348)</f>
      </c>
      <c r="O281" t="s">
        <v>367</v>
      </c>
      <c r="P281" t="n">
        <v>880</v>
      </c>
      <c r="Q281" s="9" t="n">
        <v>2196121.2881369</v>
      </c>
      <c r="R281" s="9" t="n">
        <v>315451.258600232</v>
      </c>
      <c r="S281" s="9"/>
      <c r="T281" s="9" t="n">
        <v>68397306.931481</v>
      </c>
      <c r="U281" s="9"/>
      <c r="V281" s="9"/>
      <c r="W281" s="9"/>
      <c r="X281" s="9" t="n">
        <v>211190422.032554</v>
      </c>
      <c r="Y281" s="9" t="n">
        <v>123308890.203038</v>
      </c>
      <c r="Z281" s="9" t="n">
        <v>69500063.1715184</v>
      </c>
      <c r="AA281" s="9" t="n">
        <v>215116574.987834</v>
      </c>
      <c r="AB281" s="9" t="n">
        <v>81484519.6745306</v>
      </c>
      <c r="AC281" s="9" t="n">
        <v>26515872.2786508</v>
      </c>
      <c r="AD281" s="9"/>
      <c r="AE281" s="9" t="n">
        <v>-1388773.54674141</v>
      </c>
      <c r="AF281" s="9"/>
      <c r="AG281" s="9" t="n">
        <v>-882613.306570349</v>
      </c>
      <c r="AH281" s="9" t="n">
        <v>0</v>
      </c>
      <c r="AI281" s="9"/>
      <c r="AJ281" s="9"/>
      <c r="AK281" s="9"/>
      <c r="AL281" s="9"/>
      <c r="AM281" s="9"/>
      <c r="AN281" s="9"/>
      <c r="AO281" s="9"/>
    </row>
    <row r="282">
      <c r="A282" t="str">
        <f>O282</f>
      </c>
      <c r="B282" t="str">
        <f>P282</f>
      </c>
      <c r="C282" s="9" t="str">
        <f>AF282</f>
      </c>
      <c r="D282" s="9" t="str">
        <f>AL282</f>
      </c>
      <c r="E282" s="9" t="str">
        <f>AM282</f>
      </c>
      <c r="F282" s="9" t="str">
        <f>AN282</f>
      </c>
      <c r="G282" s="5" t="str">
        <f>AM282/AL282-1</f>
      </c>
      <c r="H282" s="5" t="str">
        <f>AM282/AF282-1</f>
      </c>
      <c r="I282" s="5" t="str">
        <f>AN282/AM282</f>
      </c>
      <c r="J282" s="5" t="str">
        <f>AM282/Sum(AM$1:AM$348)</f>
      </c>
      <c r="K282" s="5" t="str">
        <f>AN282/Sum(AN1:AN$348)</f>
      </c>
      <c r="O282" t="s">
        <v>368</v>
      </c>
      <c r="P282" t="n">
        <v>1328</v>
      </c>
      <c r="Q282" s="9"/>
      <c r="R282" s="9"/>
      <c r="S282" s="9"/>
      <c r="T282" s="9"/>
      <c r="U282" s="9" t="n">
        <v>18057157.1369444</v>
      </c>
      <c r="V282" s="9" t="n">
        <v>2010793.01377895</v>
      </c>
      <c r="W282" s="9"/>
      <c r="X282" s="9"/>
      <c r="Y282" s="9"/>
      <c r="Z282" s="9"/>
      <c r="AA282" s="9" t="n">
        <v>54422.2729892198</v>
      </c>
      <c r="AB282" s="9" t="n">
        <v>-157725.401353497</v>
      </c>
      <c r="AC282" s="9" t="n">
        <v>0</v>
      </c>
      <c r="AD282" s="9"/>
      <c r="AE282" s="9" t="n">
        <v>362089972.132225</v>
      </c>
      <c r="AF282" s="9" t="n">
        <v>180703616.429411</v>
      </c>
      <c r="AG282" s="9" t="n">
        <v>166435174.03388</v>
      </c>
      <c r="AH282" s="9" t="n">
        <v>285944814.666698</v>
      </c>
      <c r="AI282" s="9" t="n">
        <v>354257095.20914</v>
      </c>
      <c r="AJ282" s="9" t="n">
        <v>952485760.965652</v>
      </c>
      <c r="AK282" s="9" t="n">
        <v>797054619.574942</v>
      </c>
      <c r="AL282" s="9" t="n">
        <v>757335661.221615</v>
      </c>
      <c r="AM282" s="9" t="n">
        <v>457306167.1445</v>
      </c>
      <c r="AN282" s="9" t="n">
        <v>581709045.294186</v>
      </c>
      <c r="AO282" s="9"/>
    </row>
    <row r="283">
      <c r="A283" t="str">
        <f>O283</f>
      </c>
      <c r="B283" t="str">
        <f>P283</f>
      </c>
      <c r="C283" s="9" t="str">
        <f>AF283</f>
      </c>
      <c r="D283" s="9" t="str">
        <f>AL283</f>
      </c>
      <c r="E283" s="9" t="str">
        <f>AM283</f>
      </c>
      <c r="F283" s="9" t="str">
        <f>AN283</f>
      </c>
      <c r="G283" s="5" t="str">
        <f>AM283/AL283-1</f>
      </c>
      <c r="H283" s="5" t="str">
        <f>AM283/AF283-1</f>
      </c>
      <c r="I283" s="5" t="str">
        <f>AN283/AM283</f>
      </c>
      <c r="J283" s="5" t="str">
        <f>AM283/Sum(AM$1:AM$348)</f>
      </c>
      <c r="K283" s="5" t="str">
        <f>AN283/Sum(AN1:AN$348)</f>
      </c>
      <c r="O283" t="s">
        <v>369</v>
      </c>
      <c r="P283" t="n">
        <v>154</v>
      </c>
      <c r="Q283" s="9" t="n">
        <v>4197558.41538697</v>
      </c>
      <c r="R283" s="9" t="n">
        <v>239708.6937327</v>
      </c>
      <c r="S283" s="9" t="n">
        <v>4994861.49227342</v>
      </c>
      <c r="T283" s="9" t="n">
        <v>497249.782667129</v>
      </c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</row>
    <row r="284">
      <c r="A284" t="str">
        <f>O284</f>
      </c>
      <c r="B284" t="str">
        <f>P284</f>
      </c>
      <c r="C284" s="9" t="str">
        <f>AF284</f>
      </c>
      <c r="D284" s="9" t="str">
        <f>AL284</f>
      </c>
      <c r="E284" s="9" t="str">
        <f>AM284</f>
      </c>
      <c r="F284" s="9" t="str">
        <f>AN284</f>
      </c>
      <c r="G284" s="5" t="str">
        <f>AM284/AL284-1</f>
      </c>
      <c r="H284" s="5" t="str">
        <f>AM284/AF284-1</f>
      </c>
      <c r="I284" s="5" t="str">
        <f>AN284/AM284</f>
      </c>
      <c r="J284" s="5" t="str">
        <f>AM284/Sum(AM$1:AM$348)</f>
      </c>
      <c r="K284" s="5" t="str">
        <f>AN284/Sum(AN1:AN$348)</f>
      </c>
      <c r="O284" t="s">
        <v>370</v>
      </c>
      <c r="P284" t="n">
        <v>117</v>
      </c>
      <c r="Q284" s="9" t="n">
        <v>15374587.5424919</v>
      </c>
      <c r="R284" s="9" t="n">
        <v>843503679.705205</v>
      </c>
      <c r="S284" s="9" t="n">
        <v>1029835795.58837</v>
      </c>
      <c r="T284" s="9" t="n">
        <v>1182232638.69346</v>
      </c>
      <c r="U284" s="9"/>
      <c r="V284" s="9"/>
      <c r="W284" s="9"/>
      <c r="X284" s="9"/>
      <c r="Y284" s="9"/>
      <c r="Z284" s="9" t="n">
        <v>-754.814628987899</v>
      </c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</row>
    <row r="285">
      <c r="A285" t="str">
        <f>O285</f>
      </c>
      <c r="B285" t="str">
        <f>P285</f>
      </c>
      <c r="C285" s="9" t="str">
        <f>AF285</f>
      </c>
      <c r="D285" s="9" t="str">
        <f>AL285</f>
      </c>
      <c r="E285" s="9" t="str">
        <f>AM285</f>
      </c>
      <c r="F285" s="9" t="str">
        <f>AN285</f>
      </c>
      <c r="G285" s="5" t="str">
        <f>AM285/AL285-1</f>
      </c>
      <c r="H285" s="5" t="str">
        <f>AM285/AF285-1</f>
      </c>
      <c r="I285" s="5" t="str">
        <f>AN285/AM285</f>
      </c>
      <c r="J285" s="5" t="str">
        <f>AM285/Sum(AM$1:AM$348)</f>
      </c>
      <c r="K285" s="5" t="str">
        <f>AN285/Sum(AN1:AN$348)</f>
      </c>
      <c r="O285" t="s">
        <v>371</v>
      </c>
      <c r="P285" t="n">
        <v>1270</v>
      </c>
      <c r="Q285" s="9" t="n">
        <v>113101.103483842</v>
      </c>
      <c r="R285" s="9"/>
      <c r="S285" s="9" t="n">
        <v>21337.7506473472</v>
      </c>
      <c r="T285" s="9" t="n">
        <v>997320.19009359</v>
      </c>
      <c r="U285" s="9"/>
      <c r="V285" s="9"/>
      <c r="W285" s="9"/>
      <c r="X285" s="9"/>
      <c r="Y285" s="9"/>
      <c r="Z285" s="9"/>
      <c r="AA285" s="9" t="n">
        <v>-401362.505429914</v>
      </c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</row>
    <row r="286">
      <c r="A286" t="str">
        <f>O286</f>
      </c>
      <c r="B286" t="str">
        <f>P286</f>
      </c>
      <c r="C286" s="9" t="str">
        <f>AF286</f>
      </c>
      <c r="D286" s="9" t="str">
        <f>AL286</f>
      </c>
      <c r="E286" s="9" t="str">
        <f>AM286</f>
      </c>
      <c r="F286" s="9" t="str">
        <f>AN286</f>
      </c>
      <c r="G286" s="5" t="str">
        <f>AM286/AL286-1</f>
      </c>
      <c r="H286" s="5" t="str">
        <f>AM286/AF286-1</f>
      </c>
      <c r="I286" s="5" t="str">
        <f>AN286/AM286</f>
      </c>
      <c r="J286" s="5" t="str">
        <f>AM286/Sum(AM$1:AM$348)</f>
      </c>
      <c r="K286" s="5" t="str">
        <f>AN286/Sum(AN1:AN$348)</f>
      </c>
      <c r="O286" t="s">
        <v>372</v>
      </c>
      <c r="P286" t="n">
        <v>1465</v>
      </c>
      <c r="Q286" s="9" t="n">
        <v>18807866.8668168</v>
      </c>
      <c r="R286" s="9" t="n">
        <v>21294010.5552908</v>
      </c>
      <c r="S286" s="9" t="n">
        <v>22859635.4294354</v>
      </c>
      <c r="T286" s="9" t="n">
        <v>3688740.22078272</v>
      </c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</row>
    <row r="287">
      <c r="A287" t="str">
        <f>O287</f>
      </c>
      <c r="B287" t="str">
        <f>P287</f>
      </c>
      <c r="C287" s="9" t="str">
        <f>AF287</f>
      </c>
      <c r="D287" s="9" t="str">
        <f>AL287</f>
      </c>
      <c r="E287" s="9" t="str">
        <f>AM287</f>
      </c>
      <c r="F287" s="9" t="str">
        <f>AN287</f>
      </c>
      <c r="G287" s="5" t="str">
        <f>AM287/AL287-1</f>
      </c>
      <c r="H287" s="5" t="str">
        <f>AM287/AF287-1</f>
      </c>
      <c r="I287" s="5" t="str">
        <f>AN287/AM287</f>
      </c>
      <c r="J287" s="5" t="str">
        <f>AM287/Sum(AM$1:AM$348)</f>
      </c>
      <c r="K287" s="5" t="str">
        <f>AN287/Sum(AN1:AN$348)</f>
      </c>
      <c r="O287" t="s">
        <v>373</v>
      </c>
      <c r="P287" t="n">
        <v>826</v>
      </c>
      <c r="Q287" s="9"/>
      <c r="R287" s="9" t="n">
        <v>641553.642848398</v>
      </c>
      <c r="S287" s="9" t="n">
        <v>6505366.14068299</v>
      </c>
      <c r="T287" s="9" t="n">
        <v>998536.213085458</v>
      </c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</row>
    <row r="288">
      <c r="A288" t="str">
        <f>O288</f>
      </c>
      <c r="B288" t="str">
        <f>P288</f>
      </c>
      <c r="C288" s="9" t="str">
        <f>AF288</f>
      </c>
      <c r="D288" s="9" t="str">
        <f>AL288</f>
      </c>
      <c r="E288" s="9" t="str">
        <f>AM288</f>
      </c>
      <c r="F288" s="9" t="str">
        <f>AN288</f>
      </c>
      <c r="G288" s="5" t="str">
        <f>AM288/AL288-1</f>
      </c>
      <c r="H288" s="5" t="str">
        <f>AM288/AF288-1</f>
      </c>
      <c r="I288" s="5" t="str">
        <f>AN288/AM288</f>
      </c>
      <c r="J288" s="5" t="str">
        <f>AM288/Sum(AM$1:AM$348)</f>
      </c>
      <c r="K288" s="5" t="str">
        <f>AN288/Sum(AN1:AN$348)</f>
      </c>
      <c r="O288" t="s">
        <v>374</v>
      </c>
      <c r="P288" t="n">
        <v>640</v>
      </c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 t="n">
        <v>48406898.2345731</v>
      </c>
      <c r="AC288" s="9" t="n">
        <v>53652557.0849631</v>
      </c>
      <c r="AD288" s="9" t="n">
        <v>10085957.9035982</v>
      </c>
      <c r="AE288" s="9" t="n">
        <v>-489867.700101466</v>
      </c>
      <c r="AF288" s="9" t="n">
        <v>0</v>
      </c>
      <c r="AG288" s="9" t="n">
        <v>6518.95333816948</v>
      </c>
      <c r="AH288" s="9" t="n">
        <v>-346027.59079903</v>
      </c>
      <c r="AI288" s="9" t="n">
        <v>-2139630.40520196</v>
      </c>
      <c r="AJ288" s="9"/>
      <c r="AK288" s="9"/>
      <c r="AL288" s="9"/>
      <c r="AM288" s="9"/>
      <c r="AN288" s="9"/>
      <c r="AO288" s="9"/>
    </row>
    <row r="289">
      <c r="A289" t="str">
        <f>O289</f>
      </c>
      <c r="B289" t="str">
        <f>P289</f>
      </c>
      <c r="C289" s="9" t="str">
        <f>AF289</f>
      </c>
      <c r="D289" s="9" t="str">
        <f>AL289</f>
      </c>
      <c r="E289" s="9" t="str">
        <f>AM289</f>
      </c>
      <c r="F289" s="9" t="str">
        <f>AN289</f>
      </c>
      <c r="G289" s="5" t="str">
        <f>AM289/AL289-1</f>
      </c>
      <c r="H289" s="5" t="str">
        <f>AM289/AF289-1</f>
      </c>
      <c r="I289" s="5" t="str">
        <f>AN289/AM289</f>
      </c>
      <c r="J289" s="5" t="str">
        <f>AM289/Sum(AM$1:AM$348)</f>
      </c>
      <c r="K289" s="5" t="str">
        <f>AN289/Sum(AN1:AN$348)</f>
      </c>
      <c r="O289" t="s">
        <v>375</v>
      </c>
      <c r="P289" t="n">
        <v>2233</v>
      </c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 t="n">
        <v>121058938.097696</v>
      </c>
      <c r="AM289" s="9" t="n">
        <v>105962350.4982</v>
      </c>
      <c r="AN289" s="9" t="n">
        <v>60771591.6586475</v>
      </c>
      <c r="AO289" s="9"/>
    </row>
    <row r="290">
      <c r="A290" t="str">
        <f>O290</f>
      </c>
      <c r="B290" t="str">
        <f>P290</f>
      </c>
      <c r="C290" s="9" t="str">
        <f>AF290</f>
      </c>
      <c r="D290" s="9" t="str">
        <f>AL290</f>
      </c>
      <c r="E290" s="9" t="str">
        <f>AM290</f>
      </c>
      <c r="F290" s="9" t="str">
        <f>AN290</f>
      </c>
      <c r="G290" s="5" t="str">
        <f>AM290/AL290-1</f>
      </c>
      <c r="H290" s="5" t="str">
        <f>AM290/AF290-1</f>
      </c>
      <c r="I290" s="5" t="str">
        <f>AN290/AM290</f>
      </c>
      <c r="J290" s="5" t="str">
        <f>AM290/Sum(AM$1:AM$348)</f>
      </c>
      <c r="K290" s="5" t="str">
        <f>AN290/Sum(AN1:AN$348)</f>
      </c>
      <c r="O290" t="s">
        <v>376</v>
      </c>
      <c r="P290" t="n">
        <v>120</v>
      </c>
      <c r="Q290" s="9" t="n">
        <v>71686.7108481586</v>
      </c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</row>
    <row r="291">
      <c r="A291" t="str">
        <f>O291</f>
      </c>
      <c r="B291" t="str">
        <f>P291</f>
      </c>
      <c r="C291" s="9" t="str">
        <f>AF291</f>
      </c>
      <c r="D291" s="9" t="str">
        <f>AL291</f>
      </c>
      <c r="E291" s="9" t="str">
        <f>AM291</f>
      </c>
      <c r="F291" s="9" t="str">
        <f>AN291</f>
      </c>
      <c r="G291" s="5" t="str">
        <f>AM291/AL291-1</f>
      </c>
      <c r="H291" s="5" t="str">
        <f>AM291/AF291-1</f>
      </c>
      <c r="I291" s="5" t="str">
        <f>AN291/AM291</f>
      </c>
      <c r="J291" s="5" t="str">
        <f>AM291/Sum(AM$1:AM$348)</f>
      </c>
      <c r="K291" s="5" t="str">
        <f>AN291/Sum(AN1:AN$348)</f>
      </c>
      <c r="O291" t="s">
        <v>377</v>
      </c>
      <c r="P291" t="n">
        <v>779</v>
      </c>
      <c r="Q291" s="9"/>
      <c r="R291" s="9" t="n">
        <v>3989124.19112809</v>
      </c>
      <c r="S291" s="9" t="n">
        <v>5900749.95003294</v>
      </c>
      <c r="T291" s="9" t="n">
        <v>4257057.25191068</v>
      </c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</row>
    <row r="292">
      <c r="A292" t="str">
        <f>O292</f>
      </c>
      <c r="B292" t="str">
        <f>P292</f>
      </c>
      <c r="C292" s="9" t="str">
        <f>AF292</f>
      </c>
      <c r="D292" s="9" t="str">
        <f>AL292</f>
      </c>
      <c r="E292" s="9" t="str">
        <f>AM292</f>
      </c>
      <c r="F292" s="9" t="str">
        <f>AN292</f>
      </c>
      <c r="G292" s="5" t="str">
        <f>AM292/AL292-1</f>
      </c>
      <c r="H292" s="5" t="str">
        <f>AM292/AF292-1</f>
      </c>
      <c r="I292" s="5" t="str">
        <f>AN292/AM292</f>
      </c>
      <c r="J292" s="5" t="str">
        <f>AM292/Sum(AM$1:AM$348)</f>
      </c>
      <c r="K292" s="5" t="str">
        <f>AN292/Sum(AN1:AN$348)</f>
      </c>
      <c r="O292" t="s">
        <v>378</v>
      </c>
      <c r="P292" t="n">
        <v>781</v>
      </c>
      <c r="Q292" s="9" t="n">
        <v>99760487.4088823</v>
      </c>
      <c r="R292" s="9" t="n">
        <v>90562976.7932542</v>
      </c>
      <c r="S292" s="9" t="n">
        <v>110201257.586457</v>
      </c>
      <c r="T292" s="9" t="n">
        <v>64410787.3661709</v>
      </c>
      <c r="U292" s="9"/>
      <c r="V292" s="9"/>
      <c r="W292" s="9"/>
      <c r="X292" s="9"/>
      <c r="Y292" s="9"/>
      <c r="Z292" s="9" t="n">
        <v>-2057.18643747016</v>
      </c>
      <c r="AA292" s="9"/>
      <c r="AB292" s="9"/>
      <c r="AC292" s="9"/>
      <c r="AD292" s="9"/>
      <c r="AE292" s="9"/>
      <c r="AF292" s="9"/>
      <c r="AG292" s="9" t="n">
        <v>-102257.158567345</v>
      </c>
      <c r="AH292" s="9"/>
      <c r="AI292" s="9"/>
      <c r="AJ292" s="9"/>
      <c r="AK292" s="9"/>
      <c r="AL292" s="9"/>
      <c r="AM292" s="9"/>
      <c r="AN292" s="9"/>
      <c r="AO292" s="9"/>
    </row>
    <row r="293">
      <c r="A293" t="str">
        <f>O293</f>
      </c>
      <c r="B293" t="str">
        <f>P293</f>
      </c>
      <c r="C293" s="9" t="str">
        <f>AF293</f>
      </c>
      <c r="D293" s="9" t="str">
        <f>AL293</f>
      </c>
      <c r="E293" s="9" t="str">
        <f>AM293</f>
      </c>
      <c r="F293" s="9" t="str">
        <f>AN293</f>
      </c>
      <c r="G293" s="5" t="str">
        <f>AM293/AL293-1</f>
      </c>
      <c r="H293" s="5" t="str">
        <f>AM293/AF293-1</f>
      </c>
      <c r="I293" s="5" t="str">
        <f>AN293/AM293</f>
      </c>
      <c r="J293" s="5" t="str">
        <f>AM293/Sum(AM$1:AM$348)</f>
      </c>
      <c r="K293" s="5" t="str">
        <f>AN293/Sum(AN1:AN$348)</f>
      </c>
      <c r="O293" t="s">
        <v>379</v>
      </c>
      <c r="P293" t="n">
        <v>1317</v>
      </c>
      <c r="Q293" s="9"/>
      <c r="R293" s="9"/>
      <c r="S293" s="9"/>
      <c r="T293" s="9"/>
      <c r="U293" s="9"/>
      <c r="V293" s="9"/>
      <c r="W293" s="9"/>
      <c r="X293" s="9" t="n">
        <v>2373526.78746925</v>
      </c>
      <c r="Y293" s="9" t="n">
        <v>5414.41653437785</v>
      </c>
      <c r="Z293" s="9" t="n">
        <v>128618.594230517</v>
      </c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</row>
    <row r="294">
      <c r="A294" t="str">
        <f>O294</f>
      </c>
      <c r="B294" t="str">
        <f>P294</f>
      </c>
      <c r="C294" s="9" t="str">
        <f>AF294</f>
      </c>
      <c r="D294" s="9" t="str">
        <f>AL294</f>
      </c>
      <c r="E294" s="9" t="str">
        <f>AM294</f>
      </c>
      <c r="F294" s="9" t="str">
        <f>AN294</f>
      </c>
      <c r="G294" s="5" t="str">
        <f>AM294/AL294-1</f>
      </c>
      <c r="H294" s="5" t="str">
        <f>AM294/AF294-1</f>
      </c>
      <c r="I294" s="5" t="str">
        <f>AN294/AM294</f>
      </c>
      <c r="J294" s="5" t="str">
        <f>AM294/Sum(AM$1:AM$348)</f>
      </c>
      <c r="K294" s="5" t="str">
        <f>AN294/Sum(AN1:AN$348)</f>
      </c>
      <c r="O294" t="s">
        <v>380</v>
      </c>
      <c r="P294" t="n">
        <v>758</v>
      </c>
      <c r="Q294" s="9" t="n">
        <v>136768.317252861</v>
      </c>
      <c r="R294" s="9"/>
      <c r="S294" s="9"/>
      <c r="T294" s="9" t="n">
        <v>161464.386209682</v>
      </c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</row>
    <row r="295">
      <c r="A295" t="str">
        <f>O295</f>
      </c>
      <c r="B295" t="str">
        <f>P295</f>
      </c>
      <c r="C295" s="9" t="str">
        <f>AF295</f>
      </c>
      <c r="D295" s="9" t="str">
        <f>AL295</f>
      </c>
      <c r="E295" s="9" t="str">
        <f>AM295</f>
      </c>
      <c r="F295" s="9" t="str">
        <f>AN295</f>
      </c>
      <c r="G295" s="5" t="str">
        <f>AM295/AL295-1</f>
      </c>
      <c r="H295" s="5" t="str">
        <f>AM295/AF295-1</f>
      </c>
      <c r="I295" s="5" t="str">
        <f>AN295/AM295</f>
      </c>
      <c r="J295" s="5" t="str">
        <f>AM295/Sum(AM$1:AM$348)</f>
      </c>
      <c r="K295" s="5" t="str">
        <f>AN295/Sum(AN1:AN$348)</f>
      </c>
      <c r="O295" t="s">
        <v>381</v>
      </c>
      <c r="P295" t="n">
        <v>85</v>
      </c>
      <c r="Q295" s="9"/>
      <c r="R295" s="9"/>
      <c r="S295" s="9"/>
      <c r="T295" s="9"/>
      <c r="U295" s="9"/>
      <c r="V295" s="9"/>
      <c r="W295" s="9"/>
      <c r="X295" s="9" t="n">
        <v>52214793.4639951</v>
      </c>
      <c r="Y295" s="9" t="n">
        <v>1176275.77817392</v>
      </c>
      <c r="Z295" s="9" t="n">
        <v>9934485.67940019</v>
      </c>
      <c r="AA295" s="9" t="n">
        <v>544963.711117171</v>
      </c>
      <c r="AB295" s="9" t="n">
        <v>96580232.8208715</v>
      </c>
      <c r="AC295" s="9" t="n">
        <v>63996515.2165576</v>
      </c>
      <c r="AD295" s="9" t="n">
        <v>56132824.5357357</v>
      </c>
      <c r="AE295" s="9" t="n">
        <v>161647859.284022</v>
      </c>
      <c r="AF295" s="9" t="n">
        <v>18717949.6940991</v>
      </c>
      <c r="AG295" s="9" t="n">
        <v>83169613.5278008</v>
      </c>
      <c r="AH295" s="9" t="n">
        <v>69334758.514797</v>
      </c>
      <c r="AI295" s="9" t="n">
        <v>-146862.950610538</v>
      </c>
      <c r="AJ295" s="9" t="n">
        <v>-571577.868909032</v>
      </c>
      <c r="AK295" s="9" t="n">
        <v>-1645894.59777917</v>
      </c>
      <c r="AL295" s="9" t="n">
        <v>-1586725.08471367</v>
      </c>
      <c r="AM295" s="9" t="n">
        <v>-526.97</v>
      </c>
      <c r="AN295" s="9" t="n">
        <v>-1774878.69499215</v>
      </c>
      <c r="AO295" s="9"/>
    </row>
    <row r="296">
      <c r="A296" t="str">
        <f>O296</f>
      </c>
      <c r="B296" t="str">
        <f>P296</f>
      </c>
      <c r="C296" s="9" t="str">
        <f>AF296</f>
      </c>
      <c r="D296" s="9" t="str">
        <f>AL296</f>
      </c>
      <c r="E296" s="9" t="str">
        <f>AM296</f>
      </c>
      <c r="F296" s="9" t="str">
        <f>AN296</f>
      </c>
      <c r="G296" s="5" t="str">
        <f>AM296/AL296-1</f>
      </c>
      <c r="H296" s="5" t="str">
        <f>AM296/AF296-1</f>
      </c>
      <c r="I296" s="5" t="str">
        <f>AN296/AM296</f>
      </c>
      <c r="J296" s="5" t="str">
        <f>AM296/Sum(AM$1:AM$348)</f>
      </c>
      <c r="K296" s="5" t="str">
        <f>AN296/Sum(AN1:AN$348)</f>
      </c>
      <c r="O296" t="s">
        <v>382</v>
      </c>
      <c r="P296" t="n">
        <v>115</v>
      </c>
      <c r="Q296" s="9" t="n">
        <v>1922557.18622034</v>
      </c>
      <c r="R296" s="9" t="n">
        <v>2669799.60777861</v>
      </c>
      <c r="S296" s="9" t="n">
        <v>1458722.55542666</v>
      </c>
      <c r="T296" s="9" t="n">
        <v>8464024.41388941</v>
      </c>
      <c r="U296" s="9"/>
      <c r="V296" s="9"/>
      <c r="W296" s="9"/>
      <c r="X296" s="9"/>
      <c r="Y296" s="9" t="n">
        <v>-107346.464933019</v>
      </c>
      <c r="Z296" s="9" t="n">
        <v>-12600.0336396599</v>
      </c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</row>
    <row r="297">
      <c r="A297" t="str">
        <f>O297</f>
      </c>
      <c r="B297" t="str">
        <f>P297</f>
      </c>
      <c r="C297" s="9" t="str">
        <f>AF297</f>
      </c>
      <c r="D297" s="9" t="str">
        <f>AL297</f>
      </c>
      <c r="E297" s="9" t="str">
        <f>AM297</f>
      </c>
      <c r="F297" s="9" t="str">
        <f>AN297</f>
      </c>
      <c r="G297" s="5" t="str">
        <f>AM297/AL297-1</f>
      </c>
      <c r="H297" s="5" t="str">
        <f>AM297/AF297-1</f>
      </c>
      <c r="I297" s="5" t="str">
        <f>AN297/AM297</f>
      </c>
      <c r="J297" s="5" t="str">
        <f>AM297/Sum(AM$1:AM$348)</f>
      </c>
      <c r="K297" s="5" t="str">
        <f>AN297/Sum(AN1:AN$348)</f>
      </c>
      <c r="O297" t="s">
        <v>383</v>
      </c>
      <c r="P297" t="n">
        <v>18</v>
      </c>
      <c r="Q297" s="9"/>
      <c r="R297" s="9"/>
      <c r="S297" s="9"/>
      <c r="T297" s="9"/>
      <c r="U297" s="9"/>
      <c r="V297" s="9"/>
      <c r="W297" s="9"/>
      <c r="X297" s="9"/>
      <c r="Y297" s="9"/>
      <c r="Z297" s="9" t="n">
        <v>1139466.58039294</v>
      </c>
      <c r="AA297" s="9" t="n">
        <v>0</v>
      </c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</row>
    <row r="298">
      <c r="A298" t="str">
        <f>O298</f>
      </c>
      <c r="B298" t="str">
        <f>P298</f>
      </c>
      <c r="C298" s="9" t="str">
        <f>AF298</f>
      </c>
      <c r="D298" s="9" t="str">
        <f>AL298</f>
      </c>
      <c r="E298" s="9" t="str">
        <f>AM298</f>
      </c>
      <c r="F298" s="9" t="str">
        <f>AN298</f>
      </c>
      <c r="G298" s="5" t="str">
        <f>AM298/AL298-1</f>
      </c>
      <c r="H298" s="5" t="str">
        <f>AM298/AF298-1</f>
      </c>
      <c r="I298" s="5" t="str">
        <f>AN298/AM298</f>
      </c>
      <c r="J298" s="5" t="str">
        <f>AM298/Sum(AM$1:AM$348)</f>
      </c>
      <c r="K298" s="5" t="str">
        <f>AN298/Sum(AN1:AN$348)</f>
      </c>
      <c r="O298" t="s">
        <v>384</v>
      </c>
      <c r="P298" t="n">
        <v>749</v>
      </c>
      <c r="Q298" s="9" t="n">
        <v>53887805.9996807</v>
      </c>
      <c r="R298" s="9" t="n">
        <v>19289669.6789371</v>
      </c>
      <c r="S298" s="9" t="n">
        <v>89868471.5115568</v>
      </c>
      <c r="T298" s="9" t="n">
        <v>19491885.4938136</v>
      </c>
      <c r="U298" s="9"/>
      <c r="V298" s="9"/>
      <c r="W298" s="9"/>
      <c r="X298" s="9"/>
      <c r="Y298" s="9"/>
      <c r="Z298" s="9" t="n">
        <v>-73767.9674467664</v>
      </c>
      <c r="AA298" s="9" t="n">
        <v>-517102.424432852</v>
      </c>
      <c r="AB298" s="9"/>
      <c r="AC298" s="9" t="n">
        <v>108931.618745676</v>
      </c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</row>
    <row r="299">
      <c r="A299" t="str">
        <f>O299</f>
      </c>
      <c r="B299" t="str">
        <f>P299</f>
      </c>
      <c r="C299" s="9" t="str">
        <f>AF299</f>
      </c>
      <c r="D299" s="9" t="str">
        <f>AL299</f>
      </c>
      <c r="E299" s="9" t="str">
        <f>AM299</f>
      </c>
      <c r="F299" s="9" t="str">
        <f>AN299</f>
      </c>
      <c r="G299" s="5" t="str">
        <f>AM299/AL299-1</f>
      </c>
      <c r="H299" s="5" t="str">
        <f>AM299/AF299-1</f>
      </c>
      <c r="I299" s="5" t="str">
        <f>AN299/AM299</f>
      </c>
      <c r="J299" s="5" t="str">
        <f>AM299/Sum(AM$1:AM$348)</f>
      </c>
      <c r="K299" s="5" t="str">
        <f>AN299/Sum(AN1:AN$348)</f>
      </c>
      <c r="O299" t="s">
        <v>385</v>
      </c>
      <c r="P299" t="n">
        <v>1903</v>
      </c>
      <c r="Q299" s="9" t="n">
        <v>549144053.272429</v>
      </c>
      <c r="R299" s="9" t="n">
        <v>615830841.56096</v>
      </c>
      <c r="S299" s="9" t="n">
        <v>642071518.403514</v>
      </c>
      <c r="T299" s="9" t="n">
        <v>702599632.542843</v>
      </c>
      <c r="U299" s="9" t="n">
        <v>63937811.4642263</v>
      </c>
      <c r="V299" s="9" t="n">
        <v>35501089.0043255</v>
      </c>
      <c r="W299" s="9" t="n">
        <v>3602062.17889869</v>
      </c>
      <c r="X299" s="9"/>
      <c r="Y299" s="9" t="n">
        <v>-81547.2398308163</v>
      </c>
      <c r="Z299" s="9" t="n">
        <v>-2812700.58959587</v>
      </c>
      <c r="AA299" s="9" t="n">
        <v>-5001010.65182947</v>
      </c>
      <c r="AB299" s="9" t="n">
        <v>-19595613.5938029</v>
      </c>
      <c r="AC299" s="9" t="n">
        <v>-234319.285813292</v>
      </c>
      <c r="AD299" s="9" t="n">
        <v>-720899.646887606</v>
      </c>
      <c r="AE299" s="9" t="n">
        <v>-10411.6691736402</v>
      </c>
      <c r="AF299" s="9" t="n">
        <v>-47.9779026830232</v>
      </c>
      <c r="AG299" s="9" t="n">
        <v>-464456.875234599</v>
      </c>
      <c r="AH299" s="9" t="n">
        <v>0</v>
      </c>
      <c r="AI299" s="9" t="n">
        <v>0</v>
      </c>
      <c r="AJ299" s="9"/>
      <c r="AK299" s="9" t="n">
        <v>0</v>
      </c>
      <c r="AL299" s="9"/>
      <c r="AM299" s="9"/>
      <c r="AN299" s="9"/>
      <c r="AO299" s="9"/>
    </row>
    <row r="300">
      <c r="A300" t="str">
        <f>O300</f>
      </c>
      <c r="B300" t="str">
        <f>P300</f>
      </c>
      <c r="C300" s="9" t="str">
        <f>AF300</f>
      </c>
      <c r="D300" s="9" t="str">
        <f>AL300</f>
      </c>
      <c r="E300" s="9" t="str">
        <f>AM300</f>
      </c>
      <c r="F300" s="9" t="str">
        <f>AN300</f>
      </c>
      <c r="G300" s="5" t="str">
        <f>AM300/AL300-1</f>
      </c>
      <c r="H300" s="5" t="str">
        <f>AM300/AF300-1</f>
      </c>
      <c r="I300" s="5" t="str">
        <f>AN300/AM300</f>
      </c>
      <c r="J300" s="5" t="str">
        <f>AM300/Sum(AM$1:AM$348)</f>
      </c>
      <c r="K300" s="5" t="str">
        <f>AN300/Sum(AN1:AN$348)</f>
      </c>
      <c r="O300" t="s">
        <v>386</v>
      </c>
      <c r="P300" t="n">
        <v>1373</v>
      </c>
      <c r="Q300" s="9"/>
      <c r="R300" s="9"/>
      <c r="S300" s="9"/>
      <c r="T300" s="9"/>
      <c r="U300" s="9" t="n">
        <v>6167.08929673093</v>
      </c>
      <c r="V300" s="9"/>
      <c r="W300" s="9"/>
      <c r="X300" s="9"/>
      <c r="Y300" s="9" t="n">
        <v>80514152.6077859</v>
      </c>
      <c r="Z300" s="9" t="n">
        <v>5453113.42051925</v>
      </c>
      <c r="AA300" s="9" t="n">
        <v>2573679.24760611</v>
      </c>
      <c r="AB300" s="9" t="n">
        <v>0</v>
      </c>
      <c r="AC300" s="9" t="n">
        <v>-188894.999963959</v>
      </c>
      <c r="AD300" s="9" t="n">
        <v>21852085.6148046</v>
      </c>
      <c r="AE300" s="9" t="n">
        <v>50330823.4845377</v>
      </c>
      <c r="AF300" s="9" t="n">
        <v>75104784.0273271</v>
      </c>
      <c r="AG300" s="9" t="n">
        <v>11521.1793941919</v>
      </c>
      <c r="AH300" s="9" t="n">
        <v>38870499.31702</v>
      </c>
      <c r="AI300" s="9" t="n">
        <v>45944237.555165</v>
      </c>
      <c r="AJ300" s="9" t="n">
        <v>28797826.5976043</v>
      </c>
      <c r="AK300" s="9" t="n">
        <v>64937685.3619916</v>
      </c>
      <c r="AL300" s="9" t="n">
        <v>62149564.0472773</v>
      </c>
      <c r="AM300" s="9" t="n">
        <v>57099095.7423</v>
      </c>
      <c r="AN300" s="9" t="n">
        <v>20232957.1838982</v>
      </c>
      <c r="AO300" s="9"/>
    </row>
    <row r="301">
      <c r="A301" t="str">
        <f>O301</f>
      </c>
      <c r="B301" t="str">
        <f>P301</f>
      </c>
      <c r="C301" s="9" t="str">
        <f>AF301</f>
      </c>
      <c r="D301" s="9" t="str">
        <f>AL301</f>
      </c>
      <c r="E301" s="9" t="str">
        <f>AM301</f>
      </c>
      <c r="F301" s="9" t="str">
        <f>AN301</f>
      </c>
      <c r="G301" s="5" t="str">
        <f>AM301/AL301-1</f>
      </c>
      <c r="H301" s="5" t="str">
        <f>AM301/AF301-1</f>
      </c>
      <c r="I301" s="5" t="str">
        <f>AN301/AM301</f>
      </c>
      <c r="J301" s="5" t="str">
        <f>AM301/Sum(AM$1:AM$348)</f>
      </c>
      <c r="K301" s="5" t="str">
        <f>AN301/Sum(AN1:AN$348)</f>
      </c>
      <c r="O301" t="s">
        <v>387</v>
      </c>
      <c r="P301" t="n">
        <v>1961</v>
      </c>
      <c r="Q301" s="9"/>
      <c r="R301" s="9"/>
      <c r="S301" s="9"/>
      <c r="T301" s="9"/>
      <c r="U301" s="9"/>
      <c r="V301" s="9" t="n">
        <v>742615.980833451</v>
      </c>
      <c r="W301" s="9"/>
      <c r="X301" s="9"/>
      <c r="Y301" s="9" t="n">
        <v>10256.2233470911</v>
      </c>
      <c r="Z301" s="9" t="n">
        <v>328054.198482648</v>
      </c>
      <c r="AA301" s="9" t="n">
        <v>115961.147766627</v>
      </c>
      <c r="AB301" s="9" t="n">
        <v>468807.125549251</v>
      </c>
      <c r="AC301" s="9"/>
      <c r="AD301" s="9" t="n">
        <v>-3519.55985309506</v>
      </c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</row>
    <row r="302">
      <c r="A302" t="str">
        <f>O302</f>
      </c>
      <c r="B302" t="str">
        <f>P302</f>
      </c>
      <c r="C302" s="9" t="str">
        <f>AF302</f>
      </c>
      <c r="D302" s="9" t="str">
        <f>AL302</f>
      </c>
      <c r="E302" s="9" t="str">
        <f>AM302</f>
      </c>
      <c r="F302" s="9" t="str">
        <f>AN302</f>
      </c>
      <c r="G302" s="5" t="str">
        <f>AM302/AL302-1</f>
      </c>
      <c r="H302" s="5" t="str">
        <f>AM302/AF302-1</f>
      </c>
      <c r="I302" s="5" t="str">
        <f>AN302/AM302</f>
      </c>
      <c r="J302" s="5" t="str">
        <f>AM302/Sum(AM$1:AM$348)</f>
      </c>
      <c r="K302" s="5" t="str">
        <f>AN302/Sum(AN1:AN$348)</f>
      </c>
      <c r="O302" t="s">
        <v>388</v>
      </c>
      <c r="P302" t="n">
        <v>1338</v>
      </c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 t="n">
        <v>374991.700766898</v>
      </c>
      <c r="AB302" s="9"/>
      <c r="AC302" s="9"/>
      <c r="AD302" s="9" t="n">
        <v>-2619.36378553885</v>
      </c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</row>
    <row r="303">
      <c r="A303" t="str">
        <f>O303</f>
      </c>
      <c r="B303" t="str">
        <f>P303</f>
      </c>
      <c r="C303" s="9" t="str">
        <f>AF303</f>
      </c>
      <c r="D303" s="9" t="str">
        <f>AL303</f>
      </c>
      <c r="E303" s="9" t="str">
        <f>AM303</f>
      </c>
      <c r="F303" s="9" t="str">
        <f>AN303</f>
      </c>
      <c r="G303" s="5" t="str">
        <f>AM303/AL303-1</f>
      </c>
      <c r="H303" s="5" t="str">
        <f>AM303/AF303-1</f>
      </c>
      <c r="I303" s="5" t="str">
        <f>AN303/AM303</f>
      </c>
      <c r="J303" s="5" t="str">
        <f>AM303/Sum(AM$1:AM$348)</f>
      </c>
      <c r="K303" s="5" t="str">
        <f>AN303/Sum(AN1:AN$348)</f>
      </c>
      <c r="O303" t="s">
        <v>389</v>
      </c>
      <c r="P303" t="n">
        <v>2202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 t="n">
        <v>56476.6324019986</v>
      </c>
      <c r="AL303" s="9"/>
      <c r="AM303" s="9"/>
      <c r="AN303" s="9"/>
      <c r="AO303" s="9"/>
    </row>
    <row r="304">
      <c r="A304" t="str">
        <f>O304</f>
      </c>
      <c r="B304" t="str">
        <f>P304</f>
      </c>
      <c r="C304" s="9" t="str">
        <f>AF304</f>
      </c>
      <c r="D304" s="9" t="str">
        <f>AL304</f>
      </c>
      <c r="E304" s="9" t="str">
        <f>AM304</f>
      </c>
      <c r="F304" s="9" t="str">
        <f>AN304</f>
      </c>
      <c r="G304" s="5" t="str">
        <f>AM304/AL304-1</f>
      </c>
      <c r="H304" s="5" t="str">
        <f>AM304/AF304-1</f>
      </c>
      <c r="I304" s="5" t="str">
        <f>AN304/AM304</f>
      </c>
      <c r="J304" s="5" t="str">
        <f>AM304/Sum(AM$1:AM$348)</f>
      </c>
      <c r="K304" s="5" t="str">
        <f>AN304/Sum(AN1:AN$348)</f>
      </c>
      <c r="O304" t="s">
        <v>390</v>
      </c>
      <c r="P304" t="n">
        <v>789</v>
      </c>
      <c r="Q304" s="9" t="n">
        <v>57354324.1225895</v>
      </c>
      <c r="R304" s="9" t="n">
        <v>19906043.63168</v>
      </c>
      <c r="S304" s="9" t="n">
        <v>3645688.25316155</v>
      </c>
      <c r="T304" s="9" t="n">
        <v>48823719.3214619</v>
      </c>
      <c r="U304" s="9"/>
      <c r="V304" s="9"/>
      <c r="W304" s="9"/>
      <c r="X304" s="9"/>
      <c r="Y304" s="9"/>
      <c r="Z304" s="9"/>
      <c r="AA304" s="9" t="n">
        <v>-8937.81175630648</v>
      </c>
      <c r="AB304" s="9"/>
      <c r="AC304" s="9"/>
      <c r="AD304" s="9" t="n">
        <v>-118037.578657139</v>
      </c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</row>
    <row r="305">
      <c r="A305" t="str">
        <f>O305</f>
      </c>
      <c r="B305" t="str">
        <f>P305</f>
      </c>
      <c r="C305" s="9" t="str">
        <f>AF305</f>
      </c>
      <c r="D305" s="9" t="str">
        <f>AL305</f>
      </c>
      <c r="E305" s="9" t="str">
        <f>AM305</f>
      </c>
      <c r="F305" s="9" t="str">
        <f>AN305</f>
      </c>
      <c r="G305" s="5" t="str">
        <f>AM305/AL305-1</f>
      </c>
      <c r="H305" s="5" t="str">
        <f>AM305/AF305-1</f>
      </c>
      <c r="I305" s="5" t="str">
        <f>AN305/AM305</f>
      </c>
      <c r="J305" s="5" t="str">
        <f>AM305/Sum(AM$1:AM$348)</f>
      </c>
      <c r="K305" s="5" t="str">
        <f>AN305/Sum(AN1:AN$348)</f>
      </c>
      <c r="O305" t="s">
        <v>391</v>
      </c>
      <c r="P305" t="n">
        <v>791</v>
      </c>
      <c r="Q305" s="9" t="n">
        <v>121567312.436806</v>
      </c>
      <c r="R305" s="9" t="n">
        <v>116606062.729249</v>
      </c>
      <c r="S305" s="9" t="n">
        <v>153253426.086848</v>
      </c>
      <c r="T305" s="9" t="n">
        <v>186577356.269465</v>
      </c>
      <c r="U305" s="9" t="n">
        <v>3962384.6227362</v>
      </c>
      <c r="V305" s="9"/>
      <c r="W305" s="9"/>
      <c r="X305" s="9"/>
      <c r="Y305" s="9" t="n">
        <v>-3819520.79679962</v>
      </c>
      <c r="Z305" s="9" t="n">
        <v>-35290.3281578109</v>
      </c>
      <c r="AA305" s="9" t="n">
        <v>-10865.7995322581</v>
      </c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</row>
    <row r="306">
      <c r="A306" t="str">
        <f>O306</f>
      </c>
      <c r="B306" t="str">
        <f>P306</f>
      </c>
      <c r="C306" s="9" t="str">
        <f>AF306</f>
      </c>
      <c r="D306" s="9" t="str">
        <f>AL306</f>
      </c>
      <c r="E306" s="9" t="str">
        <f>AM306</f>
      </c>
      <c r="F306" s="9" t="str">
        <f>AN306</f>
      </c>
      <c r="G306" s="5" t="str">
        <f>AM306/AL306-1</f>
      </c>
      <c r="H306" s="5" t="str">
        <f>AM306/AF306-1</f>
      </c>
      <c r="I306" s="5" t="str">
        <f>AN306/AM306</f>
      </c>
      <c r="J306" s="5" t="str">
        <f>AM306/Sum(AM$1:AM$348)</f>
      </c>
      <c r="K306" s="5" t="str">
        <f>AN306/Sum(AN1:AN$348)</f>
      </c>
      <c r="O306" t="s">
        <v>392</v>
      </c>
      <c r="P306" t="n">
        <v>1466</v>
      </c>
      <c r="Q306" s="9" t="n">
        <v>46381636.3748789</v>
      </c>
      <c r="R306" s="9" t="n">
        <v>13207100.8152137</v>
      </c>
      <c r="S306" s="9" t="n">
        <v>14105500.2094664</v>
      </c>
      <c r="T306" s="9" t="n">
        <v>5757004.85015799</v>
      </c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</row>
    <row r="307">
      <c r="A307" t="str">
        <f>O307</f>
      </c>
      <c r="B307" t="str">
        <f>P307</f>
      </c>
      <c r="C307" s="9" t="str">
        <f>AF307</f>
      </c>
      <c r="D307" s="9" t="str">
        <f>AL307</f>
      </c>
      <c r="E307" s="9" t="str">
        <f>AM307</f>
      </c>
      <c r="F307" s="9" t="str">
        <f>AN307</f>
      </c>
      <c r="G307" s="5" t="str">
        <f>AM307/AL307-1</f>
      </c>
      <c r="H307" s="5" t="str">
        <f>AM307/AF307-1</f>
      </c>
      <c r="I307" s="5" t="str">
        <f>AN307/AM307</f>
      </c>
      <c r="J307" s="5" t="str">
        <f>AM307/Sum(AM$1:AM$348)</f>
      </c>
      <c r="K307" s="5" t="str">
        <f>AN307/Sum(AN1:AN$348)</f>
      </c>
      <c r="O307" t="s">
        <v>393</v>
      </c>
      <c r="P307" t="n">
        <v>782</v>
      </c>
      <c r="Q307" s="9" t="n">
        <v>78016481.9652939</v>
      </c>
      <c r="R307" s="9" t="n">
        <v>58967994.7682277</v>
      </c>
      <c r="S307" s="9" t="n">
        <v>60229060.8774365</v>
      </c>
      <c r="T307" s="9" t="n">
        <v>248642793.386332</v>
      </c>
      <c r="U307" s="9"/>
      <c r="V307" s="9"/>
      <c r="W307" s="9"/>
      <c r="X307" s="9"/>
      <c r="Y307" s="9"/>
      <c r="Z307" s="9" t="n">
        <v>-32631.2170377845</v>
      </c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</row>
    <row r="308">
      <c r="A308" t="str">
        <f>O308</f>
      </c>
      <c r="B308" t="str">
        <f>P308</f>
      </c>
      <c r="C308" s="9" t="str">
        <f>AF308</f>
      </c>
      <c r="D308" s="9" t="str">
        <f>AL308</f>
      </c>
      <c r="E308" s="9" t="str">
        <f>AM308</f>
      </c>
      <c r="F308" s="9" t="str">
        <f>AN308</f>
      </c>
      <c r="G308" s="5" t="str">
        <f>AM308/AL308-1</f>
      </c>
      <c r="H308" s="5" t="str">
        <f>AM308/AF308-1</f>
      </c>
      <c r="I308" s="5" t="str">
        <f>AN308/AM308</f>
      </c>
      <c r="J308" s="5" t="str">
        <f>AM308/Sum(AM$1:AM$348)</f>
      </c>
      <c r="K308" s="5" t="str">
        <f>AN308/Sum(AN1:AN$348)</f>
      </c>
      <c r="O308" t="s">
        <v>394</v>
      </c>
      <c r="P308" t="n">
        <v>783</v>
      </c>
      <c r="Q308" s="9" t="n">
        <v>2154921.78759784</v>
      </c>
      <c r="R308" s="9" t="n">
        <v>726600.167886475</v>
      </c>
      <c r="S308" s="9" t="n">
        <v>5804730.07211987</v>
      </c>
      <c r="T308" s="9" t="n">
        <v>53681476.6929719</v>
      </c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</row>
    <row r="309">
      <c r="A309" t="str">
        <f>O309</f>
      </c>
      <c r="B309" t="str">
        <f>P309</f>
      </c>
      <c r="C309" s="9" t="str">
        <f>AF309</f>
      </c>
      <c r="D309" s="9" t="str">
        <f>AL309</f>
      </c>
      <c r="E309" s="9" t="str">
        <f>AM309</f>
      </c>
      <c r="F309" s="9" t="str">
        <f>AN309</f>
      </c>
      <c r="G309" s="5" t="str">
        <f>AM309/AL309-1</f>
      </c>
      <c r="H309" s="5" t="str">
        <f>AM309/AF309-1</f>
      </c>
      <c r="I309" s="5" t="str">
        <f>AN309/AM309</f>
      </c>
      <c r="J309" s="5" t="str">
        <f>AM309/Sum(AM$1:AM$348)</f>
      </c>
      <c r="K309" s="5" t="str">
        <f>AN309/Sum(AN1:AN$348)</f>
      </c>
      <c r="O309" t="s">
        <v>395</v>
      </c>
      <c r="P309" t="n">
        <v>1515</v>
      </c>
      <c r="Q309" s="9" t="n">
        <v>4631616.21460721</v>
      </c>
      <c r="R309" s="9" t="n">
        <v>5617252.54441068</v>
      </c>
      <c r="S309" s="9" t="n">
        <v>14377393.4688068</v>
      </c>
      <c r="T309" s="9" t="n">
        <v>277676.869203189</v>
      </c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</row>
    <row r="310">
      <c r="A310" t="str">
        <f>O310</f>
      </c>
      <c r="B310" t="str">
        <f>P310</f>
      </c>
      <c r="C310" s="9" t="str">
        <f>AF310</f>
      </c>
      <c r="D310" s="9" t="str">
        <f>AL310</f>
      </c>
      <c r="E310" s="9" t="str">
        <f>AM310</f>
      </c>
      <c r="F310" s="9" t="str">
        <f>AN310</f>
      </c>
      <c r="G310" s="5" t="str">
        <f>AM310/AL310-1</f>
      </c>
      <c r="H310" s="5" t="str">
        <f>AM310/AF310-1</f>
      </c>
      <c r="I310" s="5" t="str">
        <f>AN310/AM310</f>
      </c>
      <c r="J310" s="5" t="str">
        <f>AM310/Sum(AM$1:AM$348)</f>
      </c>
      <c r="K310" s="5" t="str">
        <f>AN310/Sum(AN1:AN$348)</f>
      </c>
      <c r="O310" t="s">
        <v>396</v>
      </c>
      <c r="P310" t="n">
        <v>785</v>
      </c>
      <c r="Q310" s="9" t="n">
        <v>-3306331.4143146</v>
      </c>
      <c r="R310" s="9" t="n">
        <v>6821386.59205763</v>
      </c>
      <c r="S310" s="9" t="n">
        <v>1075473.88049903</v>
      </c>
      <c r="T310" s="9" t="n">
        <v>366559.311646383</v>
      </c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</row>
    <row r="311">
      <c r="A311" t="str">
        <f>O311</f>
      </c>
      <c r="B311" t="str">
        <f>P311</f>
      </c>
      <c r="C311" s="9" t="str">
        <f>AF311</f>
      </c>
      <c r="D311" s="9" t="str">
        <f>AL311</f>
      </c>
      <c r="E311" s="9" t="str">
        <f>AM311</f>
      </c>
      <c r="F311" s="9" t="str">
        <f>AN311</f>
      </c>
      <c r="G311" s="5" t="str">
        <f>AM311/AL311-1</f>
      </c>
      <c r="H311" s="5" t="str">
        <f>AM311/AF311-1</f>
      </c>
      <c r="I311" s="5" t="str">
        <f>AN311/AM311</f>
      </c>
      <c r="J311" s="5" t="str">
        <f>AM311/Sum(AM$1:AM$348)</f>
      </c>
      <c r="K311" s="5" t="str">
        <f>AN311/Sum(AN1:AN$348)</f>
      </c>
      <c r="O311" t="s">
        <v>397</v>
      </c>
      <c r="P311" t="n">
        <v>792</v>
      </c>
      <c r="Q311" s="9" t="n">
        <v>-3204084.7853051</v>
      </c>
      <c r="R311" s="9" t="n">
        <v>9284503.56750241</v>
      </c>
      <c r="S311" s="9" t="n">
        <v>34885938.0056627</v>
      </c>
      <c r="T311" s="9" t="n">
        <v>14541102.3634257</v>
      </c>
      <c r="U311" s="9"/>
      <c r="V311" s="9"/>
      <c r="W311" s="9"/>
      <c r="X311" s="9"/>
      <c r="Y311" s="9"/>
      <c r="Z311" s="9"/>
      <c r="AA311" s="9" t="n">
        <v>30592.5652631342</v>
      </c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</row>
    <row r="312">
      <c r="A312" t="str">
        <f>O312</f>
      </c>
      <c r="B312" t="str">
        <f>P312</f>
      </c>
      <c r="C312" s="9" t="str">
        <f>AF312</f>
      </c>
      <c r="D312" s="9" t="str">
        <f>AL312</f>
      </c>
      <c r="E312" s="9" t="str">
        <f>AM312</f>
      </c>
      <c r="F312" s="9" t="str">
        <f>AN312</f>
      </c>
      <c r="G312" s="5" t="str">
        <f>AM312/AL312-1</f>
      </c>
      <c r="H312" s="5" t="str">
        <f>AM312/AF312-1</f>
      </c>
      <c r="I312" s="5" t="str">
        <f>AN312/AM312</f>
      </c>
      <c r="J312" s="5" t="str">
        <f>AM312/Sum(AM$1:AM$348)</f>
      </c>
      <c r="K312" s="5" t="str">
        <f>AN312/Sum(AN1:AN$348)</f>
      </c>
      <c r="O312" t="s">
        <v>398</v>
      </c>
      <c r="P312" t="n">
        <v>651</v>
      </c>
      <c r="Q312" s="9" t="n">
        <v>216090779.275813</v>
      </c>
      <c r="R312" s="9" t="n">
        <v>527730309.737889</v>
      </c>
      <c r="S312" s="9" t="n">
        <v>205072311.936446</v>
      </c>
      <c r="T312" s="9" t="n">
        <v>492692916.318028</v>
      </c>
      <c r="U312" s="9" t="n">
        <v>492207413.641896</v>
      </c>
      <c r="V312" s="9" t="n">
        <v>495772784.848892</v>
      </c>
      <c r="W312" s="9" t="n">
        <v>350185869.059435</v>
      </c>
      <c r="X312" s="9" t="n">
        <v>497403293.328327</v>
      </c>
      <c r="Y312" s="9" t="n">
        <v>94946447.9543967</v>
      </c>
      <c r="Z312" s="9" t="n">
        <v>103292705.852528</v>
      </c>
      <c r="AA312" s="9" t="n">
        <v>66691109.6740317</v>
      </c>
      <c r="AB312" s="9" t="n">
        <v>36916348.2337467</v>
      </c>
      <c r="AC312" s="9" t="n">
        <v>36832381.4818998</v>
      </c>
      <c r="AD312" s="9" t="n">
        <v>135797225.018492</v>
      </c>
      <c r="AE312" s="9" t="n">
        <v>152178270.839155</v>
      </c>
      <c r="AF312" s="9" t="n">
        <v>3328229.02128063</v>
      </c>
      <c r="AG312" s="9" t="n">
        <v>-18765044.7557552</v>
      </c>
      <c r="AH312" s="9" t="n">
        <v>5896388.02022381</v>
      </c>
      <c r="AI312" s="9" t="n">
        <v>-2191430.94538754</v>
      </c>
      <c r="AJ312" s="9" t="n">
        <v>-942421.473855982</v>
      </c>
      <c r="AK312" s="9" t="n">
        <v>-3711.16627544111</v>
      </c>
      <c r="AL312" s="9" t="n">
        <v>0</v>
      </c>
      <c r="AM312" s="9" t="n">
        <v>-725483.0781</v>
      </c>
      <c r="AN312" s="9"/>
      <c r="AO312" s="9"/>
    </row>
    <row r="313">
      <c r="A313" t="str">
        <f>O313</f>
      </c>
      <c r="B313" t="str">
        <f>P313</f>
      </c>
      <c r="C313" s="9" t="str">
        <f>AF313</f>
      </c>
      <c r="D313" s="9" t="str">
        <f>AL313</f>
      </c>
      <c r="E313" s="9" t="str">
        <f>AM313</f>
      </c>
      <c r="F313" s="9" t="str">
        <f>AN313</f>
      </c>
      <c r="G313" s="5" t="str">
        <f>AM313/AL313-1</f>
      </c>
      <c r="H313" s="5" t="str">
        <f>AM313/AF313-1</f>
      </c>
      <c r="I313" s="5" t="str">
        <f>AN313/AM313</f>
      </c>
      <c r="J313" s="5" t="str">
        <f>AM313/Sum(AM$1:AM$348)</f>
      </c>
      <c r="K313" s="5" t="str">
        <f>AN313/Sum(AN1:AN$348)</f>
      </c>
      <c r="O313" t="s">
        <v>399</v>
      </c>
      <c r="P313" t="n">
        <v>637</v>
      </c>
      <c r="Q313" s="9"/>
      <c r="R313" s="9"/>
      <c r="S313" s="9"/>
      <c r="T313" s="9"/>
      <c r="U313" s="9"/>
      <c r="V313" s="9"/>
      <c r="W313" s="9"/>
      <c r="X313" s="9"/>
      <c r="Y313" s="9" t="n">
        <v>7064983.58975605</v>
      </c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</row>
    <row r="314">
      <c r="A314" t="str">
        <f>O314</f>
      </c>
      <c r="B314" t="str">
        <f>P314</f>
      </c>
      <c r="C314" s="9" t="str">
        <f>AF314</f>
      </c>
      <c r="D314" s="9" t="str">
        <f>AL314</f>
      </c>
      <c r="E314" s="9" t="str">
        <f>AM314</f>
      </c>
      <c r="F314" s="9" t="str">
        <f>AN314</f>
      </c>
      <c r="G314" s="5" t="str">
        <f>AM314/AL314-1</f>
      </c>
      <c r="H314" s="5" t="str">
        <f>AM314/AF314-1</f>
      </c>
      <c r="I314" s="5" t="str">
        <f>AN314/AM314</f>
      </c>
      <c r="J314" s="5" t="str">
        <f>AM314/Sum(AM$1:AM$348)</f>
      </c>
      <c r="K314" s="5" t="str">
        <f>AN314/Sum(AN1:AN$348)</f>
      </c>
      <c r="O314" t="s">
        <v>400</v>
      </c>
      <c r="P314" t="n">
        <v>818</v>
      </c>
      <c r="Q314" s="9" t="n">
        <v>104246791.325733</v>
      </c>
      <c r="R314" s="9" t="n">
        <v>174565144.133266</v>
      </c>
      <c r="S314" s="9" t="n">
        <v>153104521.510205</v>
      </c>
      <c r="T314" s="9" t="n">
        <v>206269733.173104</v>
      </c>
      <c r="U314" s="9"/>
      <c r="V314" s="9"/>
      <c r="W314" s="9"/>
      <c r="X314" s="9"/>
      <c r="Y314" s="9"/>
      <c r="Z314" s="9" t="n">
        <v>-114999.64173357</v>
      </c>
      <c r="AA314" s="9" t="n">
        <v>-5.80853105942634</v>
      </c>
      <c r="AB314" s="9" t="n">
        <v>-20278.6925538582</v>
      </c>
      <c r="AC314" s="9"/>
      <c r="AD314" s="9"/>
      <c r="AE314" s="9"/>
      <c r="AF314" s="9"/>
      <c r="AG314" s="9" t="n">
        <v>-1318950.35681896</v>
      </c>
      <c r="AH314" s="9" t="n">
        <v>-89970.6666897357</v>
      </c>
      <c r="AI314" s="9"/>
      <c r="AJ314" s="9"/>
      <c r="AK314" s="9"/>
      <c r="AL314" s="9"/>
      <c r="AM314" s="9"/>
      <c r="AN314" s="9"/>
      <c r="AO314" s="9"/>
    </row>
    <row r="315">
      <c r="A315" t="str">
        <f>O315</f>
      </c>
      <c r="B315" t="str">
        <f>P315</f>
      </c>
      <c r="C315" s="9" t="str">
        <f>AF315</f>
      </c>
      <c r="D315" s="9" t="str">
        <f>AL315</f>
      </c>
      <c r="E315" s="9" t="str">
        <f>AM315</f>
      </c>
      <c r="F315" s="9" t="str">
        <f>AN315</f>
      </c>
      <c r="G315" s="5" t="str">
        <f>AM315/AL315-1</f>
      </c>
      <c r="H315" s="5" t="str">
        <f>AM315/AF315-1</f>
      </c>
      <c r="I315" s="5" t="str">
        <f>AN315/AM315</f>
      </c>
      <c r="J315" s="5" t="str">
        <f>AM315/Sum(AM$1:AM$348)</f>
      </c>
      <c r="K315" s="5" t="str">
        <f>AN315/Sum(AN1:AN$348)</f>
      </c>
      <c r="O315" t="s">
        <v>401</v>
      </c>
      <c r="P315" t="n">
        <v>819</v>
      </c>
      <c r="Q315" s="9" t="n">
        <v>81759375.5604059</v>
      </c>
      <c r="R315" s="9" t="n">
        <v>69245315.1232065</v>
      </c>
      <c r="S315" s="9" t="n">
        <v>98933957.7469396</v>
      </c>
      <c r="T315" s="9" t="n">
        <v>48281920.1250513</v>
      </c>
      <c r="U315" s="9"/>
      <c r="V315" s="9"/>
      <c r="W315" s="9"/>
      <c r="X315" s="9"/>
      <c r="Y315" s="9"/>
      <c r="Z315" s="9" t="n">
        <v>-23885.5940240629</v>
      </c>
      <c r="AA315" s="9"/>
      <c r="AB315" s="9"/>
      <c r="AC315" s="9"/>
      <c r="AD315" s="9"/>
      <c r="AE315" s="9"/>
      <c r="AF315" s="9" t="n">
        <v>3744.79536911142</v>
      </c>
      <c r="AG315" s="9"/>
      <c r="AH315" s="9"/>
      <c r="AI315" s="9"/>
      <c r="AJ315" s="9"/>
      <c r="AK315" s="9"/>
      <c r="AL315" s="9"/>
      <c r="AM315" s="9"/>
      <c r="AN315" s="9"/>
      <c r="AO315" s="9"/>
    </row>
    <row r="316">
      <c r="A316" t="str">
        <f>O316</f>
      </c>
      <c r="B316" t="str">
        <f>P316</f>
      </c>
      <c r="C316" s="9" t="str">
        <f>AF316</f>
      </c>
      <c r="D316" s="9" t="str">
        <f>AL316</f>
      </c>
      <c r="E316" s="9" t="str">
        <f>AM316</f>
      </c>
      <c r="F316" s="9" t="str">
        <f>AN316</f>
      </c>
      <c r="G316" s="5" t="str">
        <f>AM316/AL316-1</f>
      </c>
      <c r="H316" s="5" t="str">
        <f>AM316/AF316-1</f>
      </c>
      <c r="I316" s="5" t="str">
        <f>AN316/AM316</f>
      </c>
      <c r="J316" s="5" t="str">
        <f>AM316/Sum(AM$1:AM$348)</f>
      </c>
      <c r="K316" s="5" t="str">
        <f>AN316/Sum(AN1:AN$348)</f>
      </c>
      <c r="O316" t="s">
        <v>402</v>
      </c>
      <c r="P316" t="n">
        <v>134</v>
      </c>
      <c r="Q316" s="9" t="n">
        <v>69842752.4659393</v>
      </c>
      <c r="R316" s="9" t="n">
        <v>56311072.1063412</v>
      </c>
      <c r="S316" s="9" t="n">
        <v>46590644.6508269</v>
      </c>
      <c r="T316" s="9" t="n">
        <v>93661670.3299131</v>
      </c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</row>
    <row r="317">
      <c r="A317" t="str">
        <f>O317</f>
      </c>
      <c r="B317" t="str">
        <f>P317</f>
      </c>
      <c r="C317" s="9" t="str">
        <f>AF317</f>
      </c>
      <c r="D317" s="9" t="str">
        <f>AL317</f>
      </c>
      <c r="E317" s="9" t="str">
        <f>AM317</f>
      </c>
      <c r="F317" s="9" t="str">
        <f>AN317</f>
      </c>
      <c r="G317" s="5" t="str">
        <f>AM317/AL317-1</f>
      </c>
      <c r="H317" s="5" t="str">
        <f>AM317/AF317-1</f>
      </c>
      <c r="I317" s="5" t="str">
        <f>AN317/AM317</f>
      </c>
      <c r="J317" s="5" t="str">
        <f>AM317/Sum(AM$1:AM$348)</f>
      </c>
      <c r="K317" s="5" t="str">
        <f>AN317/Sum(AN1:AN$348)</f>
      </c>
      <c r="O317" t="s">
        <v>403</v>
      </c>
      <c r="P317" t="n">
        <v>136</v>
      </c>
      <c r="Q317" s="9" t="n">
        <v>57021086.2627448</v>
      </c>
      <c r="R317" s="9" t="n">
        <v>18218777.2379034</v>
      </c>
      <c r="S317" s="9" t="n">
        <v>56684872.9186389</v>
      </c>
      <c r="T317" s="9" t="n">
        <v>233121948.308015</v>
      </c>
      <c r="U317" s="9"/>
      <c r="V317" s="9"/>
      <c r="W317" s="9"/>
      <c r="X317" s="9"/>
      <c r="Y317" s="9"/>
      <c r="Z317" s="9" t="n">
        <v>-125274.248666393</v>
      </c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</row>
    <row r="318">
      <c r="A318" t="str">
        <f>O318</f>
      </c>
      <c r="B318" t="str">
        <f>P318</f>
      </c>
      <c r="C318" s="9" t="str">
        <f>AF318</f>
      </c>
      <c r="D318" s="9" t="str">
        <f>AL318</f>
      </c>
      <c r="E318" s="9" t="str">
        <f>AM318</f>
      </c>
      <c r="F318" s="9" t="str">
        <f>AN318</f>
      </c>
      <c r="G318" s="5" t="str">
        <f>AM318/AL318-1</f>
      </c>
      <c r="H318" s="5" t="str">
        <f>AM318/AF318-1</f>
      </c>
      <c r="I318" s="5" t="str">
        <f>AN318/AM318</f>
      </c>
      <c r="J318" s="5" t="str">
        <f>AM318/Sum(AM$1:AM$348)</f>
      </c>
      <c r="K318" s="5" t="str">
        <f>AN318/Sum(AN1:AN$348)</f>
      </c>
      <c r="O318" t="s">
        <v>404</v>
      </c>
      <c r="P318" t="n">
        <v>1514</v>
      </c>
      <c r="Q318" s="9" t="n">
        <v>612767.237105008</v>
      </c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</row>
    <row r="319">
      <c r="A319" t="str">
        <f>O319</f>
      </c>
      <c r="B319" t="str">
        <f>P319</f>
      </c>
      <c r="C319" s="9" t="str">
        <f>AF319</f>
      </c>
      <c r="D319" s="9" t="str">
        <f>AL319</f>
      </c>
      <c r="E319" s="9" t="str">
        <f>AM319</f>
      </c>
      <c r="F319" s="9" t="str">
        <f>AN319</f>
      </c>
      <c r="G319" s="5" t="str">
        <f>AM319/AL319-1</f>
      </c>
      <c r="H319" s="5" t="str">
        <f>AM319/AF319-1</f>
      </c>
      <c r="I319" s="5" t="str">
        <f>AN319/AM319</f>
      </c>
      <c r="J319" s="5" t="str">
        <f>AM319/Sum(AM$1:AM$348)</f>
      </c>
      <c r="K319" s="5" t="str">
        <f>AN319/Sum(AN1:AN$348)</f>
      </c>
      <c r="O319" t="s">
        <v>405</v>
      </c>
      <c r="P319" t="n">
        <v>135</v>
      </c>
      <c r="Q319" s="9" t="n">
        <v>32373387.7175142</v>
      </c>
      <c r="R319" s="9" t="n">
        <v>20784681.0463005</v>
      </c>
      <c r="S319" s="9" t="n">
        <v>58784082.0696976</v>
      </c>
      <c r="T319" s="9" t="n">
        <v>79708652.2285057</v>
      </c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</row>
    <row r="320">
      <c r="A320" t="str">
        <f>O320</f>
      </c>
      <c r="B320" t="str">
        <f>P320</f>
      </c>
      <c r="C320" s="9" t="str">
        <f>AF320</f>
      </c>
      <c r="D320" s="9" t="str">
        <f>AL320</f>
      </c>
      <c r="E320" s="9" t="str">
        <f>AM320</f>
      </c>
      <c r="F320" s="9" t="str">
        <f>AN320</f>
      </c>
      <c r="G320" s="5" t="str">
        <f>AM320/AL320-1</f>
      </c>
      <c r="H320" s="5" t="str">
        <f>AM320/AF320-1</f>
      </c>
      <c r="I320" s="5" t="str">
        <f>AN320/AM320</f>
      </c>
      <c r="J320" s="5" t="str">
        <f>AM320/Sum(AM$1:AM$348)</f>
      </c>
      <c r="K320" s="5" t="str">
        <f>AN320/Sum(AN1:AN$348)</f>
      </c>
      <c r="O320" t="s">
        <v>406</v>
      </c>
      <c r="P320" t="n">
        <v>787</v>
      </c>
      <c r="Q320" s="9" t="n">
        <v>105411.84417699</v>
      </c>
      <c r="R320" s="9"/>
      <c r="S320" s="9" t="n">
        <v>1878340.13737104</v>
      </c>
      <c r="T320" s="9" t="n">
        <v>118938.629776028</v>
      </c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</row>
    <row r="321">
      <c r="A321" t="str">
        <f>O321</f>
      </c>
      <c r="B321" t="str">
        <f>P321</f>
      </c>
      <c r="C321" s="9" t="str">
        <f>AF321</f>
      </c>
      <c r="D321" s="9" t="str">
        <f>AL321</f>
      </c>
      <c r="E321" s="9" t="str">
        <f>AM321</f>
      </c>
      <c r="F321" s="9" t="str">
        <f>AN321</f>
      </c>
      <c r="G321" s="5" t="str">
        <f>AM321/AL321-1</f>
      </c>
      <c r="H321" s="5" t="str">
        <f>AM321/AF321-1</f>
      </c>
      <c r="I321" s="5" t="str">
        <f>AN321/AM321</f>
      </c>
      <c r="J321" s="5" t="str">
        <f>AM321/Sum(AM$1:AM$348)</f>
      </c>
      <c r="K321" s="5" t="str">
        <f>AN321/Sum(AN1:AN$348)</f>
      </c>
      <c r="O321" t="s">
        <v>407</v>
      </c>
      <c r="P321" t="n">
        <v>677</v>
      </c>
      <c r="Q321" s="9"/>
      <c r="R321" s="9"/>
      <c r="S321" s="9"/>
      <c r="T321" s="9"/>
      <c r="U321" s="9" t="n">
        <v>114482684.81094</v>
      </c>
      <c r="V321" s="9" t="n">
        <v>256585193.046078</v>
      </c>
      <c r="W321" s="9" t="n">
        <v>580235582.215656</v>
      </c>
      <c r="X321" s="9" t="n">
        <v>545950181.022674</v>
      </c>
      <c r="Y321" s="9" t="n">
        <v>1278069959.41864</v>
      </c>
      <c r="Z321" s="9" t="n">
        <v>777041171.667843</v>
      </c>
      <c r="AA321" s="9" t="n">
        <v>1246892480.57384</v>
      </c>
      <c r="AB321" s="9" t="n">
        <v>1498947195.88341</v>
      </c>
      <c r="AC321" s="9" t="n">
        <v>2475154759.91058</v>
      </c>
      <c r="AD321" s="9" t="n">
        <v>886729751.346596</v>
      </c>
      <c r="AE321" s="9" t="n">
        <v>636062381.108826</v>
      </c>
      <c r="AF321" s="9" t="n">
        <v>375356720.254633</v>
      </c>
      <c r="AG321" s="9" t="n">
        <v>415531238.704486</v>
      </c>
      <c r="AH321" s="9" t="n">
        <v>-65519696.4447239</v>
      </c>
      <c r="AI321" s="9" t="n">
        <v>34511498.0604593</v>
      </c>
      <c r="AJ321" s="9" t="n">
        <v>-24432267.9151343</v>
      </c>
      <c r="AK321" s="9" t="n">
        <v>-3353433.92232845</v>
      </c>
      <c r="AL321" s="9" t="n">
        <v>565523.9027608</v>
      </c>
      <c r="AM321" s="9" t="n">
        <v>-618718.2578</v>
      </c>
      <c r="AN321" s="9" t="n">
        <v>-244012.370578037</v>
      </c>
      <c r="AO321" s="9"/>
    </row>
    <row r="322">
      <c r="A322" t="str">
        <f>O322</f>
      </c>
      <c r="B322" t="str">
        <f>P322</f>
      </c>
      <c r="C322" s="9" t="str">
        <f>AF322</f>
      </c>
      <c r="D322" s="9" t="str">
        <f>AL322</f>
      </c>
      <c r="E322" s="9" t="str">
        <f>AM322</f>
      </c>
      <c r="F322" s="9" t="str">
        <f>AN322</f>
      </c>
      <c r="G322" s="5" t="str">
        <f>AM322/AL322-1</f>
      </c>
      <c r="H322" s="5" t="str">
        <f>AM322/AF322-1</f>
      </c>
      <c r="I322" s="5" t="str">
        <f>AN322/AM322</f>
      </c>
      <c r="J322" s="5" t="str">
        <f>AM322/Sum(AM$1:AM$348)</f>
      </c>
      <c r="K322" s="5" t="str">
        <f>AN322/Sum(AN1:AN$348)</f>
      </c>
      <c r="O322" t="s">
        <v>408</v>
      </c>
      <c r="P322" t="n">
        <v>815</v>
      </c>
      <c r="Q322" s="9" t="n">
        <v>11318691.4906785</v>
      </c>
      <c r="R322" s="9" t="n">
        <v>42022740.0649196</v>
      </c>
      <c r="S322" s="9" t="n">
        <v>43635964.0780179</v>
      </c>
      <c r="T322" s="9" t="n">
        <v>22759125.9355956</v>
      </c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</row>
    <row r="323">
      <c r="A323" t="str">
        <f>O323</f>
      </c>
      <c r="B323" t="str">
        <f>P323</f>
      </c>
      <c r="C323" s="9" t="str">
        <f>AF323</f>
      </c>
      <c r="D323" s="9" t="str">
        <f>AL323</f>
      </c>
      <c r="E323" s="9" t="str">
        <f>AM323</f>
      </c>
      <c r="F323" s="9" t="str">
        <f>AN323</f>
      </c>
      <c r="G323" s="5" t="str">
        <f>AM323/AL323-1</f>
      </c>
      <c r="H323" s="5" t="str">
        <f>AM323/AF323-1</f>
      </c>
      <c r="I323" s="5" t="str">
        <f>AN323/AM323</f>
      </c>
      <c r="J323" s="5" t="str">
        <f>AM323/Sum(AM$1:AM$348)</f>
      </c>
      <c r="K323" s="5" t="str">
        <f>AN323/Sum(AN1:AN$348)</f>
      </c>
      <c r="O323" t="s">
        <v>409</v>
      </c>
      <c r="P323" t="n">
        <v>1500</v>
      </c>
      <c r="Q323" s="9" t="n">
        <v>68045275.4057918</v>
      </c>
      <c r="R323" s="9" t="n">
        <v>96373724.26111</v>
      </c>
      <c r="S323" s="9" t="n">
        <v>93945169.904068</v>
      </c>
      <c r="T323" s="9" t="n">
        <v>136831071.695143</v>
      </c>
      <c r="U323" s="9"/>
      <c r="V323" s="9"/>
      <c r="W323" s="9"/>
      <c r="X323" s="9"/>
      <c r="Y323" s="9"/>
      <c r="Z323" s="9" t="n">
        <v>-731298.260457241</v>
      </c>
      <c r="AA323" s="9"/>
      <c r="AB323" s="9"/>
      <c r="AC323" s="9"/>
      <c r="AD323" s="9"/>
      <c r="AE323" s="9"/>
      <c r="AF323" s="9"/>
      <c r="AG323" s="9" t="n">
        <v>-97623.7054191383</v>
      </c>
      <c r="AH323" s="9"/>
      <c r="AI323" s="9"/>
      <c r="AJ323" s="9" t="n">
        <v>-115312.443569005</v>
      </c>
      <c r="AK323" s="9"/>
      <c r="AL323" s="9"/>
      <c r="AM323" s="9"/>
      <c r="AN323" s="9"/>
      <c r="AO323" s="9"/>
    </row>
    <row r="324">
      <c r="A324" t="str">
        <f>O324</f>
      </c>
      <c r="B324" t="str">
        <f>P324</f>
      </c>
      <c r="C324" s="9" t="str">
        <f>AF324</f>
      </c>
      <c r="D324" s="9" t="str">
        <f>AL324</f>
      </c>
      <c r="E324" s="9" t="str">
        <f>AM324</f>
      </c>
      <c r="F324" s="9" t="str">
        <f>AN324</f>
      </c>
      <c r="G324" s="5" t="str">
        <f>AM324/AL324-1</f>
      </c>
      <c r="H324" s="5" t="str">
        <f>AM324/AF324-1</f>
      </c>
      <c r="I324" s="5" t="str">
        <f>AN324/AM324</f>
      </c>
      <c r="J324" s="5" t="str">
        <f>AM324/Sum(AM$1:AM$348)</f>
      </c>
      <c r="K324" s="5" t="str">
        <f>AN324/Sum(AN1:AN$348)</f>
      </c>
      <c r="O324" t="s">
        <v>410</v>
      </c>
      <c r="P324" t="n">
        <v>816</v>
      </c>
      <c r="Q324" s="9" t="n">
        <v>89010671.8485068</v>
      </c>
      <c r="R324" s="9" t="n">
        <v>124959439.907781</v>
      </c>
      <c r="S324" s="9" t="n">
        <v>151203118.277138</v>
      </c>
      <c r="T324" s="9" t="n">
        <v>66643260.8145984</v>
      </c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</row>
    <row r="325">
      <c r="A325" t="str">
        <f>O325</f>
      </c>
      <c r="B325" t="str">
        <f>P325</f>
      </c>
      <c r="C325" s="9" t="str">
        <f>AF325</f>
      </c>
      <c r="D325" s="9" t="str">
        <f>AL325</f>
      </c>
      <c r="E325" s="9" t="str">
        <f>AM325</f>
      </c>
      <c r="F325" s="9" t="str">
        <f>AN325</f>
      </c>
      <c r="G325" s="5" t="str">
        <f>AM325/AL325-1</f>
      </c>
      <c r="H325" s="5" t="str">
        <f>AM325/AF325-1</f>
      </c>
      <c r="I325" s="5" t="str">
        <f>AN325/AM325</f>
      </c>
      <c r="J325" s="5" t="str">
        <f>AM325/Sum(AM$1:AM$348)</f>
      </c>
      <c r="K325" s="5" t="str">
        <f>AN325/Sum(AN1:AN$348)</f>
      </c>
      <c r="O325" t="s">
        <v>411</v>
      </c>
      <c r="P325" t="n">
        <v>1502</v>
      </c>
      <c r="Q325" s="9" t="n">
        <v>258783723.335829</v>
      </c>
      <c r="R325" s="9" t="n">
        <v>123564893.327021</v>
      </c>
      <c r="S325" s="9" t="n">
        <v>83989637.0154638</v>
      </c>
      <c r="T325" s="9" t="n">
        <v>58468383.2010648</v>
      </c>
      <c r="U325" s="9"/>
      <c r="V325" s="9"/>
      <c r="W325" s="9"/>
      <c r="X325" s="9"/>
      <c r="Y325" s="9"/>
      <c r="Z325" s="9" t="n">
        <v>-360607.24562424</v>
      </c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</row>
    <row r="326">
      <c r="A326" t="str">
        <f>O326</f>
      </c>
      <c r="B326" t="str">
        <f>P326</f>
      </c>
      <c r="C326" s="9" t="str">
        <f>AF326</f>
      </c>
      <c r="D326" s="9" t="str">
        <f>AL326</f>
      </c>
      <c r="E326" s="9" t="str">
        <f>AM326</f>
      </c>
      <c r="F326" s="9" t="str">
        <f>AN326</f>
      </c>
      <c r="G326" s="5" t="str">
        <f>AM326/AL326-1</f>
      </c>
      <c r="H326" s="5" t="str">
        <f>AM326/AF326-1</f>
      </c>
      <c r="I326" s="5" t="str">
        <f>AN326/AM326</f>
      </c>
      <c r="J326" s="5" t="str">
        <f>AM326/Sum(AM$1:AM$348)</f>
      </c>
      <c r="K326" s="5" t="str">
        <f>AN326/Sum(AN1:AN$348)</f>
      </c>
      <c r="O326" t="s">
        <v>412</v>
      </c>
      <c r="P326" t="n">
        <v>1503</v>
      </c>
      <c r="Q326" s="9" t="n">
        <v>42206.1003600703</v>
      </c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</row>
    <row r="327">
      <c r="A327" t="str">
        <f>O327</f>
      </c>
      <c r="B327" t="str">
        <f>P327</f>
      </c>
      <c r="C327" s="9" t="str">
        <f>AF327</f>
      </c>
      <c r="D327" s="9" t="str">
        <f>AL327</f>
      </c>
      <c r="E327" s="9" t="str">
        <f>AM327</f>
      </c>
      <c r="F327" s="9" t="str">
        <f>AN327</f>
      </c>
      <c r="G327" s="5" t="str">
        <f>AM327/AL327-1</f>
      </c>
      <c r="H327" s="5" t="str">
        <f>AM327/AF327-1</f>
      </c>
      <c r="I327" s="5" t="str">
        <f>AN327/AM327</f>
      </c>
      <c r="J327" s="5" t="str">
        <f>AM327/Sum(AM$1:AM$348)</f>
      </c>
      <c r="K327" s="5" t="str">
        <f>AN327/Sum(AN1:AN$348)</f>
      </c>
      <c r="O327" t="s">
        <v>413</v>
      </c>
      <c r="P327" t="n">
        <v>1565</v>
      </c>
      <c r="Q327" s="9" t="n">
        <v>13543579.2366215</v>
      </c>
      <c r="R327" s="9" t="n">
        <v>1203540.91624239</v>
      </c>
      <c r="S327" s="9" t="n">
        <v>19114925.4153912</v>
      </c>
      <c r="T327" s="9" t="n">
        <v>17646857.0852613</v>
      </c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</row>
    <row r="328">
      <c r="A328" t="str">
        <f>O328</f>
      </c>
      <c r="B328" t="str">
        <f>P328</f>
      </c>
      <c r="C328" s="9" t="str">
        <f>AF328</f>
      </c>
      <c r="D328" s="9" t="str">
        <f>AL328</f>
      </c>
      <c r="E328" s="9" t="str">
        <f>AM328</f>
      </c>
      <c r="F328" s="9" t="str">
        <f>AN328</f>
      </c>
      <c r="G328" s="5" t="str">
        <f>AM328/AL328-1</f>
      </c>
      <c r="H328" s="5" t="str">
        <f>AM328/AF328-1</f>
      </c>
      <c r="I328" s="5" t="str">
        <f>AN328/AM328</f>
      </c>
      <c r="J328" s="5" t="str">
        <f>AM328/Sum(AM$1:AM$348)</f>
      </c>
      <c r="K328" s="5" t="str">
        <f>AN328/Sum(AN1:AN$348)</f>
      </c>
      <c r="O328" t="s">
        <v>414</v>
      </c>
      <c r="P328" t="n">
        <v>817</v>
      </c>
      <c r="Q328" s="9" t="n">
        <v>12958106.5272473</v>
      </c>
      <c r="R328" s="9" t="n">
        <v>3551595.13163296</v>
      </c>
      <c r="S328" s="9" t="n">
        <v>54961469.0772347</v>
      </c>
      <c r="T328" s="9" t="n">
        <v>72376195.1144061</v>
      </c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</row>
    <row r="329">
      <c r="A329" t="str">
        <f>O329</f>
      </c>
      <c r="B329" t="str">
        <f>P329</f>
      </c>
      <c r="C329" s="9" t="str">
        <f>AF329</f>
      </c>
      <c r="D329" s="9" t="str">
        <f>AL329</f>
      </c>
      <c r="E329" s="9" t="str">
        <f>AM329</f>
      </c>
      <c r="F329" s="9" t="str">
        <f>AN329</f>
      </c>
      <c r="G329" s="5" t="str">
        <f>AM329/AL329-1</f>
      </c>
      <c r="H329" s="5" t="str">
        <f>AM329/AF329-1</f>
      </c>
      <c r="I329" s="5" t="str">
        <f>AN329/AM329</f>
      </c>
      <c r="J329" s="5" t="str">
        <f>AM329/Sum(AM$1:AM$348)</f>
      </c>
      <c r="K329" s="5" t="str">
        <f>AN329/Sum(AN1:AN$348)</f>
      </c>
      <c r="O329" t="s">
        <v>415</v>
      </c>
      <c r="P329" t="n">
        <v>1476</v>
      </c>
      <c r="Q329" s="9" t="n">
        <v>305602894.560995</v>
      </c>
      <c r="R329" s="9" t="n">
        <v>125452235.878869</v>
      </c>
      <c r="S329" s="9" t="n">
        <v>206413016.85283</v>
      </c>
      <c r="T329" s="9" t="n">
        <v>738573583.574895</v>
      </c>
      <c r="U329" s="9"/>
      <c r="V329" s="9"/>
      <c r="W329" s="9"/>
      <c r="X329" s="9"/>
      <c r="Y329" s="9" t="n">
        <v>0</v>
      </c>
      <c r="Z329" s="9" t="n">
        <v>-4234414.92714126</v>
      </c>
      <c r="AA329" s="9" t="n">
        <v>-2929367.76231274</v>
      </c>
      <c r="AB329" s="9" t="n">
        <v>-20939.6457764275</v>
      </c>
      <c r="AC329" s="9"/>
      <c r="AD329" s="9"/>
      <c r="AE329" s="9"/>
      <c r="AF329" s="9"/>
      <c r="AG329" s="9"/>
      <c r="AH329" s="9" t="n">
        <v>-960098.428500888</v>
      </c>
      <c r="AI329" s="9" t="n">
        <v>-2306971.08912695</v>
      </c>
      <c r="AJ329" s="9"/>
      <c r="AK329" s="9"/>
      <c r="AL329" s="9"/>
      <c r="AM329" s="9"/>
      <c r="AN329" s="9" t="n">
        <v>0</v>
      </c>
      <c r="AO329" s="9"/>
    </row>
    <row r="330">
      <c r="A330" t="str">
        <f>O330</f>
      </c>
      <c r="B330" t="str">
        <f>P330</f>
      </c>
      <c r="C330" s="9" t="str">
        <f>AF330</f>
      </c>
      <c r="D330" s="9" t="str">
        <f>AL330</f>
      </c>
      <c r="E330" s="9" t="str">
        <f>AM330</f>
      </c>
      <c r="F330" s="9" t="str">
        <f>AN330</f>
      </c>
      <c r="G330" s="5" t="str">
        <f>AM330/AL330-1</f>
      </c>
      <c r="H330" s="5" t="str">
        <f>AM330/AF330-1</f>
      </c>
      <c r="I330" s="5" t="str">
        <f>AN330/AM330</f>
      </c>
      <c r="J330" s="5" t="str">
        <f>AM330/Sum(AM$1:AM$348)</f>
      </c>
      <c r="K330" s="5" t="str">
        <f>AN330/Sum(AN1:AN$348)</f>
      </c>
      <c r="O330" t="s">
        <v>416</v>
      </c>
      <c r="P330" t="n">
        <v>127</v>
      </c>
      <c r="Q330" s="9"/>
      <c r="R330" s="9"/>
      <c r="S330" s="9" t="n">
        <v>22545.9580711926</v>
      </c>
      <c r="T330" s="9" t="n">
        <v>2058.70559149559</v>
      </c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</row>
    <row r="331">
      <c r="A331" t="str">
        <f>O331</f>
      </c>
      <c r="B331" t="str">
        <f>P331</f>
      </c>
      <c r="C331" s="9" t="str">
        <f>AF331</f>
      </c>
      <c r="D331" s="9" t="str">
        <f>AL331</f>
      </c>
      <c r="E331" s="9" t="str">
        <f>AM331</f>
      </c>
      <c r="F331" s="9" t="str">
        <f>AN331</f>
      </c>
      <c r="G331" s="5" t="str">
        <f>AM331/AL331-1</f>
      </c>
      <c r="H331" s="5" t="str">
        <f>AM331/AF331-1</f>
      </c>
      <c r="I331" s="5" t="str">
        <f>AN331/AM331</f>
      </c>
      <c r="J331" s="5" t="str">
        <f>AM331/Sum(AM$1:AM$348)</f>
      </c>
      <c r="K331" s="5" t="str">
        <f>AN331/Sum(AN1:AN$348)</f>
      </c>
      <c r="O331" t="s">
        <v>417</v>
      </c>
      <c r="P331" t="n">
        <v>171</v>
      </c>
      <c r="Q331" s="9" t="n">
        <v>18747254.3697298</v>
      </c>
      <c r="R331" s="9" t="n">
        <v>27125000.2098045</v>
      </c>
      <c r="S331" s="9"/>
      <c r="T331" s="9" t="n">
        <v>-6.09535334269604</v>
      </c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</row>
    <row r="332">
      <c r="A332" t="str">
        <f>O332</f>
      </c>
      <c r="B332" t="str">
        <f>P332</f>
      </c>
      <c r="C332" s="9" t="str">
        <f>AF332</f>
      </c>
      <c r="D332" s="9" t="str">
        <f>AL332</f>
      </c>
      <c r="E332" s="9" t="str">
        <f>AM332</f>
      </c>
      <c r="F332" s="9" t="str">
        <f>AN332</f>
      </c>
      <c r="G332" s="5" t="str">
        <f>AM332/AL332-1</f>
      </c>
      <c r="H332" s="5" t="str">
        <f>AM332/AF332-1</f>
      </c>
      <c r="I332" s="5" t="str">
        <f>AN332/AM332</f>
      </c>
      <c r="J332" s="5" t="str">
        <f>AM332/Sum(AM$1:AM$348)</f>
      </c>
      <c r="K332" s="5" t="str">
        <f>AN332/Sum(AN1:AN$348)</f>
      </c>
      <c r="O332" t="s">
        <v>418</v>
      </c>
      <c r="P332" t="n">
        <v>1897</v>
      </c>
      <c r="Q332" s="9" t="n">
        <v>634900964.715251</v>
      </c>
      <c r="R332" s="9" t="n">
        <v>184829219.990179</v>
      </c>
      <c r="S332" s="9" t="n">
        <v>89346370.6078715</v>
      </c>
      <c r="T332" s="9" t="n">
        <v>53018733.4955356</v>
      </c>
      <c r="U332" s="9" t="n">
        <v>1674821.40021635</v>
      </c>
      <c r="V332" s="9" t="n">
        <v>1732385.64735642</v>
      </c>
      <c r="W332" s="9" t="n">
        <v>768974.130836404</v>
      </c>
      <c r="X332" s="9" t="n">
        <v>136081.694391715</v>
      </c>
      <c r="Y332" s="9" t="n">
        <v>0</v>
      </c>
      <c r="Z332" s="9" t="n">
        <v>-25927.3414672765</v>
      </c>
      <c r="AA332" s="9" t="n">
        <v>-71102.3731267777</v>
      </c>
      <c r="AB332" s="9" t="n">
        <v>-22904.5778595509</v>
      </c>
      <c r="AC332" s="9" t="n">
        <v>-779533.932213765</v>
      </c>
      <c r="AD332" s="9"/>
      <c r="AE332" s="9"/>
      <c r="AF332" s="9"/>
      <c r="AG332" s="9"/>
      <c r="AH332" s="9" t="n">
        <v>0</v>
      </c>
      <c r="AI332" s="9" t="n">
        <v>0</v>
      </c>
      <c r="AJ332" s="9" t="n">
        <v>-69473.9716079257</v>
      </c>
      <c r="AK332" s="9"/>
      <c r="AL332" s="9"/>
      <c r="AM332" s="9" t="n">
        <v>0</v>
      </c>
      <c r="AN332" s="9"/>
      <c r="AO332" s="9"/>
    </row>
    <row r="333">
      <c r="A333" t="str">
        <f>O333</f>
      </c>
      <c r="B333" t="str">
        <f>P333</f>
      </c>
      <c r="C333" s="9" t="str">
        <f>AF333</f>
      </c>
      <c r="D333" s="9" t="str">
        <f>AL333</f>
      </c>
      <c r="E333" s="9" t="str">
        <f>AM333</f>
      </c>
      <c r="F333" s="9" t="str">
        <f>AN333</f>
      </c>
      <c r="G333" s="5" t="str">
        <f>AM333/AL333-1</f>
      </c>
      <c r="H333" s="5" t="str">
        <f>AM333/AF333-1</f>
      </c>
      <c r="I333" s="5" t="str">
        <f>AN333/AM333</f>
      </c>
      <c r="J333" s="5" t="str">
        <f>AM333/Sum(AM$1:AM$348)</f>
      </c>
      <c r="K333" s="5" t="str">
        <f>AN333/Sum(AN1:AN$348)</f>
      </c>
      <c r="O333" t="s">
        <v>419</v>
      </c>
      <c r="P333" t="n">
        <v>2196</v>
      </c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 t="n">
        <v>111907326.79296</v>
      </c>
      <c r="AJ333" s="9" t="n">
        <v>269039473.908721</v>
      </c>
      <c r="AK333" s="9" t="n">
        <v>129862760.592899</v>
      </c>
      <c r="AL333" s="9" t="n">
        <v>16614329.7437605</v>
      </c>
      <c r="AM333" s="9" t="n">
        <v>4046916</v>
      </c>
      <c r="AN333" s="9" t="n">
        <v>291871656.480311</v>
      </c>
      <c r="AO333" s="9"/>
    </row>
    <row r="334">
      <c r="A334" t="str">
        <f>O334</f>
      </c>
      <c r="B334" t="str">
        <f>P334</f>
      </c>
      <c r="C334" s="9" t="str">
        <f>AF334</f>
      </c>
      <c r="D334" s="9" t="str">
        <f>AL334</f>
      </c>
      <c r="E334" s="9" t="str">
        <f>AM334</f>
      </c>
      <c r="F334" s="9" t="str">
        <f>AN334</f>
      </c>
      <c r="G334" s="5" t="str">
        <f>AM334/AL334-1</f>
      </c>
      <c r="H334" s="5" t="str">
        <f>AM334/AF334-1</f>
      </c>
      <c r="I334" s="5" t="str">
        <f>AN334/AM334</f>
      </c>
      <c r="J334" s="5" t="str">
        <f>AM334/Sum(AM$1:AM$348)</f>
      </c>
      <c r="K334" s="5" t="str">
        <f>AN334/Sum(AN1:AN$348)</f>
      </c>
      <c r="O334" t="s">
        <v>420</v>
      </c>
      <c r="P334" t="n">
        <v>2149</v>
      </c>
      <c r="Q334" s="9" t="n">
        <v>6948290.35321749</v>
      </c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 t="n">
        <v>-47.8072341940124</v>
      </c>
      <c r="AC334" s="9"/>
      <c r="AD334" s="9" t="n">
        <v>-35.6160659765065</v>
      </c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</row>
    <row r="335">
      <c r="A335" t="str">
        <f>O335</f>
      </c>
      <c r="B335" t="str">
        <f>P335</f>
      </c>
      <c r="C335" s="9" t="str">
        <f>AF335</f>
      </c>
      <c r="D335" s="9" t="str">
        <f>AL335</f>
      </c>
      <c r="E335" s="9" t="str">
        <f>AM335</f>
      </c>
      <c r="F335" s="9" t="str">
        <f>AN335</f>
      </c>
      <c r="G335" s="5" t="str">
        <f>AM335/AL335-1</f>
      </c>
      <c r="H335" s="5" t="str">
        <f>AM335/AF335-1</f>
      </c>
      <c r="I335" s="5" t="str">
        <f>AN335/AM335</f>
      </c>
      <c r="J335" s="5" t="str">
        <f>AM335/Sum(AM$1:AM$348)</f>
      </c>
      <c r="K335" s="5" t="str">
        <f>AN335/Sum(AN1:AN$348)</f>
      </c>
      <c r="O335" t="s">
        <v>421</v>
      </c>
      <c r="P335" t="n">
        <v>748</v>
      </c>
      <c r="Q335" s="9" t="n">
        <v>723161.992755487</v>
      </c>
      <c r="R335" s="9" t="n">
        <v>2302807.43858967</v>
      </c>
      <c r="S335" s="9" t="n">
        <v>1668608.99469087</v>
      </c>
      <c r="T335" s="9" t="n">
        <v>10723265.6065214</v>
      </c>
      <c r="U335" s="9"/>
      <c r="V335" s="9"/>
      <c r="W335" s="9"/>
      <c r="X335" s="9"/>
      <c r="Y335" s="9"/>
      <c r="Z335" s="9"/>
      <c r="AA335" s="9" t="n">
        <v>-518400.726886903</v>
      </c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</row>
    <row r="336">
      <c r="A336" t="str">
        <f>O336</f>
      </c>
      <c r="B336" t="str">
        <f>P336</f>
      </c>
      <c r="C336" s="9" t="str">
        <f>AF336</f>
      </c>
      <c r="D336" s="9" t="str">
        <f>AL336</f>
      </c>
      <c r="E336" s="9" t="str">
        <f>AM336</f>
      </c>
      <c r="F336" s="9" t="str">
        <f>AN336</f>
      </c>
      <c r="G336" s="5" t="str">
        <f>AM336/AL336-1</f>
      </c>
      <c r="H336" s="5" t="str">
        <f>AM336/AF336-1</f>
      </c>
      <c r="I336" s="5" t="str">
        <f>AN336/AM336</f>
      </c>
      <c r="J336" s="5" t="str">
        <f>AM336/Sum(AM$1:AM$348)</f>
      </c>
      <c r="K336" s="5" t="str">
        <f>AN336/Sum(AN1:AN$348)</f>
      </c>
      <c r="O336" t="s">
        <v>422</v>
      </c>
      <c r="P336" t="n">
        <v>770</v>
      </c>
      <c r="Q336" s="9" t="n">
        <v>6462745.70023131</v>
      </c>
      <c r="R336" s="9" t="n">
        <v>16532485.7249992</v>
      </c>
      <c r="S336" s="9" t="n">
        <v>18453629.0774976</v>
      </c>
      <c r="T336" s="9" t="n">
        <v>872255.730208153</v>
      </c>
      <c r="U336" s="9"/>
      <c r="V336" s="9"/>
      <c r="W336" s="9"/>
      <c r="X336" s="9"/>
      <c r="Y336" s="9"/>
      <c r="Z336" s="9" t="n">
        <v>-5505.39621003062</v>
      </c>
      <c r="AA336" s="9"/>
      <c r="AB336" s="9" t="n">
        <v>54029.0352594651</v>
      </c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</row>
    <row r="337">
      <c r="A337" t="str">
        <f>O337</f>
      </c>
      <c r="B337" t="str">
        <f>P337</f>
      </c>
      <c r="C337" s="9" t="str">
        <f>AF337</f>
      </c>
      <c r="D337" s="9" t="str">
        <f>AL337</f>
      </c>
      <c r="E337" s="9" t="str">
        <f>AM337</f>
      </c>
      <c r="F337" s="9" t="str">
        <f>AN337</f>
      </c>
      <c r="G337" s="5" t="str">
        <f>AM337/AL337-1</f>
      </c>
      <c r="H337" s="5" t="str">
        <f>AM337/AF337-1</f>
      </c>
      <c r="I337" s="5" t="str">
        <f>AN337/AM337</f>
      </c>
      <c r="J337" s="5" t="str">
        <f>AM337/Sum(AM$1:AM$348)</f>
      </c>
      <c r="K337" s="5" t="str">
        <f>AN337/Sum(AN1:AN$348)</f>
      </c>
      <c r="O337" t="s">
        <v>423</v>
      </c>
      <c r="P337" t="n">
        <v>111</v>
      </c>
      <c r="Q337" s="9" t="n">
        <v>1622402106.83443</v>
      </c>
      <c r="R337" s="9" t="n">
        <v>3374495316.16119</v>
      </c>
      <c r="S337" s="9" t="n">
        <v>591449571.657623</v>
      </c>
      <c r="T337" s="9" t="n">
        <v>1630510127.8014</v>
      </c>
      <c r="U337" s="9" t="n">
        <v>355831.830049537</v>
      </c>
      <c r="V337" s="9"/>
      <c r="W337" s="9"/>
      <c r="X337" s="9"/>
      <c r="Y337" s="9" t="n">
        <v>-25388.5262754958</v>
      </c>
      <c r="Z337" s="9" t="n">
        <v>-1442183.65969294</v>
      </c>
      <c r="AA337" s="9" t="n">
        <v>-264957.149387087</v>
      </c>
      <c r="AB337" s="9" t="n">
        <v>-1174830.90297218</v>
      </c>
      <c r="AC337" s="9"/>
      <c r="AD337" s="9"/>
      <c r="AE337" s="9"/>
      <c r="AF337" s="9"/>
      <c r="AG337" s="9"/>
      <c r="AH337" s="9" t="n">
        <v>-2547552.79839355</v>
      </c>
      <c r="AI337" s="9" t="n">
        <v>1953752.30867813</v>
      </c>
      <c r="AJ337" s="9" t="n">
        <v>-3144.89007525611</v>
      </c>
      <c r="AK337" s="9" t="n">
        <v>0</v>
      </c>
      <c r="AL337" s="9" t="n">
        <v>-471286.368887693</v>
      </c>
      <c r="AM337" s="9"/>
      <c r="AN337" s="9"/>
      <c r="AO337" s="9"/>
    </row>
    <row r="338">
      <c r="A338" t="str">
        <f>O338</f>
      </c>
      <c r="B338" t="str">
        <f>P338</f>
      </c>
      <c r="C338" s="9" t="str">
        <f>AF338</f>
      </c>
      <c r="D338" s="9" t="str">
        <f>AL338</f>
      </c>
      <c r="E338" s="9" t="str">
        <f>AM338</f>
      </c>
      <c r="F338" s="9" t="str">
        <f>AN338</f>
      </c>
      <c r="G338" s="5" t="str">
        <f>AM338/AL338-1</f>
      </c>
      <c r="H338" s="5" t="str">
        <f>AM338/AF338-1</f>
      </c>
      <c r="I338" s="5" t="str">
        <f>AN338/AM338</f>
      </c>
      <c r="J338" s="5" t="str">
        <f>AM338/Sum(AM$1:AM$348)</f>
      </c>
      <c r="K338" s="5" t="str">
        <f>AN338/Sum(AN1:AN$348)</f>
      </c>
      <c r="O338" t="s">
        <v>424</v>
      </c>
      <c r="P338" t="n">
        <v>769</v>
      </c>
      <c r="Q338" s="9" t="n">
        <v>14257951.6579063</v>
      </c>
      <c r="R338" s="9" t="n">
        <v>9925012.92048426</v>
      </c>
      <c r="S338" s="9" t="n">
        <v>18385104.4597891</v>
      </c>
      <c r="T338" s="9" t="n">
        <v>15583383.4036134</v>
      </c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</row>
    <row r="339">
      <c r="A339" t="str">
        <f>O339</f>
      </c>
      <c r="B339" t="str">
        <f>P339</f>
      </c>
      <c r="C339" s="9" t="str">
        <f>AF339</f>
      </c>
      <c r="D339" s="9" t="str">
        <f>AL339</f>
      </c>
      <c r="E339" s="9" t="str">
        <f>AM339</f>
      </c>
      <c r="F339" s="9" t="str">
        <f>AN339</f>
      </c>
      <c r="G339" s="5" t="str">
        <f>AM339/AL339-1</f>
      </c>
      <c r="H339" s="5" t="str">
        <f>AM339/AF339-1</f>
      </c>
      <c r="I339" s="5" t="str">
        <f>AN339/AM339</f>
      </c>
      <c r="J339" s="5" t="str">
        <f>AM339/Sum(AM$1:AM$348)</f>
      </c>
      <c r="K339" s="5" t="str">
        <f>AN339/Sum(AN1:AN$348)</f>
      </c>
      <c r="O339" t="s">
        <v>84</v>
      </c>
      <c r="P339" t="n">
        <v>624</v>
      </c>
      <c r="Q339" s="9"/>
      <c r="R339" s="9"/>
      <c r="S339" s="9"/>
      <c r="T339" s="9"/>
      <c r="U339" s="9" t="n">
        <v>323313986.433445</v>
      </c>
      <c r="V339" s="9" t="n">
        <v>1852642598.31815</v>
      </c>
      <c r="W339" s="9" t="n">
        <v>1686194863.98683</v>
      </c>
      <c r="X339" s="9" t="n">
        <v>2698195054.80361</v>
      </c>
      <c r="Y339" s="9" t="n">
        <v>3855696714.51016</v>
      </c>
      <c r="Z339" s="9" t="n">
        <v>3834443879.59528</v>
      </c>
      <c r="AA339" s="9" t="n">
        <v>3937265634.57207</v>
      </c>
      <c r="AB339" s="9" t="n">
        <v>3761843999.29822</v>
      </c>
      <c r="AC339" s="9" t="n">
        <v>3810705001.26915</v>
      </c>
      <c r="AD339" s="9" t="n">
        <v>2630072175.327</v>
      </c>
      <c r="AE339" s="9" t="n">
        <v>2633871792.77867</v>
      </c>
      <c r="AF339" s="9" t="n">
        <v>2538892249.63305</v>
      </c>
      <c r="AG339" s="9" t="n">
        <v>2665301955.7506</v>
      </c>
      <c r="AH339" s="9" t="n">
        <v>2798126346.50147</v>
      </c>
      <c r="AI339" s="9" t="n">
        <v>2850378594.25771</v>
      </c>
      <c r="AJ339" s="9" t="n">
        <v>2069735039.34548</v>
      </c>
      <c r="AK339" s="9" t="n">
        <v>2177755565.34538</v>
      </c>
      <c r="AL339" s="9" t="n">
        <v>2247958806.79859</v>
      </c>
      <c r="AM339" s="9" t="n">
        <v>1590750685.0735</v>
      </c>
      <c r="AN339" s="9" t="n">
        <v>804505518.492005</v>
      </c>
      <c r="AO339" s="9"/>
    </row>
    <row r="340">
      <c r="A340" t="str">
        <f>O340</f>
      </c>
      <c r="B340" t="str">
        <f>P340</f>
      </c>
      <c r="C340" s="9" t="str">
        <f>AF340</f>
      </c>
      <c r="D340" s="9" t="str">
        <f>AL340</f>
      </c>
      <c r="E340" s="9" t="str">
        <f>AM340</f>
      </c>
      <c r="F340" s="9" t="str">
        <f>AN340</f>
      </c>
      <c r="G340" s="5" t="str">
        <f>AM340/AL340-1</f>
      </c>
      <c r="H340" s="5" t="str">
        <f>AM340/AF340-1</f>
      </c>
      <c r="I340" s="5" t="str">
        <f>AN340/AM340</f>
      </c>
      <c r="J340" s="5" t="str">
        <f>AM340/Sum(AM$1:AM$348)</f>
      </c>
      <c r="K340" s="5" t="str">
        <f>AN340/Sum(AN1:AN$348)</f>
      </c>
      <c r="O340" t="s">
        <v>425</v>
      </c>
      <c r="P340" t="n">
        <v>1911</v>
      </c>
      <c r="Q340" s="9" t="n">
        <v>174035098.536186</v>
      </c>
      <c r="R340" s="9" t="n">
        <v>302721890.426898</v>
      </c>
      <c r="S340" s="9" t="n">
        <v>580980100.253791</v>
      </c>
      <c r="T340" s="9" t="n">
        <v>621147217.058544</v>
      </c>
      <c r="U340" s="9" t="n">
        <v>38773249.023005</v>
      </c>
      <c r="V340" s="9" t="n">
        <v>-114223.404003739</v>
      </c>
      <c r="W340" s="9" t="n">
        <v>3829864.47355245</v>
      </c>
      <c r="X340" s="9" t="n">
        <v>3259558.02168003</v>
      </c>
      <c r="Y340" s="9" t="n">
        <v>0</v>
      </c>
      <c r="Z340" s="9" t="n">
        <v>-5755324.90465883</v>
      </c>
      <c r="AA340" s="9" t="n">
        <v>-11841529.1015838</v>
      </c>
      <c r="AB340" s="9" t="n">
        <v>-1210132.41756217</v>
      </c>
      <c r="AC340" s="9" t="n">
        <v>-416578.744565447</v>
      </c>
      <c r="AD340" s="9" t="n">
        <v>-118361.388056975</v>
      </c>
      <c r="AE340" s="9" t="n">
        <v>1178565.28242138</v>
      </c>
      <c r="AF340" s="9"/>
      <c r="AG340" s="9" t="n">
        <v>-721388.655211111</v>
      </c>
      <c r="AH340" s="9" t="n">
        <v>-3796.71657352237</v>
      </c>
      <c r="AI340" s="9"/>
      <c r="AJ340" s="9"/>
      <c r="AK340" s="9"/>
      <c r="AL340" s="9"/>
      <c r="AM340" s="9" t="n">
        <v>0</v>
      </c>
      <c r="AN340" s="9" t="n">
        <v>0</v>
      </c>
      <c r="AO340" s="9"/>
    </row>
    <row r="341">
      <c r="A341" t="str">
        <f>O341</f>
      </c>
      <c r="B341" t="str">
        <f>P341</f>
      </c>
      <c r="C341" s="9" t="str">
        <f>AF341</f>
      </c>
      <c r="D341" s="9" t="str">
        <f>AL341</f>
      </c>
      <c r="E341" s="9" t="str">
        <f>AM341</f>
      </c>
      <c r="F341" s="9" t="str">
        <f>AN341</f>
      </c>
      <c r="G341" s="5" t="str">
        <f>AM341/AL341-1</f>
      </c>
      <c r="H341" s="5" t="str">
        <f>AM341/AF341-1</f>
      </c>
      <c r="I341" s="5" t="str">
        <f>AN341/AM341</f>
      </c>
      <c r="J341" s="5" t="str">
        <f>AM341/Sum(AM$1:AM$348)</f>
      </c>
      <c r="K341" s="5" t="str">
        <f>AN341/Sum(AN1:AN$348)</f>
      </c>
      <c r="O341" t="s">
        <v>426</v>
      </c>
      <c r="P341" t="n">
        <v>772</v>
      </c>
      <c r="Q341" s="9" t="n">
        <v>10155551.6638004</v>
      </c>
      <c r="R341" s="9" t="n">
        <v>59572165.3578171</v>
      </c>
      <c r="S341" s="9" t="n">
        <v>2484096.20494796</v>
      </c>
      <c r="T341" s="9" t="n">
        <v>13402574.1701186</v>
      </c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</row>
    <row r="342">
      <c r="A342" t="str">
        <f>O342</f>
      </c>
      <c r="B342" t="str">
        <f>P342</f>
      </c>
      <c r="C342" s="9" t="str">
        <f>AF342</f>
      </c>
      <c r="D342" s="9" t="str">
        <f>AL342</f>
      </c>
      <c r="E342" s="9" t="str">
        <f>AM342</f>
      </c>
      <c r="F342" s="9" t="str">
        <f>AN342</f>
      </c>
      <c r="G342" s="5" t="str">
        <f>AM342/AL342-1</f>
      </c>
      <c r="H342" s="5" t="str">
        <f>AM342/AF342-1</f>
      </c>
      <c r="I342" s="5" t="str">
        <f>AN342/AM342</f>
      </c>
      <c r="J342" s="5" t="str">
        <f>AM342/Sum(AM$1:AM$348)</f>
      </c>
      <c r="K342" s="5" t="str">
        <f>AN342/Sum(AN1:AN$348)</f>
      </c>
      <c r="O342" t="s">
        <v>427</v>
      </c>
      <c r="P342" t="n">
        <v>1384</v>
      </c>
      <c r="Q342" s="9"/>
      <c r="R342" s="9"/>
      <c r="S342" s="9"/>
      <c r="T342" s="9"/>
      <c r="U342" s="9"/>
      <c r="V342" s="9" t="n">
        <v>641993247.816166</v>
      </c>
      <c r="W342" s="9" t="n">
        <v>879706405.676847</v>
      </c>
      <c r="X342" s="9" t="n">
        <v>542363502.467167</v>
      </c>
      <c r="Y342" s="9" t="n">
        <v>155202529.078569</v>
      </c>
      <c r="Z342" s="9" t="n">
        <v>715230017.360486</v>
      </c>
      <c r="AA342" s="9" t="n">
        <v>91272771.4351649</v>
      </c>
      <c r="AB342" s="9" t="n">
        <v>68475260.7584868</v>
      </c>
      <c r="AC342" s="9" t="n">
        <v>-25185999.9951945</v>
      </c>
      <c r="AD342" s="9" t="n">
        <v>-3643195.39928874</v>
      </c>
      <c r="AE342" s="9" t="n">
        <v>-94745149.1867112</v>
      </c>
      <c r="AF342" s="9"/>
      <c r="AG342" s="9"/>
      <c r="AH342" s="9"/>
      <c r="AI342" s="9"/>
      <c r="AJ342" s="9"/>
      <c r="AK342" s="9"/>
      <c r="AL342" s="9"/>
      <c r="AM342" s="9"/>
      <c r="AN342" s="9"/>
      <c r="AO342" s="9"/>
    </row>
    <row r="343">
      <c r="A343" t="str">
        <f>O343</f>
      </c>
      <c r="B343" t="str">
        <f>P343</f>
      </c>
      <c r="C343" s="9" t="str">
        <f>AF343</f>
      </c>
      <c r="D343" s="9" t="str">
        <f>AL343</f>
      </c>
      <c r="E343" s="9" t="str">
        <f>AM343</f>
      </c>
      <c r="F343" s="9" t="str">
        <f>AN343</f>
      </c>
      <c r="G343" s="5" t="str">
        <f>AM343/AL343-1</f>
      </c>
      <c r="H343" s="5" t="str">
        <f>AM343/AF343-1</f>
      </c>
      <c r="I343" s="5" t="str">
        <f>AN343/AM343</f>
      </c>
      <c r="J343" s="5" t="str">
        <f>AM343/Sum(AM$1:AM$348)</f>
      </c>
      <c r="K343" s="5" t="str">
        <f>AN343/Sum(AN1:AN$348)</f>
      </c>
      <c r="O343" t="s">
        <v>428</v>
      </c>
      <c r="P343" t="n">
        <v>773</v>
      </c>
      <c r="Q343" s="9" t="n">
        <v>1342781.54100157</v>
      </c>
      <c r="R343" s="9" t="n">
        <v>185678.524217385</v>
      </c>
      <c r="S343" s="9" t="n">
        <v>-57677.151313135</v>
      </c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</row>
    <row r="344">
      <c r="A344" t="str">
        <f>O344</f>
      </c>
      <c r="B344" t="str">
        <f>P344</f>
      </c>
      <c r="C344" s="9" t="str">
        <f>AF344</f>
      </c>
      <c r="D344" s="9" t="str">
        <f>AL344</f>
      </c>
      <c r="E344" s="9" t="str">
        <f>AM344</f>
      </c>
      <c r="F344" s="9" t="str">
        <f>AN344</f>
      </c>
      <c r="G344" s="5" t="str">
        <f>AM344/AL344-1</f>
      </c>
      <c r="H344" s="5" t="str">
        <f>AM344/AF344-1</f>
      </c>
      <c r="I344" s="5" t="str">
        <f>AN344/AM344</f>
      </c>
      <c r="J344" s="5" t="str">
        <f>AM344/Sum(AM$1:AM$348)</f>
      </c>
      <c r="K344" s="5" t="str">
        <f>AN344/Sum(AN1:AN$348)</f>
      </c>
      <c r="O344" t="s">
        <v>429</v>
      </c>
      <c r="P344" t="n">
        <v>780</v>
      </c>
      <c r="Q344" s="9"/>
      <c r="R344" s="9" t="n">
        <v>191614.570694455</v>
      </c>
      <c r="S344" s="9" t="n">
        <v>106645.270193204</v>
      </c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</row>
    <row r="345">
      <c r="A345" t="str">
        <f>O345</f>
      </c>
      <c r="B345" t="str">
        <f>P345</f>
      </c>
      <c r="C345" s="9" t="str">
        <f>AF345</f>
      </c>
      <c r="D345" s="9" t="str">
        <f>AL345</f>
      </c>
      <c r="E345" s="9" t="str">
        <f>AM345</f>
      </c>
      <c r="F345" s="9" t="str">
        <f>AN345</f>
      </c>
      <c r="G345" s="5" t="str">
        <f>AM345/AL345-1</f>
      </c>
      <c r="H345" s="5" t="str">
        <f>AM345/AF345-1</f>
      </c>
      <c r="I345" s="5" t="str">
        <f>AN345/AM345</f>
      </c>
      <c r="J345" s="5" t="str">
        <f>AM345/Sum(AM$1:AM$348)</f>
      </c>
      <c r="K345" s="5" t="str">
        <f>AN345/Sum(AN1:AN$348)</f>
      </c>
      <c r="O345" t="s">
        <v>430</v>
      </c>
      <c r="P345" t="n">
        <v>660</v>
      </c>
      <c r="Q345" s="9" t="n">
        <v>25668620.1973979</v>
      </c>
      <c r="R345" s="9" t="n">
        <v>13325921.1258149</v>
      </c>
      <c r="S345" s="9" t="n">
        <v>57275815.2450641</v>
      </c>
      <c r="T345" s="9" t="n">
        <v>28518027.9644815</v>
      </c>
      <c r="U345" s="9"/>
      <c r="V345" s="9" t="n">
        <v>10654346.4134614</v>
      </c>
      <c r="W345" s="9" t="n">
        <v>20443223.4067337</v>
      </c>
      <c r="X345" s="9" t="n">
        <v>52234535.1781903</v>
      </c>
      <c r="Y345" s="9" t="n">
        <v>77243202.5063533</v>
      </c>
      <c r="Z345" s="9" t="n">
        <v>69656553.8146614</v>
      </c>
      <c r="AA345" s="9" t="n">
        <v>46971175.6892169</v>
      </c>
      <c r="AB345" s="9" t="n">
        <v>89653688.6978932</v>
      </c>
      <c r="AC345" s="9" t="n">
        <v>145685806.443303</v>
      </c>
      <c r="AD345" s="9" t="n">
        <v>38122605.9797131</v>
      </c>
      <c r="AE345" s="9" t="n">
        <v>1877725.4882502</v>
      </c>
      <c r="AF345" s="9" t="n">
        <v>6189395.72532048</v>
      </c>
      <c r="AG345" s="9" t="n">
        <v>17695901.6500213</v>
      </c>
      <c r="AH345" s="9" t="n">
        <v>62601468.855468</v>
      </c>
      <c r="AI345" s="9" t="n">
        <v>79900727.8020892</v>
      </c>
      <c r="AJ345" s="9" t="n">
        <v>43030817.4755919</v>
      </c>
      <c r="AK345" s="9" t="n">
        <v>87207761.7415318</v>
      </c>
      <c r="AL345" s="9" t="n">
        <v>44368241.9580463</v>
      </c>
      <c r="AM345" s="9" t="n">
        <v>28942583.2263</v>
      </c>
      <c r="AN345" s="9" t="n">
        <v>14000710.9205848</v>
      </c>
      <c r="AO345" s="9"/>
    </row>
    <row r="346">
      <c r="A346" t="str">
        <f>O346</f>
      </c>
      <c r="B346" t="str">
        <f>P346</f>
      </c>
      <c r="C346" s="9" t="str">
        <f>AF346</f>
      </c>
      <c r="D346" s="9" t="str">
        <f>AL346</f>
      </c>
      <c r="E346" s="9" t="str">
        <f>AM346</f>
      </c>
      <c r="F346" s="9" t="str">
        <f>AN346</f>
      </c>
      <c r="G346" s="5" t="str">
        <f>AM346/AL346-1</f>
      </c>
      <c r="H346" s="5" t="str">
        <f>AM346/AF346-1</f>
      </c>
      <c r="I346" s="5" t="str">
        <f>AN346/AM346</f>
      </c>
      <c r="J346" s="5" t="str">
        <f>AM346/Sum(AM$1:AM$348)</f>
      </c>
      <c r="K346" s="5" t="str">
        <f>AN346/Sum(AN1:AN$348)</f>
      </c>
      <c r="O346" t="s">
        <v>431</v>
      </c>
      <c r="P346" t="n">
        <v>797</v>
      </c>
      <c r="Q346" s="9"/>
      <c r="R346" s="9" t="n">
        <v>43689.8068639211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</row>
    <row r="347">
      <c r="A347" t="str">
        <f>O347</f>
      </c>
      <c r="B347" t="str">
        <f>P347</f>
      </c>
      <c r="C347" s="9" t="str">
        <f>AF347</f>
      </c>
      <c r="D347" s="9" t="str">
        <f>AL347</f>
      </c>
      <c r="E347" s="9" t="str">
        <f>AM347</f>
      </c>
      <c r="F347" s="9" t="str">
        <f>AN347</f>
      </c>
      <c r="G347" s="5" t="str">
        <f>AM347/AL347-1</f>
      </c>
      <c r="H347" s="5" t="str">
        <f>AM347/AF347-1</f>
      </c>
      <c r="I347" s="5" t="str">
        <f>AN347/AM347</f>
      </c>
      <c r="J347" s="5" t="str">
        <f>AM347/Sum(AM$1:AM$348)</f>
      </c>
      <c r="K347" s="5" t="str">
        <f>AN347/Sum(AN1:AN$348)</f>
      </c>
      <c r="O347" t="s">
        <v>432</v>
      </c>
      <c r="P347" t="n">
        <v>2015</v>
      </c>
      <c r="Q347" s="9"/>
      <c r="R347" s="9"/>
      <c r="S347" s="9"/>
      <c r="T347" s="9"/>
      <c r="U347" s="9" t="n">
        <v>111365902.436975</v>
      </c>
      <c r="V347" s="9" t="n">
        <v>138488964.413974</v>
      </c>
      <c r="W347" s="9" t="n">
        <v>444995476.597059</v>
      </c>
      <c r="X347" s="9" t="n">
        <v>150504433.666526</v>
      </c>
      <c r="Y347" s="9" t="n">
        <v>563969353.953546</v>
      </c>
      <c r="Z347" s="9" t="n">
        <v>375662598.056936</v>
      </c>
      <c r="AA347" s="9" t="n">
        <v>896262215.294703</v>
      </c>
      <c r="AB347" s="9" t="n">
        <v>548652488.735802</v>
      </c>
      <c r="AC347" s="9" t="n">
        <v>474942100.20571</v>
      </c>
      <c r="AD347" s="9" t="n">
        <v>1085225956.28213</v>
      </c>
      <c r="AE347" s="9" t="n">
        <v>924971486.026774</v>
      </c>
      <c r="AF347" s="9" t="n">
        <v>822870576.473476</v>
      </c>
      <c r="AG347" s="9" t="n">
        <v>404872289.353656</v>
      </c>
      <c r="AH347" s="9" t="n">
        <v>319918082.877629</v>
      </c>
      <c r="AI347" s="9" t="n">
        <v>72365740.1699214</v>
      </c>
      <c r="AJ347" s="9" t="n">
        <v>-15422933.607221</v>
      </c>
      <c r="AK347" s="9" t="n">
        <v>-20189672.8974769</v>
      </c>
      <c r="AL347" s="9" t="n">
        <v>-12742417.7094659</v>
      </c>
      <c r="AM347" s="9" t="n">
        <v>-32844612</v>
      </c>
      <c r="AN347" s="9" t="n">
        <v>-647028.922006322</v>
      </c>
      <c r="AO347" s="9"/>
    </row>
    <row r="348">
      <c r="A348" t="str">
        <f>O348</f>
      </c>
      <c r="B348" t="str">
        <f>P348</f>
      </c>
      <c r="C348" s="9" t="str">
        <f>AF348</f>
      </c>
      <c r="D348" s="9" t="str">
        <f>AL348</f>
      </c>
      <c r="E348" s="9" t="str">
        <f>AM348</f>
      </c>
      <c r="F348" s="9" t="str">
        <f>AN348</f>
      </c>
      <c r="G348" s="5" t="str">
        <f>AM348/AL348-1</f>
      </c>
      <c r="H348" s="5" t="str">
        <f>AM348/AF348-1</f>
      </c>
      <c r="I348" s="5" t="str">
        <f>AN348/AM348</f>
      </c>
      <c r="J348" s="5" t="str">
        <f>AM348/Sum(AM$1:AM$348)</f>
      </c>
      <c r="K348" s="5" t="str">
        <f>AN348/Sum(AN1:AN$348)</f>
      </c>
      <c r="O348"/>
      <c r="P348"/>
      <c r="Q348" s="9" t="n">
        <v>28843676163.5078</v>
      </c>
      <c r="R348" s="9" t="n">
        <v>29858596097.496</v>
      </c>
      <c r="S348" s="9" t="n">
        <v>36299860605.889</v>
      </c>
      <c r="T348" s="9" t="n">
        <v>41854453280.0198</v>
      </c>
      <c r="U348" s="9" t="n">
        <v>54473875879.7346</v>
      </c>
      <c r="V348" s="9" t="n">
        <v>49020869984.2884</v>
      </c>
      <c r="W348" s="9" t="n">
        <v>50034198871.282</v>
      </c>
      <c r="X348" s="9" t="n">
        <v>45724943162.9779</v>
      </c>
      <c r="Y348" s="9" t="n">
        <v>47581584706.6059</v>
      </c>
      <c r="Z348" s="9" t="n">
        <v>42798132265.4258</v>
      </c>
      <c r="AA348" s="9" t="n">
        <v>40071129816.6374</v>
      </c>
      <c r="AB348" s="9" t="n">
        <v>39315870788.7558</v>
      </c>
      <c r="AC348" s="9" t="n">
        <v>45374942597.2359</v>
      </c>
      <c r="AD348" s="9" t="n">
        <v>35746047159.7981</v>
      </c>
      <c r="AE348" s="9" t="n">
        <v>31036158330.9832</v>
      </c>
      <c r="AF348" s="9" t="n">
        <v>36872828438.8067</v>
      </c>
      <c r="AG348" s="9" t="n">
        <v>41701082305.1633</v>
      </c>
      <c r="AH348" s="9" t="n">
        <v>44318321120.0986</v>
      </c>
      <c r="AI348" s="9" t="n">
        <v>51251211141.4598</v>
      </c>
      <c r="AJ348" s="9" t="n">
        <v>54898255463.6872</v>
      </c>
      <c r="AK348" s="9" t="n">
        <v>55861401773.1799</v>
      </c>
      <c r="AL348" s="9" t="n">
        <v>44418121331.7944</v>
      </c>
      <c r="AM348" s="9" t="n">
        <v>37139289470.8574</v>
      </c>
      <c r="AN348" s="9" t="n">
        <v>23852760143.0116</v>
      </c>
      <c r="AO348" s="9"/>
    </row>
    <row r="349">
      <c r="A349" t="str">
        <f>O349</f>
      </c>
      <c r="B349" t="str">
        <f>P349</f>
      </c>
      <c r="C349" s="9" t="str">
        <f>AF349</f>
      </c>
      <c r="D349" s="9" t="str">
        <f>AL349</f>
      </c>
      <c r="E349" s="9" t="str">
        <f>AM349</f>
      </c>
      <c r="F349" s="9" t="str">
        <f>AN349</f>
      </c>
      <c r="G349" s="5" t="str">
        <f>AM349/AL349-1</f>
      </c>
      <c r="H349" s="5" t="str">
        <f>AM349/AF349-1</f>
      </c>
      <c r="I349" s="5" t="str">
        <f>AN349/AM349</f>
      </c>
      <c r="J349" s="5" t="str">
        <f>Sum(J$1:J$348)</f>
      </c>
      <c r="K349" s="5" t="str">
        <f>Sum(K$1:K$348)</f>
      </c>
      <c r="O349" t="s">
        <v>433</v>
      </c>
      <c r="P349" t="s">
        <v>434</v>
      </c>
      <c r="Q349" s="9" t="str">
        <f>Sum(Q2:Q348)</f>
      </c>
      <c r="R349" s="9" t="str">
        <f>Sum(R2:R348)</f>
      </c>
      <c r="S349" s="9" t="str">
        <f>Sum(S2:S348)</f>
      </c>
      <c r="T349" s="9" t="str">
        <f>Sum(T2:T348)</f>
      </c>
      <c r="U349" s="9" t="str">
        <f>Sum(U2:U348)</f>
      </c>
      <c r="V349" s="9" t="str">
        <f>Sum(V2:V348)</f>
      </c>
      <c r="W349" s="9" t="str">
        <f>Sum(W2:W348)</f>
      </c>
      <c r="X349" s="9" t="str">
        <f>Sum(X2:X348)</f>
      </c>
      <c r="Y349" s="9" t="str">
        <f>Sum(Y2:Y348)</f>
      </c>
      <c r="Z349" s="9" t="str">
        <f>Sum(Z2:Z348)</f>
      </c>
      <c r="AA349" s="9" t="str">
        <f>Sum(AA2:AA348)</f>
      </c>
      <c r="AB349" s="9" t="str">
        <f>Sum(AB2:AB348)</f>
      </c>
      <c r="AC349" s="9" t="str">
        <f>Sum(AC2:AC348)</f>
      </c>
      <c r="AD349" s="9" t="str">
        <f>Sum(AD2:AD348)</f>
      </c>
      <c r="AE349" s="9" t="str">
        <f>Sum(AE2:AE348)</f>
      </c>
      <c r="AF349" s="9" t="str">
        <f>Sum(AF2:AF348)</f>
      </c>
      <c r="AG349" s="9" t="str">
        <f>Sum(AG2:AG348)</f>
      </c>
      <c r="AH349" s="9" t="str">
        <f>Sum(AH2:AH348)</f>
      </c>
      <c r="AI349" s="9" t="str">
        <f>Sum(AI2:AI348)</f>
      </c>
      <c r="AJ349" s="9" t="str">
        <f>Sum(AJ2:AJ348)</f>
      </c>
      <c r="AK349" s="9" t="str">
        <f>Sum(AK2:AK348)</f>
      </c>
      <c r="AL349" s="9" t="str">
        <f>Sum(AL2:AL348)</f>
      </c>
      <c r="AM349" s="9" t="str">
        <f>Sum(AM2:AM348)</f>
      </c>
      <c r="AN349" s="9"/>
      <c r="AO349" s="9"/>
    </row>
    <row r="350">
      <c r="P350" t="str">
        <f>Sum(A2:A348)</f>
      </c>
    </row>
    <row r="351">
      <c r="P351" t="str">
        <f>Sum(B2:B348)</f>
      </c>
    </row>
    <row r="352">
      <c r="P352" t="str">
        <f>Sum(C2:C348)</f>
      </c>
    </row>
    <row r="353">
      <c r="P353" t="str">
        <f>Sum(D2:D348)</f>
      </c>
    </row>
    <row r="354">
      <c r="P354" t="str">
        <f>Sum(E2:E348)</f>
      </c>
    </row>
    <row r="355">
      <c r="P355" t="str">
        <f>Sum(F2:F348)</f>
      </c>
    </row>
    <row r="356">
      <c r="P356" t="str">
        <f>Sum(G2:G348)</f>
      </c>
    </row>
    <row r="357">
      <c r="P357" t="str">
        <f>Sum(H2:H348)</f>
      </c>
    </row>
    <row r="358">
      <c r="P358" t="str">
        <f>Sum(I2:I348)</f>
      </c>
    </row>
    <row r="359">
      <c r="P359" t="str">
        <f>Sum(J2:J348)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